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<sst xmlns="http://schemas.openxmlformats.org/spreadsheetml/2006/main" count="3340" uniqueCount="729">
  <si>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</si>
  <si>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</si>
  <si>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</si>
  <si>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</si>
  <si>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</si>
  <si>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</si>
  <si>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</si>
  <si>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</si>
  <si>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</si>
  <si>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</si>
  <si>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</si>
  <si>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</si>
  <si>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</si>
  <si>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</si>
  <si>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</si>
  <si>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</si>
  <si>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</si>
  <si>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</si>
  <si>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</si>
  <si>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</si>
  <si>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</si>
  <si>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</si>
  <si>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</si>
  <si>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</si>
  <si>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</si>
  <si>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</si>
  <si>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</si>
  <si>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</si>
  <si>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</si>
  <si>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</si>
  <si>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</si>
  <si>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</si>
  <si>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</si>
  <si>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</si>
  <si>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</si>
  <si>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</si>
  <si>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</si>
  <si>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</si>
  <si>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</si>
  <si>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</si>
  <si>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</si>
  <si>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</si>
  <si>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</si>
  <si>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</si>
  <si>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</si>
  <si>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</si>
  <si>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</si>
  <si>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</si>
  <si>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</si>
  <si>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</si>
  <si>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</si>
  <si>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</si>
  <si>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</si>
  <si>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</si>
  <si>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</si>
  <si>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</si>
  <si>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</si>
  <si>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</si>
  <si>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</si>
  <si>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</si>
  <si>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</si>
  <si>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</si>
  <si>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</si>
  <si>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</si>
  <si>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</si>
  <si>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</si>
  <si>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</si>
  <si>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</si>
  <si>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</si>
  <si>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</si>
  <si>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</si>
  <si>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</si>
  <si>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</si>
  <si>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</si>
  <si>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</si>
  <si>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</si>
  <si>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</si>
  <si>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</si>
  <si>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</si>
  <si>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</si>
  <si>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</si>
  <si>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</si>
  <si>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</si>
  <si>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</si>
  <si>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</si>
  <si>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</si>
  <si>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</si>
  <si>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</si>
  <si>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</si>
  <si>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</si>
  <si>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</si>
  <si>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</si>
  <si>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</si>
  <si>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</si>
  <si>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</si>
  <si>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</si>
  <si>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</si>
  <si>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</si>
  <si>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</si>
  <si>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</si>
  <si>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</si>
  <si>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</si>
  <si>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</si>
  <si>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</si>
  <si>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</si>
  <si>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</si>
  <si>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</si>
  <si>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</si>
  <si>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</si>
  <si>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</si>
  <si>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</si>
  <si>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</si>
  <si>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</si>
  <si>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</si>
  <si>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</si>
  <si>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</si>
  <si>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</si>
  <si>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</si>
  <si>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</si>
  <si>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</si>
  <si>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</si>
  <si>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</si>
  <si>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</si>
  <si>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</si>
  <si>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</si>
  <si>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</si>
  <si>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</si>
  <si>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</si>
  <si>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</si>
  <si>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</si>
  <si>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</si>
  <si>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</si>
  <si>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</si>
  <si>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</si>
  <si>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</si>
  <si>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</si>
  <si>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</si>
  <si>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</si>
  <si>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</si>
  <si>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</si>
  <si>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</si>
  <si>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</si>
  <si>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</si>
  <si>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</si>
  <si>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</si>
  <si>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</si>
  <si>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</si>
  <si>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</si>
  <si>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</si>
  <si>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</si>
  <si>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</si>
  <si>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</si>
  <si>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</si>
  <si>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</si>
  <si>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</si>
  <si>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</si>
  <si>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</si>
  <si>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</si>
  <si>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</si>
  <si>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</si>
  <si>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</si>
  <si>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</si>
  <si>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</si>
  <si>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</si>
  <si>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</si>
  <si>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</si>
  <si>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</si>
  <si>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</si>
  <si>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</si>
  <si>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</si>
  <si>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</si>
  <si>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</si>
  <si>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</si>
  <si>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</si>
  <si>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</si>
  <si>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</si>
  <si>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</si>
  <si>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</si>
  <si>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</si>
  <si>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</si>
  <si>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</si>
  <si>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</si>
  <si>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</si>
  <si>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</si>
  <si>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</si>
  <si>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</si>
  <si>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</si>
  <si>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</si>
  <si>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</si>
  <si>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</si>
  <si>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</si>
  <si>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</si>
  <si>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</si>
  <si>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</si>
  <si>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</si>
  <si>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</si>
  <si>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</si>
  <si>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</si>
  <si>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</si>
  <si>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</si>
  <si>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</si>
  <si>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</si>
  <si>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</si>
  <si>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</si>
  <si>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</si>
  <si>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</si>
  <si>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</si>
  <si>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</si>
  <si>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</si>
  <si>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</si>
  <si>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</si>
  <si>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</si>
  <si>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</si>
  <si>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</si>
  <si>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</si>
  <si>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</si>
  <si>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</si>
  <si>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</si>
  <si>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</si>
  <si>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</si>
  <si>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</si>
  <si>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</si>
  <si>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</si>
  <si>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</si>
  <si>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</si>
  <si>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</si>
  <si>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</si>
  <si>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</si>
  <si>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</si>
  <si>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</si>
  <si>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</si>
  <si>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</si>
  <si>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</si>
  <si>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</si>
  <si>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</si>
  <si>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</si>
  <si>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</si>
  <si>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</si>
  <si>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</si>
  <si>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</si>
  <si>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</si>
  <si>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</si>
  <si>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</si>
  <si>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</si>
  <si>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</si>
  <si>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</si>
  <si>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</si>
  <si>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</si>
  <si>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</si>
  <si>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</si>
  <si>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</si>
  <si>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</si>
  <si>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</si>
  <si>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</si>
  <si>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</si>
  <si>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</si>
  <si>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</si>
  <si>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</si>
  <si>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</si>
  <si>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</si>
  <si>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</si>
  <si>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</si>
  <si>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</si>
  <si>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</si>
  <si>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</si>
  <si>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</si>
  <si>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</si>
  <si>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</si>
  <si>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</si>
  <si>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</si>
  <si>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</si>
  <si>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</si>
  <si>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</si>
  <si>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</si>
  <si>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</si>
  <si>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</si>
  <si>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</si>
  <si>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</si>
  <si>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</si>
  <si>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</si>
  <si>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</si>
  <si>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</si>
  <si>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</si>
  <si>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</si>
  <si>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</si>
  <si>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</si>
  <si>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</si>
  <si>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</si>
  <si>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</si>
  <si>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</si>
  <si>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</si>
  <si>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</si>
  <si>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</si>
  <si>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</si>
  <si>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</si>
  <si>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</si>
  <si>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</si>
  <si>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</si>
  <si>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</si>
  <si>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</si>
  <si>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</si>
  <si>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</si>
  <si>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</si>
  <si>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</si>
  <si>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</si>
  <si>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</si>
  <si>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</si>
  <si>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</si>
  <si>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</si>
  <si>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</si>
  <si>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</si>
  <si>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</si>
  <si>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</si>
  <si>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</si>
  <si>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</si>
  <si>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</si>
  <si>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</si>
  <si>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</si>
  <si>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</si>
  <si>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</si>
  <si>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</si>
  <si>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</si>
  <si>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</si>
  <si>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</si>
  <si>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</si>
  <si>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</si>
  <si>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</si>
  <si>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</si>
  <si>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</si>
  <si>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</si>
  <si>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</si>
  <si>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</si>
  <si>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</si>
  <si>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</si>
  <si>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</si>
  <si>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</si>
  <si>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</si>
  <si>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</si>
  <si>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</si>
  <si>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</si>
  <si>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</si>
  <si>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</si>
  <si>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</si>
  <si>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</si>
  <si>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</si>
  <si>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</si>
  <si>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</si>
  <si>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</si>
  <si>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</si>
  <si>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</si>
  <si>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</si>
  <si>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</si>
  <si>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</si>
  <si>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</si>
  <si>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</si>
  <si>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</si>
  <si>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</si>
  <si>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</si>
  <si>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</si>
  <si>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</si>
  <si>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</si>
  <si>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</si>
  <si>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</si>
  <si>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</si>
  <si>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</si>
  <si>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</si>
  <si>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</si>
  <si>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</si>
  <si>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</si>
  <si>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</si>
  <si>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</si>
  <si>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</si>
  <si>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</si>
  <si>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</si>
  <si>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</si>
  <si>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</si>
  <si>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</si>
  <si>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</si>
  <si>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</si>
  <si>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</si>
  <si>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</si>
  <si>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</si>
  <si>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</si>
  <si>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</si>
  <si>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</si>
  <si>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</si>
  <si>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</si>
  <si>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</si>
  <si>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</si>
  <si>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</si>
  <si>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</si>
  <si>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</si>
  <si>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</si>
  <si>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</si>
  <si>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</si>
  <si>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</si>
  <si>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</si>
  <si>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</si>
  <si>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</si>
  <si>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</si>
  <si>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</si>
  <si>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</si>
  <si>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</si>
  <si>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</si>
  <si>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</si>
  <si>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</si>
  <si>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</si>
  <si>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</si>
  <si>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</si>
  <si>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</si>
  <si>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</si>
  <si>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</si>
  <si>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</si>
  <si>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</si>
  <si>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</si>
  <si>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</si>
  <si>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</si>
  <si>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</si>
  <si>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</si>
  <si>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</si>
  <si>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</si>
  <si>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</si>
  <si>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</si>
  <si>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</si>
  <si>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</si>
  <si>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</si>
  <si>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</si>
  <si>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</si>
  <si>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</si>
  <si>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</si>
  <si>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</si>
  <si>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</si>
  <si>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</si>
  <si>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</si>
  <si>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</si>
  <si>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</si>
  <si>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</si>
  <si>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</si>
  <si>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</si>
  <si>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</si>
  <si>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</si>
  <si>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</si>
  <si>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</si>
  <si>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</si>
  <si>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</si>
  <si>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</si>
  <si>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</si>
  <si>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</si>
  <si>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</si>
  <si>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</si>
  <si>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</si>
  <si>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</si>
  <si>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</si>
  <si>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</si>
  <si>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</si>
  <si>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</si>
  <si>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</si>
  <si>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</si>
  <si>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</si>
  <si>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</si>
  <si>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</si>
  <si>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</si>
  <si>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</si>
  <si>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</si>
  <si>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</si>
  <si>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</si>
  <si>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</si>
  <si>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</si>
  <si>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</si>
  <si>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</si>
  <si>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</si>
  <si>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</si>
  <si>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</si>
  <si>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</si>
  <si>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</si>
  <si>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</si>
  <si>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</si>
  <si>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</si>
  <si>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</si>
  <si>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</si>
  <si>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</si>
  <si>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</si>
  <si>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</si>
  <si>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</si>
  <si>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</si>
  <si>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</si>
  <si>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</si>
  <si>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</si>
  <si>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</si>
  <si>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</si>
  <si>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</si>
  <si>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</si>
  <si>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</si>
  <si>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</si>
  <si>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</si>
  <si>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</si>
  <si>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</si>
  <si>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</si>
  <si>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</si>
  <si>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</si>
  <si>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</si>
  <si>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</si>
  <si>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</si>
  <si>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</si>
  <si>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</si>
  <si>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</si>
  <si>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</si>
  <si>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</si>
  <si>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</si>
  <si>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</si>
  <si>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</si>
  <si>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</si>
  <si>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</si>
  <si>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</si>
  <si>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</si>
  <si>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</si>
  <si>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</si>
  <si>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</si>
  <si>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</si>
  <si>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</si>
  <si>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</si>
  <si>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</si>
  <si>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</si>
  <si>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</si>
  <si>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</si>
  <si>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</si>
  <si>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</si>
  <si>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</si>
  <si>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</si>
  <si>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</si>
  <si>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</si>
  <si>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</si>
  <si>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</si>
  <si>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</si>
  <si>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</si>
  <si>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</si>
  <si>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</si>
  <si>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</si>
  <si>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</si>
  <si>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</si>
  <si>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</si>
  <si>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</si>
  <si>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</si>
  <si>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</si>
  <si>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巡視船艇の整備に関する経費</t>
    <rPh sb="0" eb="3">
      <t>ジュンシセン</t>
    </rPh>
    <rPh sb="3" eb="4">
      <t>テイ</t>
    </rPh>
    <rPh sb="5" eb="7">
      <t>セイビ</t>
    </rPh>
    <rPh sb="8" eb="9">
      <t>カン</t>
    </rPh>
    <rPh sb="11" eb="13">
      <t>ケイヒ</t>
    </rPh>
    <phoneticPr fontId="5"/>
  </si>
  <si>
    <t>海上保安庁装備技術部</t>
    <rPh sb="0" eb="2">
      <t>カイジョウ</t>
    </rPh>
    <rPh sb="2" eb="4">
      <t>ホアン</t>
    </rPh>
    <rPh sb="4" eb="5">
      <t>チョウ</t>
    </rPh>
    <rPh sb="5" eb="7">
      <t>ソウビ</t>
    </rPh>
    <rPh sb="7" eb="9">
      <t>ギジュツ</t>
    </rPh>
    <rPh sb="9" eb="10">
      <t>ブ</t>
    </rPh>
    <phoneticPr fontId="5"/>
  </si>
  <si>
    <t>船舶課</t>
    <rPh sb="0" eb="2">
      <t>センパク</t>
    </rPh>
    <rPh sb="2" eb="3">
      <t>カ</t>
    </rPh>
    <phoneticPr fontId="5"/>
  </si>
  <si>
    <t>課長　矢頭　康彦</t>
    <rPh sb="0" eb="2">
      <t>カチョウ</t>
    </rPh>
    <rPh sb="3" eb="4">
      <t>ヤ</t>
    </rPh>
    <rPh sb="4" eb="5">
      <t>アタマ</t>
    </rPh>
    <rPh sb="6" eb="8">
      <t>ヤスヒコ</t>
    </rPh>
    <phoneticPr fontId="5"/>
  </si>
  <si>
    <t>○</t>
  </si>
  <si>
    <t>海上保安庁法第5条第1項第29号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</si>
  <si>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</si>
  <si>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当事業は、海上保安庁法第2条第1項に定める任務である海上の安全及び治安の確保を図るために行う法令の海上における励行、海難救助、海上における犯人の捜査及び逮捕等の事務を遂行するために使用する、巡視船艇の整備を目的とする。</t>
    <rPh sb="0" eb="1">
      <t>トウ</t>
    </rPh>
    <rPh sb="1" eb="3">
      <t>ジギョウ</t>
    </rPh>
    <rPh sb="5" eb="7">
      <t>カイジョウ</t>
    </rPh>
    <rPh sb="7" eb="9">
      <t>ホアン</t>
    </rPh>
    <rPh sb="9" eb="10">
      <t>チョウ</t>
    </rPh>
    <rPh sb="10" eb="11">
      <t>ホウ</t>
    </rPh>
    <rPh sb="11" eb="12">
      <t>ダイ</t>
    </rPh>
    <rPh sb="13" eb="14">
      <t>ジョウ</t>
    </rPh>
    <rPh sb="14" eb="15">
      <t>ダイ</t>
    </rPh>
    <rPh sb="16" eb="17">
      <t>コウ</t>
    </rPh>
    <rPh sb="18" eb="19">
      <t>サダ</t>
    </rPh>
    <rPh sb="21" eb="23">
      <t>ニンム</t>
    </rPh>
    <rPh sb="26" eb="28">
      <t>カイジョウ</t>
    </rPh>
    <rPh sb="29" eb="31">
      <t>アンゼン</t>
    </rPh>
    <rPh sb="31" eb="32">
      <t>オヨ</t>
    </rPh>
    <rPh sb="33" eb="35">
      <t>チアン</t>
    </rPh>
    <rPh sb="36" eb="38">
      <t>カクホ</t>
    </rPh>
    <rPh sb="39" eb="40">
      <t>ハカ</t>
    </rPh>
    <rPh sb="44" eb="45">
      <t>オコナ</t>
    </rPh>
    <rPh sb="46" eb="48">
      <t>ホウレイ</t>
    </rPh>
    <rPh sb="49" eb="51">
      <t>カイジョウ</t>
    </rPh>
    <rPh sb="55" eb="57">
      <t>レイコウ</t>
    </rPh>
    <rPh sb="58" eb="60">
      <t>カイナン</t>
    </rPh>
    <rPh sb="60" eb="62">
      <t>キュウジョ</t>
    </rPh>
    <rPh sb="63" eb="65">
      <t>カイジョウ</t>
    </rPh>
    <rPh sb="69" eb="71">
      <t>ハンニン</t>
    </rPh>
    <rPh sb="72" eb="74">
      <t>ソウサ</t>
    </rPh>
    <rPh sb="74" eb="75">
      <t>オヨ</t>
    </rPh>
    <rPh sb="76" eb="78">
      <t>タイホ</t>
    </rPh>
    <rPh sb="78" eb="79">
      <t>トウ</t>
    </rPh>
    <rPh sb="80" eb="82">
      <t>ジム</t>
    </rPh>
    <rPh sb="83" eb="85">
      <t>スイコウ</t>
    </rPh>
    <rPh sb="90" eb="92">
      <t>シヨウ</t>
    </rPh>
    <rPh sb="95" eb="98">
      <t>ジュンシセン</t>
    </rPh>
    <rPh sb="98" eb="99">
      <t>テイ</t>
    </rPh>
    <rPh sb="100" eb="102">
      <t>セイビ</t>
    </rPh>
    <rPh sb="103" eb="105">
      <t>モクテキ</t>
    </rPh>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</si>
  <si>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一方、現在の巡視船艇では、速力や監視能力が不足する等、性能が旧式化しており、早急な代替整備が必要不可欠であることから「海上保安体制強化に関する方針（平成28年12月21日　海上保安体制強化に関する関係閣僚会議決定）」を受けた大型巡視船等を整備し、また、これら以外の老朽・旧式化した巡視船艇等について必要性を見極めながら整備を行う。
※【参考】海上保安庁法第4条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rPh sb="0" eb="2">
      <t>カイジョウ</t>
    </rPh>
    <rPh sb="2" eb="4">
      <t>ホアン</t>
    </rPh>
    <rPh sb="4" eb="5">
      <t>チョウ</t>
    </rPh>
    <rPh sb="7" eb="9">
      <t>カイナン</t>
    </rPh>
    <rPh sb="9" eb="11">
      <t>キュウジョ</t>
    </rPh>
    <rPh sb="12" eb="14">
      <t>ハンザイ</t>
    </rPh>
    <rPh sb="15" eb="17">
      <t>ヨボウ</t>
    </rPh>
    <rPh sb="17" eb="18">
      <t>オヨ</t>
    </rPh>
    <rPh sb="19" eb="21">
      <t>チンアツ</t>
    </rPh>
    <rPh sb="22" eb="24">
      <t>カイジョウ</t>
    </rPh>
    <rPh sb="24" eb="26">
      <t>ボウサイ</t>
    </rPh>
    <rPh sb="27" eb="29">
      <t>カイジョウ</t>
    </rPh>
    <rPh sb="29" eb="31">
      <t>コウツウ</t>
    </rPh>
    <rPh sb="31" eb="33">
      <t>アンゼン</t>
    </rPh>
    <rPh sb="34" eb="36">
      <t>カイヨウ</t>
    </rPh>
    <rPh sb="36" eb="38">
      <t>オセン</t>
    </rPh>
    <rPh sb="38" eb="40">
      <t>ボウシ</t>
    </rPh>
    <rPh sb="40" eb="41">
      <t>トウ</t>
    </rPh>
    <rPh sb="42" eb="43">
      <t>カカ</t>
    </rPh>
    <rPh sb="44" eb="46">
      <t>ギョウム</t>
    </rPh>
    <rPh sb="49" eb="51">
      <t>ジカン</t>
    </rPh>
    <rPh sb="54" eb="55">
      <t>ヒ</t>
    </rPh>
    <rPh sb="55" eb="56">
      <t>オコナ</t>
    </rPh>
    <rPh sb="70" eb="72">
      <t>ギョウム</t>
    </rPh>
    <rPh sb="73" eb="74">
      <t>クワ</t>
    </rPh>
    <rPh sb="76" eb="78">
      <t>キンネン</t>
    </rPh>
    <rPh sb="79" eb="81">
      <t>フシン</t>
    </rPh>
    <rPh sb="81" eb="82">
      <t>セン</t>
    </rPh>
    <rPh sb="82" eb="84">
      <t>タイオウ</t>
    </rPh>
    <rPh sb="87" eb="89">
      <t>タイサク</t>
    </rPh>
    <rPh sb="90" eb="92">
      <t>センカク</t>
    </rPh>
    <rPh sb="92" eb="94">
      <t>ショトウ</t>
    </rPh>
    <rPh sb="94" eb="95">
      <t>トウ</t>
    </rPh>
    <rPh sb="99" eb="101">
      <t>リョウカイ</t>
    </rPh>
    <rPh sb="101" eb="103">
      <t>ケイビ</t>
    </rPh>
    <rPh sb="104" eb="106">
      <t>カイヨウ</t>
    </rPh>
    <rPh sb="106" eb="108">
      <t>ケンエキ</t>
    </rPh>
    <rPh sb="109" eb="111">
      <t>ホゼン</t>
    </rPh>
    <rPh sb="112" eb="113">
      <t>カン</t>
    </rPh>
    <rPh sb="115" eb="117">
      <t>ギョウム</t>
    </rPh>
    <rPh sb="119" eb="121">
      <t>タイオウ</t>
    </rPh>
    <rPh sb="126" eb="128">
      <t>ヒツヨウ</t>
    </rPh>
    <rPh sb="132" eb="134">
      <t>ギョウム</t>
    </rPh>
    <rPh sb="135" eb="137">
      <t>シツテキ</t>
    </rPh>
    <rPh sb="138" eb="140">
      <t>リョウテキ</t>
    </rPh>
    <rPh sb="141" eb="143">
      <t>カクダイ</t>
    </rPh>
    <rPh sb="149" eb="151">
      <t>イッポウ</t>
    </rPh>
    <rPh sb="152" eb="154">
      <t>ゲンザイ</t>
    </rPh>
    <rPh sb="155" eb="158">
      <t>ジュンシセン</t>
    </rPh>
    <rPh sb="158" eb="159">
      <t>テイ</t>
    </rPh>
    <rPh sb="162" eb="164">
      <t>ソクリョク</t>
    </rPh>
    <rPh sb="165" eb="167">
      <t>カンシ</t>
    </rPh>
    <rPh sb="167" eb="169">
      <t>ノウリョク</t>
    </rPh>
    <rPh sb="170" eb="172">
      <t>フソク</t>
    </rPh>
    <rPh sb="174" eb="175">
      <t>トウ</t>
    </rPh>
    <rPh sb="176" eb="178">
      <t>セイノウ</t>
    </rPh>
    <rPh sb="179" eb="182">
      <t>キュウシキカ</t>
    </rPh>
    <rPh sb="187" eb="189">
      <t>ソウキュウ</t>
    </rPh>
    <rPh sb="190" eb="192">
      <t>ダイタイ</t>
    </rPh>
    <rPh sb="192" eb="194">
      <t>セイビ</t>
    </rPh>
    <rPh sb="195" eb="197">
      <t>ヒツヨウ</t>
    </rPh>
    <rPh sb="197" eb="200">
      <t>フカケツ</t>
    </rPh>
    <rPh sb="208" eb="210">
      <t>カイジョウ</t>
    </rPh>
    <rPh sb="210" eb="212">
      <t>ホアン</t>
    </rPh>
    <rPh sb="212" eb="214">
      <t>タイセイ</t>
    </rPh>
    <rPh sb="214" eb="216">
      <t>キョウカ</t>
    </rPh>
    <rPh sb="217" eb="218">
      <t>カン</t>
    </rPh>
    <rPh sb="220" eb="222">
      <t>ホウシン</t>
    </rPh>
    <rPh sb="223" eb="225">
      <t>ヘイセイ</t>
    </rPh>
    <rPh sb="227" eb="228">
      <t>ネン</t>
    </rPh>
    <rPh sb="230" eb="231">
      <t>ツキ</t>
    </rPh>
    <rPh sb="233" eb="234">
      <t>ヒ</t>
    </rPh>
    <rPh sb="235" eb="237">
      <t>カイジョウ</t>
    </rPh>
    <rPh sb="237" eb="239">
      <t>ホアン</t>
    </rPh>
    <rPh sb="239" eb="241">
      <t>タイセイ</t>
    </rPh>
    <rPh sb="241" eb="243">
      <t>キョウカ</t>
    </rPh>
    <rPh sb="244" eb="245">
      <t>カン</t>
    </rPh>
    <rPh sb="247" eb="249">
      <t>カンケイ</t>
    </rPh>
    <rPh sb="249" eb="251">
      <t>カクリョウ</t>
    </rPh>
    <rPh sb="251" eb="253">
      <t>カイギ</t>
    </rPh>
    <rPh sb="253" eb="255">
      <t>ケッテイ</t>
    </rPh>
    <rPh sb="258" eb="259">
      <t>ウ</t>
    </rPh>
    <rPh sb="261" eb="263">
      <t>オオガタ</t>
    </rPh>
    <rPh sb="263" eb="266">
      <t>ジュンシセン</t>
    </rPh>
    <rPh sb="266" eb="267">
      <t>トウ</t>
    </rPh>
    <rPh sb="268" eb="270">
      <t>セイビ</t>
    </rPh>
    <rPh sb="278" eb="280">
      <t>イガイ</t>
    </rPh>
    <rPh sb="281" eb="283">
      <t>ロウキュウ</t>
    </rPh>
    <rPh sb="284" eb="287">
      <t>キュウシキカ</t>
    </rPh>
    <rPh sb="289" eb="292">
      <t>ジュンシセン</t>
    </rPh>
    <rPh sb="292" eb="293">
      <t>テイ</t>
    </rPh>
    <rPh sb="293" eb="294">
      <t>トウ</t>
    </rPh>
    <rPh sb="298" eb="301">
      <t>ヒツヨウセイ</t>
    </rPh>
    <rPh sb="302" eb="304">
      <t>ミキワ</t>
    </rPh>
    <rPh sb="308" eb="310">
      <t>セイビ</t>
    </rPh>
    <rPh sb="311" eb="312">
      <t>オコナ</t>
    </rPh>
    <rPh sb="317" eb="319">
      <t>サンコウ</t>
    </rPh>
    <rPh sb="320" eb="322">
      <t>カイジョウ</t>
    </rPh>
    <rPh sb="322" eb="324">
      <t>ホアン</t>
    </rPh>
    <rPh sb="324" eb="325">
      <t>チョウ</t>
    </rPh>
    <rPh sb="325" eb="326">
      <t>ホウ</t>
    </rPh>
    <rPh sb="326" eb="327">
      <t>ダイ</t>
    </rPh>
    <rPh sb="328" eb="329">
      <t>ジョウ</t>
    </rPh>
    <rPh sb="330" eb="332">
      <t>カイジョウ</t>
    </rPh>
    <rPh sb="332" eb="334">
      <t>ホアン</t>
    </rPh>
    <rPh sb="334" eb="335">
      <t>チョウ</t>
    </rPh>
    <rPh sb="336" eb="338">
      <t>センパク</t>
    </rPh>
    <rPh sb="338" eb="339">
      <t>オヨ</t>
    </rPh>
    <rPh sb="340" eb="343">
      <t>コウクウキ</t>
    </rPh>
    <rPh sb="345" eb="347">
      <t>コウロ</t>
    </rPh>
    <rPh sb="347" eb="349">
      <t>ヒョウシキ</t>
    </rPh>
    <rPh sb="350" eb="352">
      <t>イジ</t>
    </rPh>
    <rPh sb="354" eb="356">
      <t>スイロ</t>
    </rPh>
    <rPh sb="356" eb="358">
      <t>ソクリョウ</t>
    </rPh>
    <rPh sb="358" eb="359">
      <t>オヨ</t>
    </rPh>
    <rPh sb="360" eb="362">
      <t>カイショウ</t>
    </rPh>
    <rPh sb="362" eb="364">
      <t>カンソク</t>
    </rPh>
    <rPh sb="365" eb="366">
      <t>オコナ</t>
    </rPh>
    <rPh sb="368" eb="370">
      <t>カイジョウ</t>
    </rPh>
    <rPh sb="374" eb="376">
      <t>チアン</t>
    </rPh>
    <rPh sb="377" eb="379">
      <t>イジ</t>
    </rPh>
    <rPh sb="381" eb="383">
      <t>ソウナン</t>
    </rPh>
    <rPh sb="383" eb="385">
      <t>センイン</t>
    </rPh>
    <rPh sb="386" eb="388">
      <t>エンジョ</t>
    </rPh>
    <rPh sb="389" eb="390">
      <t>アタ</t>
    </rPh>
    <rPh sb="392" eb="393">
      <t>マタ</t>
    </rPh>
    <rPh sb="394" eb="396">
      <t>カイナン</t>
    </rPh>
    <rPh sb="397" eb="398">
      <t>サイ</t>
    </rPh>
    <rPh sb="399" eb="401">
      <t>ジンメイ</t>
    </rPh>
    <rPh sb="401" eb="402">
      <t>オヨ</t>
    </rPh>
    <rPh sb="403" eb="405">
      <t>ザイサン</t>
    </rPh>
    <rPh sb="406" eb="408">
      <t>ホゴ</t>
    </rPh>
    <rPh sb="412" eb="414">
      <t>テキトウ</t>
    </rPh>
    <rPh sb="415" eb="417">
      <t>コウゾウ</t>
    </rPh>
    <rPh sb="418" eb="420">
      <t>セツビ</t>
    </rPh>
    <rPh sb="420" eb="421">
      <t>オヨ</t>
    </rPh>
    <rPh sb="422" eb="424">
      <t>セイノウ</t>
    </rPh>
    <rPh sb="425" eb="426">
      <t>ユウ</t>
    </rPh>
    <rPh sb="428" eb="430">
      <t>センパク</t>
    </rPh>
    <rPh sb="430" eb="431">
      <t>オヨ</t>
    </rPh>
    <rPh sb="432" eb="435">
      <t>コウクウキ</t>
    </rPh>
    <phoneticPr fontId="5"/>
  </si>
  <si>
    <t>要救助海難の救助率</t>
    <rPh sb="0" eb="1">
      <t>ヨウ</t>
    </rPh>
    <rPh sb="1" eb="3">
      <t>キュウジョ</t>
    </rPh>
    <rPh sb="3" eb="5">
      <t>カイナン</t>
    </rPh>
    <rPh sb="6" eb="8">
      <t>キュウジョ</t>
    </rPh>
    <rPh sb="8" eb="9">
      <t>リツ</t>
    </rPh>
    <phoneticPr fontId="5"/>
  </si>
  <si>
    <t>年度別新規整備隻数（契約実績）</t>
    <rPh sb="0" eb="2">
      <t>ネンド</t>
    </rPh>
    <rPh sb="2" eb="3">
      <t>ベツ</t>
    </rPh>
    <rPh sb="3" eb="5">
      <t>シンキ</t>
    </rPh>
    <rPh sb="5" eb="7">
      <t>セイビ</t>
    </rPh>
    <rPh sb="7" eb="9">
      <t>セキスウ</t>
    </rPh>
    <rPh sb="10" eb="12">
      <t>ケイヤク</t>
    </rPh>
    <rPh sb="12" eb="14">
      <t>ジッセキ</t>
    </rPh>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</si>
  <si>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</si>
  <si>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18　船舶交通の安全と海上の治安を確保する</t>
    <rPh sb="3" eb="5">
      <t>センパク</t>
    </rPh>
    <rPh sb="5" eb="7">
      <t>コウツウ</t>
    </rPh>
    <rPh sb="8" eb="10">
      <t>アンゼン</t>
    </rPh>
    <rPh sb="11" eb="13">
      <t>カイジョウ</t>
    </rPh>
    <rPh sb="14" eb="16">
      <t>チアン</t>
    </rPh>
    <rPh sb="17" eb="19">
      <t>カクホ</t>
    </rPh>
    <phoneticPr fontId="5"/>
  </si>
  <si>
    <t>要救助海難の救助率</t>
    <rPh sb="0" eb="3">
      <t>ヨウキュウジョ</t>
    </rPh>
    <rPh sb="3" eb="5">
      <t>カイナン</t>
    </rPh>
    <rPh sb="6" eb="8">
      <t>キュウジョ</t>
    </rPh>
    <rPh sb="8" eb="9">
      <t>リツ</t>
    </rPh>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</si>
  <si>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0" eb="2">
      <t>カイジョウ</t>
    </rPh>
    <rPh sb="2" eb="4">
      <t>ホアン</t>
    </rPh>
    <rPh sb="4" eb="6">
      <t>ギョウム</t>
    </rPh>
    <rPh sb="8" eb="11">
      <t>ジュンシセン</t>
    </rPh>
    <rPh sb="11" eb="12">
      <t>テイ</t>
    </rPh>
    <rPh sb="13" eb="16">
      <t>コウクウキ</t>
    </rPh>
    <rPh sb="17" eb="19">
      <t>リクジョウ</t>
    </rPh>
    <rPh sb="19" eb="21">
      <t>ブショ</t>
    </rPh>
    <rPh sb="22" eb="24">
      <t>ソウゴ</t>
    </rPh>
    <rPh sb="25" eb="27">
      <t>レンケイ</t>
    </rPh>
    <rPh sb="29" eb="30">
      <t>ワ</t>
    </rPh>
    <rPh sb="31" eb="32">
      <t>クニ</t>
    </rPh>
    <rPh sb="33" eb="35">
      <t>コウダイ</t>
    </rPh>
    <rPh sb="36" eb="38">
      <t>カンカツ</t>
    </rPh>
    <rPh sb="38" eb="40">
      <t>カイイキ</t>
    </rPh>
    <rPh sb="41" eb="43">
      <t>チュウヤ</t>
    </rPh>
    <rPh sb="44" eb="45">
      <t>ワ</t>
    </rPh>
    <rPh sb="55" eb="56">
      <t>トウ</t>
    </rPh>
    <rPh sb="59" eb="61">
      <t>コウカ</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phoneticPr fontId="5"/>
  </si>
  <si>
    <t>船舶建造費</t>
    <rPh sb="0" eb="2">
      <t>センパク</t>
    </rPh>
    <rPh sb="2" eb="5">
      <t>ケンゾウヒ</t>
    </rPh>
    <phoneticPr fontId="5"/>
  </si>
  <si>
    <t>船舶建造庁費</t>
    <rPh sb="0" eb="2">
      <t>センパク</t>
    </rPh>
    <rPh sb="2" eb="4">
      <t>ケンゾウ</t>
    </rPh>
    <rPh sb="4" eb="6">
      <t>チョウヒ</t>
    </rPh>
    <phoneticPr fontId="5"/>
  </si>
  <si>
    <t>船舶建造旅費</t>
    <rPh sb="0" eb="2">
      <t>センパク</t>
    </rPh>
    <rPh sb="2" eb="4">
      <t>ケンゾウ</t>
    </rPh>
    <rPh sb="4" eb="6">
      <t>リョヒ</t>
    </rPh>
    <phoneticPr fontId="5"/>
  </si>
  <si>
    <t>A.新潟原動機株式会社</t>
    <rPh sb="2" eb="4">
      <t>ニイガタ</t>
    </rPh>
    <rPh sb="4" eb="7">
      <t>ゲンドウキ</t>
    </rPh>
    <rPh sb="7" eb="9">
      <t>カブシキ</t>
    </rPh>
    <rPh sb="9" eb="11">
      <t>カイシャ</t>
    </rPh>
    <phoneticPr fontId="5"/>
  </si>
  <si>
    <t>船舶建造費</t>
    <rPh sb="0" eb="2">
      <t>センパク</t>
    </rPh>
    <rPh sb="2" eb="5">
      <t>ケンゾウヒ</t>
    </rPh>
    <phoneticPr fontId="5"/>
  </si>
  <si>
    <t>3,690kWディーゼル機関買入</t>
    <rPh sb="12" eb="14">
      <t>キカン</t>
    </rPh>
    <rPh sb="14" eb="16">
      <t>カイイレ</t>
    </rPh>
    <phoneticPr fontId="5"/>
  </si>
  <si>
    <t>過給機部品（TPS48-F33）買入</t>
    <rPh sb="0" eb="2">
      <t>カキュウ</t>
    </rPh>
    <rPh sb="2" eb="3">
      <t>キ</t>
    </rPh>
    <rPh sb="3" eb="5">
      <t>ブヒン</t>
    </rPh>
    <rPh sb="16" eb="18">
      <t>カイイレ</t>
    </rPh>
    <phoneticPr fontId="5"/>
  </si>
  <si>
    <t>4,400kWディーゼル機関買入</t>
    <rPh sb="12" eb="14">
      <t>キカン</t>
    </rPh>
    <rPh sb="14" eb="16">
      <t>カイイレ</t>
    </rPh>
    <phoneticPr fontId="5"/>
  </si>
  <si>
    <t>6,600kWディーゼル機関買入</t>
    <rPh sb="12" eb="14">
      <t>キカン</t>
    </rPh>
    <rPh sb="14" eb="16">
      <t>カイイレ</t>
    </rPh>
    <phoneticPr fontId="5"/>
  </si>
  <si>
    <t>B.ジャパンマリンユナイテッド株式会社</t>
    <rPh sb="15" eb="17">
      <t>カブシキ</t>
    </rPh>
    <rPh sb="17" eb="19">
      <t>カイシャ</t>
    </rPh>
    <phoneticPr fontId="5"/>
  </si>
  <si>
    <t>500トン型巡視船2隻建造</t>
    <rPh sb="5" eb="6">
      <t>ガタ</t>
    </rPh>
    <rPh sb="6" eb="9">
      <t>ジュンシセン</t>
    </rPh>
    <rPh sb="10" eb="11">
      <t>セキ</t>
    </rPh>
    <rPh sb="11" eb="13">
      <t>ケンゾウ</t>
    </rPh>
    <phoneticPr fontId="5"/>
  </si>
  <si>
    <t>1,000トン型巡視船（ヘリ甲板付）1隻建造</t>
    <rPh sb="7" eb="8">
      <t>ガタ</t>
    </rPh>
    <rPh sb="8" eb="11">
      <t>ジュンシセン</t>
    </rPh>
    <rPh sb="14" eb="16">
      <t>コウハン</t>
    </rPh>
    <rPh sb="16" eb="17">
      <t>ツキ</t>
    </rPh>
    <rPh sb="19" eb="20">
      <t>セキ</t>
    </rPh>
    <rPh sb="20" eb="22">
      <t>ケンゾウ</t>
    </rPh>
    <phoneticPr fontId="5"/>
  </si>
  <si>
    <t>500トン型巡視船4隻建造</t>
    <rPh sb="5" eb="6">
      <t>ガタ</t>
    </rPh>
    <rPh sb="6" eb="9">
      <t>ジュンシセン</t>
    </rPh>
    <rPh sb="10" eb="11">
      <t>セキ</t>
    </rPh>
    <rPh sb="11" eb="13">
      <t>ケンゾウ</t>
    </rPh>
    <phoneticPr fontId="5"/>
  </si>
  <si>
    <t>C.住友重機械工業株式会社</t>
    <rPh sb="2" eb="7">
      <t>スミトモジュウキカイ</t>
    </rPh>
    <rPh sb="7" eb="9">
      <t>コウギョウ</t>
    </rPh>
    <rPh sb="9" eb="11">
      <t>カブシキ</t>
    </rPh>
    <rPh sb="11" eb="13">
      <t>カイシャ</t>
    </rPh>
    <phoneticPr fontId="5"/>
  </si>
  <si>
    <t>20ミリ機関砲（遠隔操縦機能付）製造</t>
    <rPh sb="4" eb="7">
      <t>キカンホウ</t>
    </rPh>
    <rPh sb="8" eb="10">
      <t>エンカク</t>
    </rPh>
    <rPh sb="10" eb="12">
      <t>ソウジュウ</t>
    </rPh>
    <rPh sb="12" eb="14">
      <t>キノウ</t>
    </rPh>
    <rPh sb="14" eb="15">
      <t>ツキ</t>
    </rPh>
    <rPh sb="16" eb="18">
      <t>セイゾウ</t>
    </rPh>
    <phoneticPr fontId="5"/>
  </si>
  <si>
    <t>40ミリ機関砲（JCG40G)製造</t>
    <rPh sb="4" eb="7">
      <t>キカンホウ</t>
    </rPh>
    <rPh sb="15" eb="17">
      <t>セイゾウ</t>
    </rPh>
    <phoneticPr fontId="5"/>
  </si>
  <si>
    <t>D.海上保安庁</t>
    <rPh sb="2" eb="4">
      <t>カイジョウ</t>
    </rPh>
    <rPh sb="4" eb="6">
      <t>ホアン</t>
    </rPh>
    <rPh sb="6" eb="7">
      <t>チョウ</t>
    </rPh>
    <phoneticPr fontId="5"/>
  </si>
  <si>
    <t>船舶建造旅費</t>
    <rPh sb="0" eb="2">
      <t>センパク</t>
    </rPh>
    <rPh sb="2" eb="4">
      <t>ケンゾウ</t>
    </rPh>
    <rPh sb="4" eb="6">
      <t>リョヒ</t>
    </rPh>
    <phoneticPr fontId="5"/>
  </si>
  <si>
    <t>船舶建造に関する業務</t>
    <rPh sb="0" eb="2">
      <t>センパク</t>
    </rPh>
    <rPh sb="2" eb="4">
      <t>ケンゾウ</t>
    </rPh>
    <rPh sb="5" eb="6">
      <t>カン</t>
    </rPh>
    <rPh sb="8" eb="10">
      <t>ギョウム</t>
    </rPh>
    <phoneticPr fontId="5"/>
  </si>
  <si>
    <t>新潟原動機株式会社</t>
    <rPh sb="0" eb="2">
      <t>ニイガタ</t>
    </rPh>
    <rPh sb="2" eb="5">
      <t>ゲンドウキ</t>
    </rPh>
    <rPh sb="5" eb="7">
      <t>カブシキ</t>
    </rPh>
    <rPh sb="7" eb="9">
      <t>カイシャ</t>
    </rPh>
    <phoneticPr fontId="5"/>
  </si>
  <si>
    <t>4,400kWディーゼル機関製造</t>
    <rPh sb="12" eb="14">
      <t>キカン</t>
    </rPh>
    <rPh sb="14" eb="16">
      <t>セイゾウ</t>
    </rPh>
    <phoneticPr fontId="5"/>
  </si>
  <si>
    <t>6,600kWディーゼル機関製造</t>
    <rPh sb="12" eb="14">
      <t>キカン</t>
    </rPh>
    <rPh sb="14" eb="16">
      <t>セイゾウ</t>
    </rPh>
    <phoneticPr fontId="5"/>
  </si>
  <si>
    <t>-</t>
    <phoneticPr fontId="5"/>
  </si>
  <si>
    <t>-</t>
    <phoneticPr fontId="5"/>
  </si>
  <si>
    <t>JFEエンジニアリング株式会社</t>
    <rPh sb="11" eb="13">
      <t>カブシキ</t>
    </rPh>
    <rPh sb="13" eb="15">
      <t>カイシャ</t>
    </rPh>
    <phoneticPr fontId="5"/>
  </si>
  <si>
    <t>株式会社ディーゼルユナイテッド</t>
    <rPh sb="0" eb="2">
      <t>カブシキ</t>
    </rPh>
    <rPh sb="2" eb="4">
      <t>カイシャ</t>
    </rPh>
    <phoneticPr fontId="5"/>
  </si>
  <si>
    <t>富永物産株式会社</t>
    <rPh sb="0" eb="2">
      <t>トミナガ</t>
    </rPh>
    <rPh sb="2" eb="4">
      <t>ブッサン</t>
    </rPh>
    <rPh sb="4" eb="6">
      <t>カブシキ</t>
    </rPh>
    <rPh sb="6" eb="8">
      <t>カイシャ</t>
    </rPh>
    <phoneticPr fontId="5"/>
  </si>
  <si>
    <t>1,070kWディーゼル機関買入</t>
    <rPh sb="12" eb="14">
      <t>キカン</t>
    </rPh>
    <rPh sb="14" eb="16">
      <t>カイイレ</t>
    </rPh>
    <phoneticPr fontId="5"/>
  </si>
  <si>
    <t>2,668kWディーゼル機関買入</t>
    <rPh sb="12" eb="14">
      <t>キカン</t>
    </rPh>
    <rPh sb="14" eb="16">
      <t>カイイレ</t>
    </rPh>
    <phoneticPr fontId="5"/>
  </si>
  <si>
    <t>株式会社IHI</t>
    <rPh sb="0" eb="2">
      <t>カブシキ</t>
    </rPh>
    <rPh sb="2" eb="4">
      <t>カイシャ</t>
    </rPh>
    <phoneticPr fontId="5"/>
  </si>
  <si>
    <t>深海用自律型潜水調査装置買入</t>
    <rPh sb="0" eb="1">
      <t>シン</t>
    </rPh>
    <rPh sb="2" eb="3">
      <t>ヨウ</t>
    </rPh>
    <rPh sb="3" eb="6">
      <t>ジリツガタ</t>
    </rPh>
    <rPh sb="6" eb="8">
      <t>センスイ</t>
    </rPh>
    <rPh sb="8" eb="10">
      <t>チョウサ</t>
    </rPh>
    <rPh sb="10" eb="12">
      <t>ソウチ</t>
    </rPh>
    <rPh sb="12" eb="14">
      <t>カイイレ</t>
    </rPh>
    <phoneticPr fontId="5"/>
  </si>
  <si>
    <t>株式会社東陽テクニカ</t>
    <rPh sb="0" eb="2">
      <t>カブシキ</t>
    </rPh>
    <rPh sb="2" eb="4">
      <t>カイシャ</t>
    </rPh>
    <rPh sb="4" eb="6">
      <t>トウヨウ</t>
    </rPh>
    <phoneticPr fontId="5"/>
  </si>
  <si>
    <t>自律型高機能観測装置買入</t>
    <rPh sb="0" eb="2">
      <t>ジリツ</t>
    </rPh>
    <rPh sb="2" eb="3">
      <t>ガタ</t>
    </rPh>
    <rPh sb="3" eb="6">
      <t>コウキノウ</t>
    </rPh>
    <rPh sb="6" eb="8">
      <t>カンソク</t>
    </rPh>
    <rPh sb="8" eb="10">
      <t>ソウチ</t>
    </rPh>
    <rPh sb="10" eb="12">
      <t>カイイレ</t>
    </rPh>
    <phoneticPr fontId="5"/>
  </si>
  <si>
    <t>浅海用音波探査装置買入</t>
    <rPh sb="0" eb="1">
      <t>アサ</t>
    </rPh>
    <rPh sb="1" eb="2">
      <t>ウミ</t>
    </rPh>
    <rPh sb="2" eb="3">
      <t>ヨウ</t>
    </rPh>
    <rPh sb="3" eb="5">
      <t>オンパ</t>
    </rPh>
    <rPh sb="5" eb="7">
      <t>タンサ</t>
    </rPh>
    <rPh sb="7" eb="9">
      <t>ソウチ</t>
    </rPh>
    <rPh sb="9" eb="11">
      <t>カイイレ</t>
    </rPh>
    <phoneticPr fontId="5"/>
  </si>
  <si>
    <t>表層探査装置買入</t>
    <rPh sb="0" eb="2">
      <t>ヒョウソウ</t>
    </rPh>
    <rPh sb="2" eb="4">
      <t>タンサ</t>
    </rPh>
    <rPh sb="4" eb="6">
      <t>ソウチ</t>
    </rPh>
    <rPh sb="6" eb="8">
      <t>カイイレ</t>
    </rPh>
    <phoneticPr fontId="5"/>
  </si>
  <si>
    <t>-</t>
    <phoneticPr fontId="5"/>
  </si>
  <si>
    <t>水中テレビカメラ買入</t>
    <rPh sb="0" eb="2">
      <t>スイチュウ</t>
    </rPh>
    <rPh sb="8" eb="10">
      <t>カイイレ</t>
    </rPh>
    <phoneticPr fontId="5"/>
  </si>
  <si>
    <t>自律型高機能観測装置用スラスタ買入</t>
    <rPh sb="0" eb="2">
      <t>ジリツ</t>
    </rPh>
    <rPh sb="2" eb="3">
      <t>ガタ</t>
    </rPh>
    <rPh sb="3" eb="6">
      <t>コウキノウ</t>
    </rPh>
    <rPh sb="6" eb="8">
      <t>カンソク</t>
    </rPh>
    <rPh sb="8" eb="10">
      <t>ソウチ</t>
    </rPh>
    <rPh sb="10" eb="11">
      <t>ヨウ</t>
    </rPh>
    <rPh sb="15" eb="17">
      <t>カイイレ</t>
    </rPh>
    <phoneticPr fontId="5"/>
  </si>
  <si>
    <t>水中音響カメラ買入</t>
    <rPh sb="0" eb="2">
      <t>スイチュウ</t>
    </rPh>
    <rPh sb="2" eb="4">
      <t>オンキョウ</t>
    </rPh>
    <rPh sb="7" eb="9">
      <t>カイイレ</t>
    </rPh>
    <phoneticPr fontId="5"/>
  </si>
  <si>
    <t>水中音速度計買入</t>
    <rPh sb="0" eb="2">
      <t>スイチュウ</t>
    </rPh>
    <rPh sb="2" eb="3">
      <t>オン</t>
    </rPh>
    <rPh sb="3" eb="5">
      <t>ソクド</t>
    </rPh>
    <rPh sb="5" eb="6">
      <t>ケイ</t>
    </rPh>
    <rPh sb="6" eb="8">
      <t>カイイレ</t>
    </rPh>
    <phoneticPr fontId="5"/>
  </si>
  <si>
    <t>株式会社ハイドロシステム開発</t>
    <rPh sb="0" eb="2">
      <t>カブシキ</t>
    </rPh>
    <rPh sb="2" eb="4">
      <t>カイシャ</t>
    </rPh>
    <rPh sb="12" eb="14">
      <t>カイハツ</t>
    </rPh>
    <phoneticPr fontId="5"/>
  </si>
  <si>
    <t>マルチビーム測深装置買入</t>
    <rPh sb="6" eb="8">
      <t>ソクシン</t>
    </rPh>
    <rPh sb="8" eb="10">
      <t>ソウチ</t>
    </rPh>
    <rPh sb="10" eb="12">
      <t>カイイレ</t>
    </rPh>
    <phoneticPr fontId="5"/>
  </si>
  <si>
    <t>キャパシタモジュール買入</t>
    <rPh sb="10" eb="12">
      <t>カイイレ</t>
    </rPh>
    <phoneticPr fontId="5"/>
  </si>
  <si>
    <t>自律型海洋観測装置買入</t>
    <rPh sb="0" eb="3">
      <t>ジリツガタ</t>
    </rPh>
    <rPh sb="3" eb="5">
      <t>カイヨウ</t>
    </rPh>
    <rPh sb="5" eb="7">
      <t>カンソク</t>
    </rPh>
    <rPh sb="7" eb="9">
      <t>ソウチ</t>
    </rPh>
    <rPh sb="9" eb="11">
      <t>カイイレ</t>
    </rPh>
    <phoneticPr fontId="5"/>
  </si>
  <si>
    <t>中浅海用多層音波流速計買入</t>
    <rPh sb="0" eb="1">
      <t>チュウ</t>
    </rPh>
    <rPh sb="1" eb="2">
      <t>アサ</t>
    </rPh>
    <rPh sb="2" eb="3">
      <t>ウミ</t>
    </rPh>
    <rPh sb="3" eb="4">
      <t>ヨウ</t>
    </rPh>
    <rPh sb="4" eb="6">
      <t>タソウ</t>
    </rPh>
    <rPh sb="6" eb="8">
      <t>オンパ</t>
    </rPh>
    <rPh sb="8" eb="10">
      <t>リュウソク</t>
    </rPh>
    <rPh sb="10" eb="11">
      <t>ケイ</t>
    </rPh>
    <rPh sb="11" eb="13">
      <t>カイイレ</t>
    </rPh>
    <phoneticPr fontId="5"/>
  </si>
  <si>
    <t>連続鉛直深度音速計買入</t>
    <rPh sb="0" eb="2">
      <t>レンゾク</t>
    </rPh>
    <rPh sb="2" eb="3">
      <t>ナマリ</t>
    </rPh>
    <rPh sb="3" eb="4">
      <t>チョク</t>
    </rPh>
    <rPh sb="4" eb="6">
      <t>シンド</t>
    </rPh>
    <rPh sb="6" eb="8">
      <t>オンソク</t>
    </rPh>
    <rPh sb="8" eb="9">
      <t>ケイ</t>
    </rPh>
    <rPh sb="9" eb="11">
      <t>カイイレ</t>
    </rPh>
    <phoneticPr fontId="5"/>
  </si>
  <si>
    <t>浅海用多層音波流速計買入</t>
    <rPh sb="0" eb="1">
      <t>アサ</t>
    </rPh>
    <rPh sb="1" eb="2">
      <t>ウミ</t>
    </rPh>
    <rPh sb="2" eb="3">
      <t>ヨウ</t>
    </rPh>
    <rPh sb="3" eb="5">
      <t>タソウ</t>
    </rPh>
    <rPh sb="5" eb="7">
      <t>オンパ</t>
    </rPh>
    <rPh sb="7" eb="9">
      <t>リュウソク</t>
    </rPh>
    <rPh sb="9" eb="10">
      <t>ケイ</t>
    </rPh>
    <rPh sb="10" eb="12">
      <t>カイイレ</t>
    </rPh>
    <phoneticPr fontId="5"/>
  </si>
  <si>
    <t>可搬型超音波多層流速計買入</t>
    <rPh sb="0" eb="2">
      <t>カハン</t>
    </rPh>
    <rPh sb="2" eb="3">
      <t>ガタ</t>
    </rPh>
    <rPh sb="3" eb="6">
      <t>チョウオンパ</t>
    </rPh>
    <rPh sb="6" eb="8">
      <t>タソウ</t>
    </rPh>
    <rPh sb="8" eb="10">
      <t>リュウソク</t>
    </rPh>
    <rPh sb="10" eb="11">
      <t>ケイ</t>
    </rPh>
    <rPh sb="11" eb="13">
      <t>カイイレ</t>
    </rPh>
    <phoneticPr fontId="5"/>
  </si>
  <si>
    <t>日本無線株式会社</t>
    <rPh sb="0" eb="2">
      <t>ニホン</t>
    </rPh>
    <rPh sb="2" eb="4">
      <t>ムセン</t>
    </rPh>
    <rPh sb="4" eb="6">
      <t>カブシキ</t>
    </rPh>
    <rPh sb="6" eb="8">
      <t>カイシャ</t>
    </rPh>
    <phoneticPr fontId="5"/>
  </si>
  <si>
    <t>ヘリコプター２機搭載型巡視船通信装置製造</t>
    <rPh sb="7" eb="8">
      <t>キ</t>
    </rPh>
    <rPh sb="8" eb="11">
      <t>トウサイガタ</t>
    </rPh>
    <rPh sb="11" eb="14">
      <t>ジュンシセン</t>
    </rPh>
    <rPh sb="14" eb="16">
      <t>ツウシン</t>
    </rPh>
    <rPh sb="16" eb="18">
      <t>ソウチ</t>
    </rPh>
    <rPh sb="18" eb="20">
      <t>セイゾウ</t>
    </rPh>
    <phoneticPr fontId="5"/>
  </si>
  <si>
    <t>ジャパンマリンユナイテッド株式会社</t>
    <rPh sb="13" eb="15">
      <t>カブシキ</t>
    </rPh>
    <rPh sb="15" eb="17">
      <t>カイシャ</t>
    </rPh>
    <phoneticPr fontId="5"/>
  </si>
  <si>
    <t>1,000トン型巡視船（ヘリ甲板付）1隻建造</t>
    <rPh sb="7" eb="8">
      <t>ガタ</t>
    </rPh>
    <rPh sb="8" eb="11">
      <t>ジュンシセン</t>
    </rPh>
    <rPh sb="14" eb="16">
      <t>コウハン</t>
    </rPh>
    <rPh sb="16" eb="17">
      <t>ツキ</t>
    </rPh>
    <rPh sb="19" eb="20">
      <t>セキ</t>
    </rPh>
    <rPh sb="20" eb="22">
      <t>ケンゾウ</t>
    </rPh>
    <phoneticPr fontId="5"/>
  </si>
  <si>
    <t>500トン型巡視船2隻建造</t>
    <rPh sb="5" eb="6">
      <t>ガタ</t>
    </rPh>
    <rPh sb="6" eb="9">
      <t>ジュンシセン</t>
    </rPh>
    <rPh sb="10" eb="11">
      <t>セキ</t>
    </rPh>
    <rPh sb="11" eb="13">
      <t>ケンゾウ</t>
    </rPh>
    <phoneticPr fontId="5"/>
  </si>
  <si>
    <t>500トン型巡視船4隻建造</t>
    <rPh sb="5" eb="6">
      <t>ガタ</t>
    </rPh>
    <rPh sb="6" eb="9">
      <t>ジュンシセン</t>
    </rPh>
    <rPh sb="10" eb="11">
      <t>セキ</t>
    </rPh>
    <rPh sb="11" eb="13">
      <t>ケンゾウ</t>
    </rPh>
    <phoneticPr fontId="5"/>
  </si>
  <si>
    <t>三菱重工業株式会社</t>
    <rPh sb="0" eb="2">
      <t>ミツビシ</t>
    </rPh>
    <rPh sb="2" eb="5">
      <t>ジュウコウギョウ</t>
    </rPh>
    <rPh sb="5" eb="7">
      <t>カブシキ</t>
    </rPh>
    <rPh sb="7" eb="9">
      <t>カイシャ</t>
    </rPh>
    <phoneticPr fontId="5"/>
  </si>
  <si>
    <t>ヘリコプター搭載型（6,500トン型）巡視船1隻建造</t>
    <rPh sb="6" eb="9">
      <t>トウサイガタ</t>
    </rPh>
    <rPh sb="17" eb="18">
      <t>ガタ</t>
    </rPh>
    <rPh sb="19" eb="22">
      <t>ジュンシセン</t>
    </rPh>
    <rPh sb="23" eb="24">
      <t>セキ</t>
    </rPh>
    <rPh sb="24" eb="26">
      <t>ケンゾウ</t>
    </rPh>
    <phoneticPr fontId="5"/>
  </si>
  <si>
    <t>三菱造船株式会社</t>
    <rPh sb="0" eb="2">
      <t>ミツビシ</t>
    </rPh>
    <rPh sb="2" eb="4">
      <t>ゾウセン</t>
    </rPh>
    <rPh sb="4" eb="6">
      <t>カブシキ</t>
    </rPh>
    <rPh sb="6" eb="8">
      <t>カイシャ</t>
    </rPh>
    <phoneticPr fontId="5"/>
  </si>
  <si>
    <t>三井造船株式会社</t>
    <rPh sb="0" eb="2">
      <t>ミツイ</t>
    </rPh>
    <rPh sb="2" eb="4">
      <t>ゾウセン</t>
    </rPh>
    <rPh sb="4" eb="6">
      <t>カブシキ</t>
    </rPh>
    <rPh sb="6" eb="8">
      <t>カイシャ</t>
    </rPh>
    <phoneticPr fontId="5"/>
  </si>
  <si>
    <t>180トン型巡視船1隻建造</t>
    <rPh sb="5" eb="6">
      <t>ガタ</t>
    </rPh>
    <rPh sb="6" eb="9">
      <t>ジュンシセン</t>
    </rPh>
    <rPh sb="10" eb="11">
      <t>セキ</t>
    </rPh>
    <rPh sb="11" eb="13">
      <t>ケンゾウ</t>
    </rPh>
    <phoneticPr fontId="5"/>
  </si>
  <si>
    <t>新潟造船株式会社</t>
    <rPh sb="0" eb="2">
      <t>ニイガタ</t>
    </rPh>
    <rPh sb="2" eb="4">
      <t>ゾウセン</t>
    </rPh>
    <rPh sb="4" eb="6">
      <t>カブシキ</t>
    </rPh>
    <rPh sb="6" eb="8">
      <t>カイシャ</t>
    </rPh>
    <phoneticPr fontId="5"/>
  </si>
  <si>
    <t>180トン型巡視船3隻建造</t>
    <rPh sb="5" eb="6">
      <t>ガタ</t>
    </rPh>
    <rPh sb="6" eb="9">
      <t>ジュンシセン</t>
    </rPh>
    <rPh sb="10" eb="11">
      <t>セキ</t>
    </rPh>
    <rPh sb="11" eb="13">
      <t>ケンゾウ</t>
    </rPh>
    <phoneticPr fontId="5"/>
  </si>
  <si>
    <t>180トン型巡視船2隻建造</t>
    <rPh sb="5" eb="6">
      <t>ガタ</t>
    </rPh>
    <rPh sb="6" eb="9">
      <t>ジュンシセン</t>
    </rPh>
    <rPh sb="10" eb="11">
      <t>セキ</t>
    </rPh>
    <rPh sb="11" eb="13">
      <t>ケンゾウ</t>
    </rPh>
    <phoneticPr fontId="5"/>
  </si>
  <si>
    <t>長崎造船株式会社</t>
    <rPh sb="0" eb="2">
      <t>ナガサキ</t>
    </rPh>
    <rPh sb="2" eb="4">
      <t>ゾウセン</t>
    </rPh>
    <rPh sb="4" eb="6">
      <t>カブシキ</t>
    </rPh>
    <rPh sb="6" eb="8">
      <t>カイシャ</t>
    </rPh>
    <phoneticPr fontId="5"/>
  </si>
  <si>
    <t>株式会社木曽造船</t>
    <rPh sb="0" eb="2">
      <t>カブシキ</t>
    </rPh>
    <rPh sb="2" eb="4">
      <t>カイシャ</t>
    </rPh>
    <rPh sb="4" eb="6">
      <t>キソ</t>
    </rPh>
    <rPh sb="6" eb="8">
      <t>ゾウセン</t>
    </rPh>
    <phoneticPr fontId="5"/>
  </si>
  <si>
    <t>23メートル型巡視艇1隻建造</t>
    <rPh sb="6" eb="7">
      <t>ガタ</t>
    </rPh>
    <rPh sb="7" eb="10">
      <t>ジュンシテイ</t>
    </rPh>
    <rPh sb="11" eb="12">
      <t>セキ</t>
    </rPh>
    <rPh sb="12" eb="14">
      <t>ケンゾウ</t>
    </rPh>
    <phoneticPr fontId="5"/>
  </si>
  <si>
    <t>20メートル型巡視艇1隻建造</t>
    <rPh sb="6" eb="7">
      <t>ガタ</t>
    </rPh>
    <rPh sb="7" eb="10">
      <t>ジュンシテイ</t>
    </rPh>
    <rPh sb="11" eb="12">
      <t>セキ</t>
    </rPh>
    <rPh sb="12" eb="14">
      <t>ケンゾウ</t>
    </rPh>
    <phoneticPr fontId="5"/>
  </si>
  <si>
    <t>古野電気株式会社</t>
    <rPh sb="0" eb="2">
      <t>フルノ</t>
    </rPh>
    <rPh sb="2" eb="4">
      <t>デンキ</t>
    </rPh>
    <rPh sb="4" eb="6">
      <t>カブシキ</t>
    </rPh>
    <rPh sb="6" eb="8">
      <t>カイシャ</t>
    </rPh>
    <phoneticPr fontId="5"/>
  </si>
  <si>
    <t>警備救難情報表示装置（180トン型巡視船用）買入</t>
    <rPh sb="0" eb="2">
      <t>ケイビ</t>
    </rPh>
    <rPh sb="2" eb="4">
      <t>キュウナン</t>
    </rPh>
    <rPh sb="4" eb="6">
      <t>ジョウホウ</t>
    </rPh>
    <rPh sb="6" eb="8">
      <t>ヒョウジ</t>
    </rPh>
    <rPh sb="8" eb="10">
      <t>ソウチ</t>
    </rPh>
    <rPh sb="16" eb="17">
      <t>ガタ</t>
    </rPh>
    <rPh sb="17" eb="20">
      <t>ジュンシセン</t>
    </rPh>
    <rPh sb="20" eb="21">
      <t>ヨウ</t>
    </rPh>
    <rPh sb="22" eb="24">
      <t>カイイレ</t>
    </rPh>
    <phoneticPr fontId="5"/>
  </si>
  <si>
    <t>警備救難情報表示装置（巡視艇搭載用）買入</t>
    <rPh sb="0" eb="2">
      <t>ケイビ</t>
    </rPh>
    <rPh sb="2" eb="4">
      <t>キュウナン</t>
    </rPh>
    <rPh sb="4" eb="6">
      <t>ジョウホウ</t>
    </rPh>
    <rPh sb="6" eb="8">
      <t>ヒョウジ</t>
    </rPh>
    <rPh sb="8" eb="10">
      <t>ソウチ</t>
    </rPh>
    <rPh sb="11" eb="14">
      <t>ジュンシテイ</t>
    </rPh>
    <rPh sb="14" eb="16">
      <t>トウサイ</t>
    </rPh>
    <rPh sb="16" eb="17">
      <t>ヨウ</t>
    </rPh>
    <rPh sb="18" eb="20">
      <t>カイイレ</t>
    </rPh>
    <phoneticPr fontId="5"/>
  </si>
  <si>
    <t>警備救難情報表示装置（23メートル型PC搭載用）買入</t>
    <rPh sb="0" eb="2">
      <t>ケイビ</t>
    </rPh>
    <rPh sb="2" eb="4">
      <t>キュウナン</t>
    </rPh>
    <rPh sb="4" eb="6">
      <t>ジョウホウ</t>
    </rPh>
    <rPh sb="6" eb="8">
      <t>ヒョウジ</t>
    </rPh>
    <rPh sb="8" eb="10">
      <t>ソウチ</t>
    </rPh>
    <rPh sb="17" eb="18">
      <t>ガタ</t>
    </rPh>
    <rPh sb="20" eb="22">
      <t>トウサイ</t>
    </rPh>
    <rPh sb="22" eb="23">
      <t>ヨウ</t>
    </rPh>
    <rPh sb="24" eb="26">
      <t>カイイレ</t>
    </rPh>
    <phoneticPr fontId="5"/>
  </si>
  <si>
    <t>東京計器株式会社</t>
    <rPh sb="0" eb="2">
      <t>トウキョウ</t>
    </rPh>
    <rPh sb="2" eb="4">
      <t>ケイキ</t>
    </rPh>
    <rPh sb="4" eb="6">
      <t>カブシキ</t>
    </rPh>
    <rPh sb="6" eb="8">
      <t>カイシャ</t>
    </rPh>
    <phoneticPr fontId="5"/>
  </si>
  <si>
    <t>警備救難情報表示装置（500トン型巡視船用）買入</t>
    <rPh sb="0" eb="2">
      <t>ケイビ</t>
    </rPh>
    <rPh sb="2" eb="4">
      <t>キュウナン</t>
    </rPh>
    <rPh sb="4" eb="6">
      <t>ジョウホウ</t>
    </rPh>
    <rPh sb="6" eb="8">
      <t>ヒョウジ</t>
    </rPh>
    <rPh sb="8" eb="10">
      <t>ソウチ</t>
    </rPh>
    <rPh sb="16" eb="17">
      <t>ガタ</t>
    </rPh>
    <rPh sb="17" eb="20">
      <t>ジュンシセン</t>
    </rPh>
    <rPh sb="20" eb="21">
      <t>ヨウ</t>
    </rPh>
    <rPh sb="22" eb="24">
      <t>カイイレ</t>
    </rPh>
    <phoneticPr fontId="5"/>
  </si>
  <si>
    <t>住友重機械工業株式会社</t>
    <rPh sb="0" eb="2">
      <t>スミトモ</t>
    </rPh>
    <rPh sb="2" eb="5">
      <t>ジュウキカイ</t>
    </rPh>
    <rPh sb="5" eb="7">
      <t>コウギョウ</t>
    </rPh>
    <rPh sb="7" eb="9">
      <t>カブシキ</t>
    </rPh>
    <rPh sb="9" eb="11">
      <t>カイシャ</t>
    </rPh>
    <phoneticPr fontId="5"/>
  </si>
  <si>
    <t>40ミリ機関砲（JCG40G）製造</t>
    <rPh sb="4" eb="7">
      <t>キカンホウ</t>
    </rPh>
    <rPh sb="15" eb="17">
      <t>セイゾウ</t>
    </rPh>
    <phoneticPr fontId="5"/>
  </si>
  <si>
    <t>20ミリ機関砲（遠隔操縦機能付）製造</t>
    <rPh sb="4" eb="7">
      <t>キカンホウ</t>
    </rPh>
    <rPh sb="8" eb="10">
      <t>エンカク</t>
    </rPh>
    <rPh sb="10" eb="12">
      <t>ソウジュウ</t>
    </rPh>
    <rPh sb="12" eb="14">
      <t>キノウ</t>
    </rPh>
    <rPh sb="14" eb="15">
      <t>ツ</t>
    </rPh>
    <rPh sb="16" eb="18">
      <t>セイゾウ</t>
    </rPh>
    <phoneticPr fontId="5"/>
  </si>
  <si>
    <t>-</t>
    <phoneticPr fontId="5"/>
  </si>
  <si>
    <t>株式会社カナデン</t>
    <rPh sb="0" eb="2">
      <t>カブシキ</t>
    </rPh>
    <rPh sb="2" eb="4">
      <t>カイシャ</t>
    </rPh>
    <phoneticPr fontId="5"/>
  </si>
  <si>
    <t>電子光学式照準装置買入</t>
    <rPh sb="0" eb="2">
      <t>デンシ</t>
    </rPh>
    <rPh sb="2" eb="5">
      <t>コウガクシキ</t>
    </rPh>
    <rPh sb="5" eb="7">
      <t>ショウジュン</t>
    </rPh>
    <rPh sb="7" eb="9">
      <t>ソウチ</t>
    </rPh>
    <rPh sb="9" eb="11">
      <t>カイイレ</t>
    </rPh>
    <phoneticPr fontId="5"/>
  </si>
  <si>
    <t>武器管制装置製造</t>
    <rPh sb="0" eb="2">
      <t>ブキ</t>
    </rPh>
    <rPh sb="2" eb="4">
      <t>カンセイ</t>
    </rPh>
    <rPh sb="4" eb="6">
      <t>ソウチ</t>
    </rPh>
    <rPh sb="6" eb="8">
      <t>セイゾウ</t>
    </rPh>
    <phoneticPr fontId="5"/>
  </si>
  <si>
    <t>夜間監視装置買入</t>
    <rPh sb="0" eb="2">
      <t>ヤカン</t>
    </rPh>
    <rPh sb="2" eb="4">
      <t>カンシ</t>
    </rPh>
    <rPh sb="4" eb="6">
      <t>ソウチ</t>
    </rPh>
    <rPh sb="6" eb="8">
      <t>カイイレ</t>
    </rPh>
    <phoneticPr fontId="5"/>
  </si>
  <si>
    <t>株式会社日本製鋼所</t>
    <rPh sb="0" eb="2">
      <t>カブシキ</t>
    </rPh>
    <rPh sb="2" eb="4">
      <t>カイシャ</t>
    </rPh>
    <rPh sb="4" eb="6">
      <t>ニホン</t>
    </rPh>
    <rPh sb="6" eb="8">
      <t>セイコウ</t>
    </rPh>
    <rPh sb="8" eb="9">
      <t>ショ</t>
    </rPh>
    <phoneticPr fontId="5"/>
  </si>
  <si>
    <t>30ミリ機関砲（JCG30G）製造</t>
    <rPh sb="4" eb="7">
      <t>キカンホウ</t>
    </rPh>
    <rPh sb="15" eb="17">
      <t>セイゾウ</t>
    </rPh>
    <phoneticPr fontId="5"/>
  </si>
  <si>
    <t>遠隔監視採証装置買入</t>
    <rPh sb="0" eb="2">
      <t>エンカク</t>
    </rPh>
    <rPh sb="2" eb="4">
      <t>カンシ</t>
    </rPh>
    <rPh sb="4" eb="5">
      <t>サイ</t>
    </rPh>
    <rPh sb="6" eb="8">
      <t>ソウチ</t>
    </rPh>
    <rPh sb="8" eb="10">
      <t>カイイレ</t>
    </rPh>
    <phoneticPr fontId="5"/>
  </si>
  <si>
    <t>デジタル送受信機買入</t>
    <rPh sb="4" eb="7">
      <t>ソウジュシン</t>
    </rPh>
    <rPh sb="7" eb="8">
      <t>キ</t>
    </rPh>
    <rPh sb="8" eb="10">
      <t>カイイレ</t>
    </rPh>
    <phoneticPr fontId="5"/>
  </si>
  <si>
    <t>日本工機株式会社</t>
    <rPh sb="0" eb="2">
      <t>ニホン</t>
    </rPh>
    <rPh sb="2" eb="4">
      <t>コウキ</t>
    </rPh>
    <rPh sb="4" eb="6">
      <t>カブシキ</t>
    </rPh>
    <rPh sb="6" eb="8">
      <t>カイシャ</t>
    </rPh>
    <phoneticPr fontId="5"/>
  </si>
  <si>
    <t>35ミリ機関砲えい光弾買入</t>
    <rPh sb="4" eb="7">
      <t>キカンホウ</t>
    </rPh>
    <rPh sb="9" eb="10">
      <t>ヒカ</t>
    </rPh>
    <rPh sb="10" eb="11">
      <t>タマ</t>
    </rPh>
    <rPh sb="11" eb="13">
      <t>カイイレ</t>
    </rPh>
    <phoneticPr fontId="5"/>
  </si>
  <si>
    <t>20ミリ機関砲普通弾買入</t>
    <rPh sb="4" eb="7">
      <t>キカンホウ</t>
    </rPh>
    <rPh sb="7" eb="9">
      <t>フツウ</t>
    </rPh>
    <rPh sb="9" eb="10">
      <t>タマ</t>
    </rPh>
    <rPh sb="10" eb="12">
      <t>カイイレ</t>
    </rPh>
    <phoneticPr fontId="5"/>
  </si>
  <si>
    <t>89式自動小銃買入</t>
    <rPh sb="2" eb="3">
      <t>シキ</t>
    </rPh>
    <rPh sb="3" eb="5">
      <t>ジドウ</t>
    </rPh>
    <rPh sb="5" eb="7">
      <t>ショウジュウ</t>
    </rPh>
    <rPh sb="7" eb="9">
      <t>カイイレ</t>
    </rPh>
    <phoneticPr fontId="5"/>
  </si>
  <si>
    <t>豊和工業株式会社</t>
    <rPh sb="0" eb="1">
      <t>ユタ</t>
    </rPh>
    <rPh sb="1" eb="2">
      <t>ワ</t>
    </rPh>
    <rPh sb="2" eb="4">
      <t>コウギョウ</t>
    </rPh>
    <rPh sb="4" eb="5">
      <t>カブ</t>
    </rPh>
    <rPh sb="5" eb="6">
      <t>シキ</t>
    </rPh>
    <rPh sb="6" eb="8">
      <t>カイシャ</t>
    </rPh>
    <phoneticPr fontId="5"/>
  </si>
  <si>
    <t>株式会社HAMANI</t>
    <rPh sb="0" eb="2">
      <t>カブシキ</t>
    </rPh>
    <rPh sb="2" eb="4">
      <t>カイシャ</t>
    </rPh>
    <phoneticPr fontId="5"/>
  </si>
  <si>
    <t>防弾防刃救命胴衣買入</t>
    <rPh sb="0" eb="2">
      <t>ボウダン</t>
    </rPh>
    <rPh sb="2" eb="3">
      <t>ボウ</t>
    </rPh>
    <rPh sb="3" eb="4">
      <t>ジン</t>
    </rPh>
    <rPh sb="4" eb="6">
      <t>キュウメイ</t>
    </rPh>
    <rPh sb="6" eb="8">
      <t>ドウイ</t>
    </rPh>
    <rPh sb="8" eb="10">
      <t>カイイレ</t>
    </rPh>
    <phoneticPr fontId="5"/>
  </si>
  <si>
    <t>ミネベアミツミ株式会社</t>
    <rPh sb="7" eb="9">
      <t>カブシキ</t>
    </rPh>
    <rPh sb="9" eb="11">
      <t>カイシャ</t>
    </rPh>
    <phoneticPr fontId="5"/>
  </si>
  <si>
    <t>けん銃買入</t>
    <rPh sb="2" eb="3">
      <t>ジュウ</t>
    </rPh>
    <rPh sb="3" eb="5">
      <t>カイイレ</t>
    </rPh>
    <phoneticPr fontId="5"/>
  </si>
  <si>
    <t>海上保安庁</t>
    <rPh sb="0" eb="2">
      <t>カイジョウ</t>
    </rPh>
    <rPh sb="2" eb="4">
      <t>ホアン</t>
    </rPh>
    <rPh sb="4" eb="5">
      <t>チョウ</t>
    </rPh>
    <phoneticPr fontId="5"/>
  </si>
  <si>
    <t>第十一管区海上保安本部</t>
    <rPh sb="0" eb="1">
      <t>ダイ</t>
    </rPh>
    <rPh sb="1" eb="3">
      <t>ジュウイチ</t>
    </rPh>
    <rPh sb="3" eb="5">
      <t>カンク</t>
    </rPh>
    <rPh sb="5" eb="7">
      <t>カイジョウ</t>
    </rPh>
    <rPh sb="7" eb="9">
      <t>ホアン</t>
    </rPh>
    <rPh sb="9" eb="11">
      <t>ホンブ</t>
    </rPh>
    <phoneticPr fontId="5"/>
  </si>
  <si>
    <t>第一管区海上保安本部</t>
    <rPh sb="0" eb="1">
      <t>ダイ</t>
    </rPh>
    <rPh sb="1" eb="4">
      <t>イチカンク</t>
    </rPh>
    <rPh sb="4" eb="6">
      <t>カイジョウ</t>
    </rPh>
    <rPh sb="6" eb="8">
      <t>ホアン</t>
    </rPh>
    <rPh sb="8" eb="10">
      <t>ホンブ</t>
    </rPh>
    <phoneticPr fontId="5"/>
  </si>
  <si>
    <t>第六管区海上保安本部</t>
    <rPh sb="0" eb="2">
      <t>ダイロク</t>
    </rPh>
    <rPh sb="2" eb="4">
      <t>カンク</t>
    </rPh>
    <rPh sb="4" eb="6">
      <t>カイジョウ</t>
    </rPh>
    <rPh sb="6" eb="8">
      <t>ホアン</t>
    </rPh>
    <rPh sb="8" eb="10">
      <t>ホンブ</t>
    </rPh>
    <phoneticPr fontId="5"/>
  </si>
  <si>
    <t>第七管区海上保安本部</t>
    <rPh sb="0" eb="1">
      <t>ダイ</t>
    </rPh>
    <rPh sb="1" eb="4">
      <t>ナナカンク</t>
    </rPh>
    <rPh sb="4" eb="6">
      <t>カイジョウ</t>
    </rPh>
    <rPh sb="6" eb="8">
      <t>ホアン</t>
    </rPh>
    <rPh sb="8" eb="10">
      <t>ホンブ</t>
    </rPh>
    <phoneticPr fontId="5"/>
  </si>
  <si>
    <t>第二管区海上保安本部</t>
    <rPh sb="0" eb="2">
      <t>ダイニ</t>
    </rPh>
    <rPh sb="2" eb="4">
      <t>カンク</t>
    </rPh>
    <rPh sb="4" eb="6">
      <t>カイジョウ</t>
    </rPh>
    <rPh sb="6" eb="8">
      <t>ホアン</t>
    </rPh>
    <rPh sb="8" eb="9">
      <t>ホン</t>
    </rPh>
    <rPh sb="9" eb="10">
      <t>ブ</t>
    </rPh>
    <phoneticPr fontId="5"/>
  </si>
  <si>
    <t>第三管区海上保安本部</t>
    <rPh sb="0" eb="1">
      <t>ダイ</t>
    </rPh>
    <rPh sb="1" eb="4">
      <t>サンカンク</t>
    </rPh>
    <rPh sb="4" eb="6">
      <t>カイジョウ</t>
    </rPh>
    <rPh sb="6" eb="8">
      <t>ホアン</t>
    </rPh>
    <rPh sb="8" eb="10">
      <t>ホンブ</t>
    </rPh>
    <phoneticPr fontId="5"/>
  </si>
  <si>
    <t>第五管区海上保安本部</t>
    <rPh sb="0" eb="1">
      <t>ダイ</t>
    </rPh>
    <rPh sb="1" eb="4">
      <t>ゴカンク</t>
    </rPh>
    <rPh sb="4" eb="6">
      <t>カイジョウ</t>
    </rPh>
    <rPh sb="6" eb="8">
      <t>ホアン</t>
    </rPh>
    <rPh sb="8" eb="10">
      <t>ホンブ</t>
    </rPh>
    <phoneticPr fontId="5"/>
  </si>
  <si>
    <t>第四管区海上保安本部</t>
    <rPh sb="0" eb="1">
      <t>ダイ</t>
    </rPh>
    <rPh sb="1" eb="4">
      <t>ヨンカンク</t>
    </rPh>
    <rPh sb="4" eb="6">
      <t>カイジョウ</t>
    </rPh>
    <rPh sb="6" eb="8">
      <t>ホアン</t>
    </rPh>
    <rPh sb="8" eb="10">
      <t>ホンブ</t>
    </rPh>
    <phoneticPr fontId="5"/>
  </si>
  <si>
    <t>第十管区海上保安本部</t>
    <rPh sb="0" eb="1">
      <t>ダイ</t>
    </rPh>
    <rPh sb="1" eb="4">
      <t>ジュウカンク</t>
    </rPh>
    <rPh sb="4" eb="6">
      <t>カイジョウ</t>
    </rPh>
    <rPh sb="6" eb="8">
      <t>ホアン</t>
    </rPh>
    <rPh sb="8" eb="10">
      <t>ホンブ</t>
    </rPh>
    <phoneticPr fontId="5"/>
  </si>
  <si>
    <t>第八管区海上保安本部</t>
    <rPh sb="0" eb="1">
      <t>ダイ</t>
    </rPh>
    <rPh sb="1" eb="4">
      <t>ハチカンク</t>
    </rPh>
    <rPh sb="4" eb="6">
      <t>カイジョウ</t>
    </rPh>
    <rPh sb="6" eb="8">
      <t>ホアン</t>
    </rPh>
    <rPh sb="8" eb="9">
      <t>ホン</t>
    </rPh>
    <rPh sb="9" eb="10">
      <t>ブ</t>
    </rPh>
    <phoneticPr fontId="5"/>
  </si>
  <si>
    <t>第九管区海上保安本部</t>
    <rPh sb="0" eb="1">
      <t>ダイ</t>
    </rPh>
    <rPh sb="1" eb="4">
      <t>キュウカンク</t>
    </rPh>
    <rPh sb="4" eb="6">
      <t>カイジョウ</t>
    </rPh>
    <rPh sb="6" eb="8">
      <t>ホアン</t>
    </rPh>
    <rPh sb="8" eb="10">
      <t>ホンブ</t>
    </rPh>
    <phoneticPr fontId="5"/>
  </si>
  <si>
    <t>船舶建造に関する業務</t>
    <rPh sb="0" eb="2">
      <t>センパク</t>
    </rPh>
    <rPh sb="2" eb="4">
      <t>ケンゾウ</t>
    </rPh>
    <rPh sb="5" eb="6">
      <t>カン</t>
    </rPh>
    <rPh sb="8" eb="10">
      <t>ギョウム</t>
    </rPh>
    <phoneticPr fontId="5"/>
  </si>
  <si>
    <t>B</t>
  </si>
  <si>
    <t>三菱造船株式会社</t>
    <rPh sb="0" eb="2">
      <t>ミツビシ</t>
    </rPh>
    <rPh sb="2" eb="4">
      <t>ゾウセン</t>
    </rPh>
    <rPh sb="4" eb="6">
      <t>カブシキ</t>
    </rPh>
    <rPh sb="6" eb="8">
      <t>カイシャ</t>
    </rPh>
    <phoneticPr fontId="5"/>
  </si>
  <si>
    <t>ヘリコプター搭載型（6,500トン型）巡視船1隻建造</t>
    <rPh sb="6" eb="9">
      <t>トウサイガタ</t>
    </rPh>
    <rPh sb="17" eb="18">
      <t>ガタ</t>
    </rPh>
    <rPh sb="19" eb="22">
      <t>ジュンシセン</t>
    </rPh>
    <rPh sb="23" eb="24">
      <t>セキ</t>
    </rPh>
    <rPh sb="24" eb="26">
      <t>ケンゾウ</t>
    </rPh>
    <phoneticPr fontId="5"/>
  </si>
  <si>
    <t>三菱重工業株式会社</t>
    <rPh sb="0" eb="2">
      <t>ミツビシ</t>
    </rPh>
    <rPh sb="2" eb="5">
      <t>ジュウコウギョウ</t>
    </rPh>
    <rPh sb="5" eb="7">
      <t>カブシキ</t>
    </rPh>
    <rPh sb="7" eb="9">
      <t>カイシャ</t>
    </rPh>
    <phoneticPr fontId="5"/>
  </si>
  <si>
    <t>ジャパンマリンユナイテッド株式会社</t>
    <rPh sb="13" eb="15">
      <t>カブシキ</t>
    </rPh>
    <rPh sb="15" eb="17">
      <t>カイシャ</t>
    </rPh>
    <phoneticPr fontId="5"/>
  </si>
  <si>
    <t>500トン型巡視船4隻建造</t>
    <rPh sb="5" eb="6">
      <t>ガタ</t>
    </rPh>
    <rPh sb="6" eb="9">
      <t>ジュンシセン</t>
    </rPh>
    <rPh sb="10" eb="11">
      <t>セキ</t>
    </rPh>
    <rPh sb="11" eb="13">
      <t>ケンゾウ</t>
    </rPh>
    <phoneticPr fontId="5"/>
  </si>
  <si>
    <t>-</t>
    <phoneticPr fontId="5"/>
  </si>
  <si>
    <t>500トン型巡視船2隻建造</t>
    <rPh sb="5" eb="6">
      <t>ガタ</t>
    </rPh>
    <rPh sb="6" eb="9">
      <t>ジュンシセン</t>
    </rPh>
    <rPh sb="10" eb="11">
      <t>セキ</t>
    </rPh>
    <rPh sb="11" eb="13">
      <t>ケンゾウ</t>
    </rPh>
    <phoneticPr fontId="5"/>
  </si>
  <si>
    <t>新潟造船株式会社</t>
    <rPh sb="0" eb="2">
      <t>ニイガタ</t>
    </rPh>
    <rPh sb="2" eb="4">
      <t>ゾウセン</t>
    </rPh>
    <rPh sb="4" eb="6">
      <t>カブシキ</t>
    </rPh>
    <rPh sb="6" eb="8">
      <t>カイシャ</t>
    </rPh>
    <phoneticPr fontId="5"/>
  </si>
  <si>
    <t>180トン型巡視船3隻建造</t>
    <rPh sb="5" eb="6">
      <t>ガタ</t>
    </rPh>
    <rPh sb="6" eb="9">
      <t>ジュンシセン</t>
    </rPh>
    <rPh sb="10" eb="11">
      <t>セキ</t>
    </rPh>
    <rPh sb="11" eb="13">
      <t>ケンゾウ</t>
    </rPh>
    <phoneticPr fontId="5"/>
  </si>
  <si>
    <t>三井造船株式会社</t>
    <rPh sb="0" eb="2">
      <t>ミツイ</t>
    </rPh>
    <rPh sb="2" eb="4">
      <t>ゾウセン</t>
    </rPh>
    <rPh sb="4" eb="6">
      <t>カブシキ</t>
    </rPh>
    <rPh sb="6" eb="8">
      <t>カイシャ</t>
    </rPh>
    <phoneticPr fontId="5"/>
  </si>
  <si>
    <t>1,000トン型巡視船（ヘリ甲板付）1隻建造</t>
    <rPh sb="7" eb="8">
      <t>ガタ</t>
    </rPh>
    <rPh sb="8" eb="11">
      <t>ジュンシセン</t>
    </rPh>
    <rPh sb="14" eb="16">
      <t>コウハン</t>
    </rPh>
    <rPh sb="16" eb="17">
      <t>ツキ</t>
    </rPh>
    <rPh sb="19" eb="20">
      <t>セキ</t>
    </rPh>
    <rPh sb="20" eb="22">
      <t>ケンゾウ</t>
    </rPh>
    <phoneticPr fontId="5"/>
  </si>
  <si>
    <t>180トン型巡視船2隻建造</t>
    <rPh sb="5" eb="6">
      <t>ガタ</t>
    </rPh>
    <rPh sb="6" eb="9">
      <t>ジュンシセン</t>
    </rPh>
    <rPh sb="10" eb="11">
      <t>セキ</t>
    </rPh>
    <rPh sb="11" eb="13">
      <t>ケンゾウ</t>
    </rPh>
    <phoneticPr fontId="5"/>
  </si>
  <si>
    <t>C</t>
  </si>
  <si>
    <t>住友重機械工業株式会社</t>
    <rPh sb="0" eb="2">
      <t>スミトモ</t>
    </rPh>
    <rPh sb="2" eb="5">
      <t>ジュウキカイ</t>
    </rPh>
    <rPh sb="5" eb="7">
      <t>コウギョウ</t>
    </rPh>
    <rPh sb="7" eb="9">
      <t>カブシキ</t>
    </rPh>
    <rPh sb="9" eb="11">
      <t>カイシャ</t>
    </rPh>
    <phoneticPr fontId="5"/>
  </si>
  <si>
    <t>40ミリ機関砲（JCG40G）製造</t>
    <rPh sb="4" eb="7">
      <t>キカンホウ</t>
    </rPh>
    <rPh sb="15" eb="17">
      <t>セイゾウ</t>
    </rPh>
    <phoneticPr fontId="5"/>
  </si>
  <si>
    <t>隻</t>
    <rPh sb="0" eb="1">
      <t>セキ</t>
    </rPh>
    <phoneticPr fontId="5"/>
  </si>
  <si>
    <t>-</t>
    <phoneticPr fontId="5"/>
  </si>
  <si>
    <t>億</t>
    <rPh sb="0" eb="1">
      <t>オク</t>
    </rPh>
    <phoneticPr fontId="5"/>
  </si>
  <si>
    <t>　　億/隻</t>
    <rPh sb="2" eb="3">
      <t>オク</t>
    </rPh>
    <rPh sb="4" eb="5">
      <t>セキ</t>
    </rPh>
    <phoneticPr fontId="5"/>
  </si>
  <si>
    <t>本事業は質的・量的に拡大する海上保安業務を遂行する上で必要となる巡視船艇の整備を行うものであり、国が実施しなければならず、かつ、優先度が高い。</t>
    <rPh sb="0" eb="1">
      <t>ホン</t>
    </rPh>
    <rPh sb="1" eb="3">
      <t>ジギョウ</t>
    </rPh>
    <rPh sb="4" eb="6">
      <t>シツテキ</t>
    </rPh>
    <rPh sb="7" eb="9">
      <t>リョウテキ</t>
    </rPh>
    <rPh sb="10" eb="12">
      <t>カクダイ</t>
    </rPh>
    <rPh sb="14" eb="16">
      <t>カイジョウ</t>
    </rPh>
    <rPh sb="16" eb="18">
      <t>ホアン</t>
    </rPh>
    <rPh sb="18" eb="20">
      <t>ギョウム</t>
    </rPh>
    <rPh sb="21" eb="23">
      <t>スイコウ</t>
    </rPh>
    <rPh sb="25" eb="26">
      <t>ウエ</t>
    </rPh>
    <rPh sb="27" eb="29">
      <t>ヒツヨウ</t>
    </rPh>
    <rPh sb="32" eb="35">
      <t>ジュンシセン</t>
    </rPh>
    <rPh sb="35" eb="36">
      <t>テイ</t>
    </rPh>
    <rPh sb="37" eb="39">
      <t>セイビ</t>
    </rPh>
    <rPh sb="40" eb="41">
      <t>オコナ</t>
    </rPh>
    <rPh sb="48" eb="49">
      <t>クニ</t>
    </rPh>
    <rPh sb="50" eb="52">
      <t>ジッシ</t>
    </rPh>
    <rPh sb="64" eb="67">
      <t>ユウセンド</t>
    </rPh>
    <rPh sb="68" eb="69">
      <t>タカ</t>
    </rPh>
    <phoneticPr fontId="5"/>
  </si>
  <si>
    <t>同上</t>
    <rPh sb="0" eb="2">
      <t>ドウジョウ</t>
    </rPh>
    <phoneticPr fontId="5"/>
  </si>
  <si>
    <t>有</t>
  </si>
  <si>
    <t>巡視船艇の整備については、競争性及び透明性を確保するためにホームページ等を利用して参加業者を募る公募型随意契約を導入している。また、秘匿性が低いものの調達については、一般競争入札にするなど、競争性及び透明性の確保に努めている。
船艇に搭載する武器等については、国内で扱う業者が、搭載する武器毎によって一者であり、かつ、秘匿性が非常に高いことから随意契約（秘密）で調達している。</t>
    <rPh sb="0" eb="3">
      <t>ジュンシセン</t>
    </rPh>
    <rPh sb="3" eb="4">
      <t>テイ</t>
    </rPh>
    <rPh sb="5" eb="7">
      <t>セイビ</t>
    </rPh>
    <rPh sb="13" eb="16">
      <t>キョウソウセイ</t>
    </rPh>
    <rPh sb="16" eb="17">
      <t>オヨ</t>
    </rPh>
    <rPh sb="18" eb="21">
      <t>トウメイセイ</t>
    </rPh>
    <rPh sb="22" eb="24">
      <t>カクホ</t>
    </rPh>
    <rPh sb="35" eb="36">
      <t>トウ</t>
    </rPh>
    <rPh sb="37" eb="39">
      <t>リヨウ</t>
    </rPh>
    <rPh sb="41" eb="43">
      <t>サンカ</t>
    </rPh>
    <rPh sb="43" eb="45">
      <t>ギョウシャ</t>
    </rPh>
    <rPh sb="46" eb="47">
      <t>ツノ</t>
    </rPh>
    <rPh sb="48" eb="50">
      <t>コウボ</t>
    </rPh>
    <rPh sb="50" eb="51">
      <t>ガタ</t>
    </rPh>
    <rPh sb="51" eb="53">
      <t>ズイイ</t>
    </rPh>
    <rPh sb="53" eb="55">
      <t>ケイヤク</t>
    </rPh>
    <rPh sb="56" eb="58">
      <t>ドウニュウ</t>
    </rPh>
    <rPh sb="66" eb="69">
      <t>ヒトクセイ</t>
    </rPh>
    <rPh sb="70" eb="71">
      <t>ヒク</t>
    </rPh>
    <rPh sb="75" eb="77">
      <t>チョウタツ</t>
    </rPh>
    <rPh sb="83" eb="85">
      <t>イッパン</t>
    </rPh>
    <rPh sb="85" eb="87">
      <t>キョウソウ</t>
    </rPh>
    <rPh sb="87" eb="89">
      <t>ニュウサツ</t>
    </rPh>
    <rPh sb="95" eb="98">
      <t>キョウソウセイ</t>
    </rPh>
    <rPh sb="98" eb="99">
      <t>オヨ</t>
    </rPh>
    <rPh sb="100" eb="103">
      <t>トウメイセイ</t>
    </rPh>
    <rPh sb="104" eb="106">
      <t>カクホ</t>
    </rPh>
    <rPh sb="107" eb="108">
      <t>ツト</t>
    </rPh>
    <rPh sb="114" eb="116">
      <t>センテイ</t>
    </rPh>
    <rPh sb="117" eb="119">
      <t>トウサイ</t>
    </rPh>
    <rPh sb="121" eb="123">
      <t>ブキ</t>
    </rPh>
    <rPh sb="123" eb="124">
      <t>トウ</t>
    </rPh>
    <rPh sb="130" eb="132">
      <t>コクナイ</t>
    </rPh>
    <rPh sb="133" eb="134">
      <t>アツカ</t>
    </rPh>
    <rPh sb="135" eb="137">
      <t>ギョウシャ</t>
    </rPh>
    <rPh sb="139" eb="141">
      <t>トウサイ</t>
    </rPh>
    <rPh sb="143" eb="145">
      <t>ブキ</t>
    </rPh>
    <rPh sb="145" eb="146">
      <t>マイ</t>
    </rPh>
    <rPh sb="150" eb="152">
      <t>イッシャ</t>
    </rPh>
    <rPh sb="159" eb="162">
      <t>ヒトクセイ</t>
    </rPh>
    <rPh sb="163" eb="165">
      <t>ヒジョウ</t>
    </rPh>
    <rPh sb="166" eb="167">
      <t>タカ</t>
    </rPh>
    <rPh sb="172" eb="174">
      <t>ズイイ</t>
    </rPh>
    <rPh sb="174" eb="176">
      <t>ケイヤク</t>
    </rPh>
    <rPh sb="177" eb="179">
      <t>ヒミツ</t>
    </rPh>
    <rPh sb="181" eb="183">
      <t>チョウタツ</t>
    </rPh>
    <phoneticPr fontId="5"/>
  </si>
  <si>
    <t>‐</t>
  </si>
  <si>
    <t>事業の実施にあたっては、整備の重点化を図るとともに、仕様の見直し等によりコストの縮減に努めている。また、事業目的に沿った予算の執行を実施しており、その執行状況は適切に把握・確認している。</t>
    <rPh sb="0" eb="2">
      <t>ジギョウ</t>
    </rPh>
    <rPh sb="3" eb="5">
      <t>ジッシ</t>
    </rPh>
    <rPh sb="12" eb="14">
      <t>セイビ</t>
    </rPh>
    <rPh sb="15" eb="18">
      <t>ジュウテンカ</t>
    </rPh>
    <rPh sb="19" eb="20">
      <t>ハカ</t>
    </rPh>
    <rPh sb="26" eb="28">
      <t>シヨウ</t>
    </rPh>
    <rPh sb="29" eb="31">
      <t>ミナオ</t>
    </rPh>
    <rPh sb="32" eb="33">
      <t>トウ</t>
    </rPh>
    <rPh sb="40" eb="42">
      <t>シュクゲン</t>
    </rPh>
    <rPh sb="43" eb="44">
      <t>ツト</t>
    </rPh>
    <rPh sb="52" eb="54">
      <t>ジギョウ</t>
    </rPh>
    <rPh sb="54" eb="56">
      <t>モクテキ</t>
    </rPh>
    <rPh sb="57" eb="58">
      <t>ソ</t>
    </rPh>
    <rPh sb="60" eb="62">
      <t>ヨサン</t>
    </rPh>
    <rPh sb="63" eb="65">
      <t>シッコウ</t>
    </rPh>
    <rPh sb="66" eb="68">
      <t>ジッシ</t>
    </rPh>
    <rPh sb="75" eb="77">
      <t>シッコウ</t>
    </rPh>
    <rPh sb="77" eb="79">
      <t>ジョウキョウ</t>
    </rPh>
    <rPh sb="80" eb="82">
      <t>テキセツ</t>
    </rPh>
    <rPh sb="83" eb="85">
      <t>ハアク</t>
    </rPh>
    <rPh sb="86" eb="88">
      <t>カクニン</t>
    </rPh>
    <phoneticPr fontId="5"/>
  </si>
  <si>
    <t>成果実績は成果目標を達成している。</t>
    <rPh sb="0" eb="2">
      <t>セイカ</t>
    </rPh>
    <rPh sb="2" eb="4">
      <t>ジッセキ</t>
    </rPh>
    <rPh sb="5" eb="7">
      <t>セイカ</t>
    </rPh>
    <rPh sb="7" eb="9">
      <t>モクヒョウ</t>
    </rPh>
    <rPh sb="10" eb="12">
      <t>タッセイ</t>
    </rPh>
    <phoneticPr fontId="5"/>
  </si>
  <si>
    <t>現在、海上保安体制の整備について、要救助海難の救助率、テロ活動による被害発生件数といった業績指標を基に政策評価を実施しているが、これら業績指標の目標を達成するには巡視船艇の計画的な整備が必要であり、十分に活用されている。</t>
    <rPh sb="0" eb="2">
      <t>ゲンザイ</t>
    </rPh>
    <rPh sb="3" eb="5">
      <t>カイジョウ</t>
    </rPh>
    <rPh sb="5" eb="7">
      <t>ホアン</t>
    </rPh>
    <rPh sb="7" eb="9">
      <t>タイセイ</t>
    </rPh>
    <rPh sb="10" eb="12">
      <t>セイビ</t>
    </rPh>
    <rPh sb="17" eb="20">
      <t>ヨウキュウジョ</t>
    </rPh>
    <rPh sb="20" eb="22">
      <t>カイナン</t>
    </rPh>
    <rPh sb="23" eb="25">
      <t>キュウジョ</t>
    </rPh>
    <rPh sb="25" eb="26">
      <t>リツ</t>
    </rPh>
    <rPh sb="29" eb="31">
      <t>カツドウ</t>
    </rPh>
    <rPh sb="34" eb="36">
      <t>ヒガイ</t>
    </rPh>
    <rPh sb="36" eb="38">
      <t>ハッセイ</t>
    </rPh>
    <rPh sb="38" eb="40">
      <t>ケンスウ</t>
    </rPh>
    <rPh sb="44" eb="46">
      <t>ギョウセキ</t>
    </rPh>
    <rPh sb="46" eb="48">
      <t>シヒョウ</t>
    </rPh>
    <rPh sb="49" eb="50">
      <t>モト</t>
    </rPh>
    <rPh sb="51" eb="53">
      <t>セイサク</t>
    </rPh>
    <rPh sb="53" eb="55">
      <t>ヒョウカ</t>
    </rPh>
    <rPh sb="56" eb="58">
      <t>ジッシ</t>
    </rPh>
    <rPh sb="67" eb="69">
      <t>ギョウセキ</t>
    </rPh>
    <rPh sb="69" eb="71">
      <t>シヒョウ</t>
    </rPh>
    <rPh sb="72" eb="74">
      <t>モクヒョウ</t>
    </rPh>
    <rPh sb="75" eb="77">
      <t>タッセイ</t>
    </rPh>
    <rPh sb="81" eb="84">
      <t>ジュンシセン</t>
    </rPh>
    <rPh sb="84" eb="85">
      <t>テイ</t>
    </rPh>
    <rPh sb="86" eb="89">
      <t>ケイカクテキ</t>
    </rPh>
    <rPh sb="90" eb="92">
      <t>セイビ</t>
    </rPh>
    <rPh sb="93" eb="95">
      <t>ヒツヨウ</t>
    </rPh>
    <rPh sb="99" eb="101">
      <t>ジュウブン</t>
    </rPh>
    <rPh sb="102" eb="104">
      <t>カツヨウ</t>
    </rPh>
    <phoneticPr fontId="5"/>
  </si>
  <si>
    <t>我が国を取り巻く国際情勢や沿岸海域における海難救助、犯罪の取り締まり等に対応出来る体制を確保するため、可能な限り、計画的かつ確実な整備を推進する一方、平成28年度からは「海上保安体制強化に関する方針」（平成28年度12月21日、海上保安体制強化に関する関係閣僚会議決定）を受けた巡視船の整備についてもより推進する。</t>
    <rPh sb="0" eb="1">
      <t>ワ</t>
    </rPh>
    <rPh sb="2" eb="3">
      <t>クニ</t>
    </rPh>
    <rPh sb="4" eb="5">
      <t>ト</t>
    </rPh>
    <rPh sb="6" eb="7">
      <t>マ</t>
    </rPh>
    <rPh sb="8" eb="10">
      <t>コクサイ</t>
    </rPh>
    <rPh sb="10" eb="12">
      <t>ジョウセイ</t>
    </rPh>
    <rPh sb="13" eb="15">
      <t>エンガン</t>
    </rPh>
    <rPh sb="15" eb="17">
      <t>カイイキ</t>
    </rPh>
    <rPh sb="21" eb="23">
      <t>カイナン</t>
    </rPh>
    <rPh sb="23" eb="25">
      <t>キュウジョ</t>
    </rPh>
    <rPh sb="26" eb="28">
      <t>ハンザイ</t>
    </rPh>
    <rPh sb="29" eb="30">
      <t>ト</t>
    </rPh>
    <rPh sb="31" eb="32">
      <t>シ</t>
    </rPh>
    <rPh sb="34" eb="35">
      <t>トウ</t>
    </rPh>
    <rPh sb="36" eb="38">
      <t>タイオウ</t>
    </rPh>
    <rPh sb="38" eb="40">
      <t>デキ</t>
    </rPh>
    <rPh sb="41" eb="43">
      <t>タイセイ</t>
    </rPh>
    <rPh sb="44" eb="46">
      <t>カクホ</t>
    </rPh>
    <rPh sb="51" eb="53">
      <t>カノウ</t>
    </rPh>
    <rPh sb="54" eb="55">
      <t>カギ</t>
    </rPh>
    <rPh sb="57" eb="60">
      <t>ケイカクテキ</t>
    </rPh>
    <rPh sb="62" eb="64">
      <t>カクジツ</t>
    </rPh>
    <rPh sb="65" eb="67">
      <t>セイビ</t>
    </rPh>
    <rPh sb="68" eb="70">
      <t>スイシン</t>
    </rPh>
    <rPh sb="72" eb="74">
      <t>イッポウ</t>
    </rPh>
    <rPh sb="75" eb="77">
      <t>ヘイセイ</t>
    </rPh>
    <rPh sb="79" eb="81">
      <t>ネンド</t>
    </rPh>
    <rPh sb="85" eb="87">
      <t>カイジョウ</t>
    </rPh>
    <rPh sb="87" eb="89">
      <t>ホアン</t>
    </rPh>
    <rPh sb="89" eb="91">
      <t>タイセイ</t>
    </rPh>
    <rPh sb="91" eb="93">
      <t>キョウカ</t>
    </rPh>
    <rPh sb="94" eb="95">
      <t>カン</t>
    </rPh>
    <rPh sb="97" eb="99">
      <t>ホウシン</t>
    </rPh>
    <rPh sb="101" eb="103">
      <t>ヘイセイ</t>
    </rPh>
    <rPh sb="105" eb="107">
      <t>ネンド</t>
    </rPh>
    <rPh sb="109" eb="110">
      <t>ツキ</t>
    </rPh>
    <rPh sb="112" eb="113">
      <t>ヒ</t>
    </rPh>
    <rPh sb="114" eb="116">
      <t>カイジョウ</t>
    </rPh>
    <rPh sb="116" eb="118">
      <t>ホアン</t>
    </rPh>
    <rPh sb="118" eb="120">
      <t>タイセイ</t>
    </rPh>
    <rPh sb="120" eb="122">
      <t>キョウカ</t>
    </rPh>
    <rPh sb="123" eb="124">
      <t>カン</t>
    </rPh>
    <rPh sb="126" eb="128">
      <t>カンケイ</t>
    </rPh>
    <rPh sb="128" eb="130">
      <t>カクリョウ</t>
    </rPh>
    <rPh sb="130" eb="132">
      <t>カイギ</t>
    </rPh>
    <rPh sb="132" eb="134">
      <t>ケッテイ</t>
    </rPh>
    <rPh sb="136" eb="137">
      <t>ウ</t>
    </rPh>
    <rPh sb="139" eb="142">
      <t>ジュンシセン</t>
    </rPh>
    <rPh sb="143" eb="145">
      <t>セイビ</t>
    </rPh>
    <rPh sb="152" eb="154">
      <t>スイシン</t>
    </rPh>
    <phoneticPr fontId="5"/>
  </si>
  <si>
    <t>必要な性能・装備を充たすことが前提であるが、仕様や調達方式の見直し、同型船を建造すること等により整備コストの縮減に努める。</t>
    <rPh sb="0" eb="2">
      <t>ヒツヨウ</t>
    </rPh>
    <rPh sb="3" eb="5">
      <t>セイノウ</t>
    </rPh>
    <rPh sb="6" eb="8">
      <t>ソウビ</t>
    </rPh>
    <rPh sb="9" eb="10">
      <t>ミ</t>
    </rPh>
    <rPh sb="15" eb="17">
      <t>ゼンテイ</t>
    </rPh>
    <rPh sb="22" eb="24">
      <t>シヨウ</t>
    </rPh>
    <rPh sb="25" eb="27">
      <t>チョウタツ</t>
    </rPh>
    <rPh sb="27" eb="29">
      <t>ホウシキ</t>
    </rPh>
    <rPh sb="30" eb="32">
      <t>ミナオ</t>
    </rPh>
    <rPh sb="34" eb="36">
      <t>ドウガタ</t>
    </rPh>
    <rPh sb="36" eb="37">
      <t>セン</t>
    </rPh>
    <rPh sb="38" eb="40">
      <t>ケンゾウ</t>
    </rPh>
    <rPh sb="44" eb="45">
      <t>トウ</t>
    </rPh>
    <rPh sb="48" eb="50">
      <t>セイビ</t>
    </rPh>
    <rPh sb="54" eb="56">
      <t>シュクゲン</t>
    </rPh>
    <rPh sb="57" eb="58">
      <t>ツト</t>
    </rPh>
    <phoneticPr fontId="5"/>
  </si>
  <si>
    <t>515</t>
    <phoneticPr fontId="5"/>
  </si>
  <si>
    <t>493</t>
    <phoneticPr fontId="5"/>
  </si>
  <si>
    <t>536</t>
    <phoneticPr fontId="5"/>
  </si>
  <si>
    <t>203</t>
    <phoneticPr fontId="5"/>
  </si>
  <si>
    <t>196</t>
    <phoneticPr fontId="5"/>
  </si>
  <si>
    <t>200</t>
    <phoneticPr fontId="5"/>
  </si>
  <si>
    <t>212</t>
    <phoneticPr fontId="5"/>
  </si>
  <si>
    <t>-</t>
    <phoneticPr fontId="5"/>
  </si>
  <si>
    <t>-</t>
    <phoneticPr fontId="5"/>
  </si>
  <si>
    <t>-</t>
    <phoneticPr fontId="5"/>
  </si>
  <si>
    <t>墨田川造船株式会社</t>
    <rPh sb="0" eb="2">
      <t>スミダ</t>
    </rPh>
    <rPh sb="2" eb="3">
      <t>カワ</t>
    </rPh>
    <rPh sb="3" eb="5">
      <t>ゾウセン</t>
    </rPh>
    <rPh sb="5" eb="7">
      <t>カブシキ</t>
    </rPh>
    <rPh sb="7" eb="9">
      <t>カイシャ</t>
    </rPh>
    <phoneticPr fontId="5"/>
  </si>
  <si>
    <t>30メートル型巡視艇2隻建造</t>
    <rPh sb="6" eb="7">
      <t>ガタ</t>
    </rPh>
    <rPh sb="7" eb="10">
      <t>ジュンシテイ</t>
    </rPh>
    <rPh sb="11" eb="12">
      <t>セキ</t>
    </rPh>
    <rPh sb="12" eb="14">
      <t>ケンゾウ</t>
    </rPh>
    <phoneticPr fontId="5"/>
  </si>
  <si>
    <t>23メートル型巡視艇2隻建造</t>
    <rPh sb="6" eb="7">
      <t>ガタ</t>
    </rPh>
    <rPh sb="7" eb="10">
      <t>ジュンシテイ</t>
    </rPh>
    <rPh sb="11" eb="12">
      <t>セキ</t>
    </rPh>
    <rPh sb="12" eb="14">
      <t>ケンゾウ</t>
    </rPh>
    <phoneticPr fontId="5"/>
  </si>
  <si>
    <t>-</t>
    <phoneticPr fontId="5"/>
  </si>
  <si>
    <t>海難事故における要救助率を95%以上とする。</t>
    <rPh sb="0" eb="2">
      <t>カイナン</t>
    </rPh>
    <rPh sb="2" eb="4">
      <t>ジコ</t>
    </rPh>
    <rPh sb="8" eb="9">
      <t>ヨウ</t>
    </rPh>
    <rPh sb="9" eb="11">
      <t>キュウジョ</t>
    </rPh>
    <rPh sb="11" eb="12">
      <t>リツ</t>
    </rPh>
    <rPh sb="16" eb="18">
      <t>イジョウ</t>
    </rPh>
    <phoneticPr fontId="5"/>
  </si>
  <si>
    <t>海上保安庁ホームページ「海の事故情報（平成29年海難の現況と対策）」
&lt;http://www6.kaiho.mlit.go.jp/info/keihatsu/20180314_state_measure29.pdf&gt;</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</si>
  <si>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t>
    <phoneticPr fontId="5"/>
  </si>
  <si>
    <t>-</t>
    <phoneticPr fontId="5"/>
  </si>
  <si>
    <t xml:space="preserve">予算総額÷隻数
（巡視船艇1隻あたりの事業総額　単位:億円）
</t>
    <phoneticPr fontId="5"/>
  </si>
  <si>
    <t xml:space="preserve">予算総額÷隻数
（巡視船艇1隻あたりの事業総額　単位:億円）
</t>
    <phoneticPr fontId="5"/>
  </si>
  <si>
    <t xml:space="preserve">予算総額÷隻数
（巡視船艇1隻あたりの事業総額　単位:億円）
</t>
    <phoneticPr fontId="5"/>
  </si>
  <si>
    <t xml:space="preserve">予算総額÷隻数
（巡視船艇1隻あたりの事業総額　単位:億円）
</t>
    <phoneticPr fontId="5"/>
  </si>
  <si>
    <t>※成果目標（アウトカム）の補足：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phoneticPr fontId="5"/>
  </si>
  <si>
    <t>大型巡視船　154.2÷1　=　154.2</t>
    <phoneticPr fontId="5"/>
  </si>
  <si>
    <t>①ヘリ搭載型巡視船　262÷1　=　262
②ヘリ搭載型巡視船　172÷1　=　172
③大型巡視船　144÷1　=　144
④大型測量船　154÷1　=　154
①～④の平均値　=　183</t>
    <phoneticPr fontId="5"/>
  </si>
  <si>
    <t>①ヘリ搭載型巡視船　233.2÷1　=　233.2
②ヘリ搭載型巡視船　197.2÷1　=　197.2
③大型巡視船　67.6÷1　=　67.6
④大型巡視船　68.1÷1　=　68.1　　
①～④の平均値　=　141.5　</t>
    <phoneticPr fontId="5"/>
  </si>
  <si>
    <t>大型測量船　119.7÷1　=119.7
　　　　　　　　　　　</t>
    <phoneticPr fontId="5"/>
  </si>
  <si>
    <t xml:space="preserve">
中型巡視船　73.6÷2　=　36.8</t>
    <phoneticPr fontId="5"/>
  </si>
  <si>
    <t>小型巡視船　23.9÷1　=　23.9</t>
    <phoneticPr fontId="5"/>
  </si>
  <si>
    <t>小型巡視船　69÷3　=　23</t>
    <phoneticPr fontId="5"/>
  </si>
  <si>
    <t>小型巡視船　67.5÷3　=　22.5</t>
    <phoneticPr fontId="5"/>
  </si>
  <si>
    <t>大型巡視艇　18.3÷2　=　9.2　</t>
    <phoneticPr fontId="5"/>
  </si>
  <si>
    <t>①大型巡視艇　17.8÷2　=　8.9
②小型巡視艇　13.5÷3　=　4.5
③小型測量船　9.4÷1　=　9.4
①～③の平均値　=　7.6</t>
    <phoneticPr fontId="5"/>
  </si>
  <si>
    <t>①大型巡視艇　31.2÷2　=　15.6
②大型巡視艇　31.3÷2　=　15.7
③小型巡視艇　8.9÷1　=　8.9
①～③の平均値　=　13.4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</si>
</sst>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757</xdr:row>
      <xdr:rowOff>0</xdr:rowOff>
    </xdr:from>
    <xdr:to>
      <xdr:col>48</xdr:col>
      <xdr:colOff>44824</xdr:colOff>
      <xdr:row>777</xdr:row>
      <xdr:rowOff>35299</xdr:rowOff>
    </xdr:to>
    <xdr:sp macro="" textlink="">
      <xdr:nvSpPr>
        <xdr:cNvPr id="55" name="Text Box 43"/>
        <xdr:cNvSpPr txBox="1">
          <a:spLocks noChangeArrowheads="1"/>
        </xdr:cNvSpPr>
      </xdr:nvSpPr>
      <xdr:spPr bwMode="auto">
        <a:xfrm>
          <a:off x="1400175" y="41100375"/>
          <a:ext cx="8245849" cy="720762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【公募による随意契約について】</a:t>
          </a:r>
        </a:p>
        <a:p>
          <a:pPr algn="l" rtl="0">
            <a:defRPr sz="1000"/>
          </a:pPr>
          <a:r>
            <a:rPr lang="ja-JP" altLang="en-US" sz="1100" b="0" i="0" u="none" strike="noStrike" baseline="0">
              <a:solidFill>
                <a:srgbClr val="000000"/>
              </a:solidFill>
              <a:latin typeface="ＭＳ Ｐゴシック"/>
              <a:ea typeface="ＭＳ Ｐゴシック"/>
            </a:rPr>
            <a:t>　一般競争契約として公告し、性能や機能を記載した仕様書・図面などが公になると、海上保安庁の業務に支障を来すため、仕様書や図面に国の行為を秘密にする必要がある事項が含まれる調達は、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　秘匿通信装置の暗号方式等の情報　等</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財務大臣の定める区分に応じ財務大臣の定める額（平成2</a:t>
          </a:r>
          <a:r>
            <a:rPr lang="en-US" altLang="ja-JP" sz="900" b="0" i="0" u="none" strike="noStrike" baseline="0">
              <a:solidFill>
                <a:srgbClr val="000000"/>
              </a:solidFill>
              <a:latin typeface="ＭＳ Ｐゴシック"/>
              <a:ea typeface="ＭＳ Ｐゴシック"/>
            </a:rPr>
            <a:t>8</a:t>
          </a:r>
          <a:r>
            <a:rPr lang="ja-JP" altLang="en-US" sz="900" b="0" i="0" u="none" strike="noStrike" baseline="0">
              <a:solidFill>
                <a:srgbClr val="000000"/>
              </a:solidFill>
              <a:latin typeface="ＭＳ Ｐゴシック"/>
              <a:ea typeface="ＭＳ Ｐゴシック"/>
            </a:rPr>
            <a:t>・2</a:t>
          </a: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年度の金額）</a:t>
          </a:r>
        </a:p>
        <a:p>
          <a:pPr algn="l" rtl="0">
            <a:lnSpc>
              <a:spcPts val="1100"/>
            </a:lnSpc>
            <a:defRPr sz="1000"/>
          </a:pPr>
          <a:r>
            <a:rPr lang="ja-JP" altLang="en-US" sz="900" b="0" i="0" u="none" strike="noStrike" baseline="0">
              <a:solidFill>
                <a:srgbClr val="000000"/>
              </a:solidFill>
              <a:latin typeface="ＭＳ Ｐゴシック"/>
              <a:ea typeface="ＭＳ Ｐゴシック"/>
            </a:rPr>
            <a:t>　　　　　 ○　一般物品又は特定役務　</a:t>
          </a:r>
        </a:p>
        <a:p>
          <a:pPr algn="l" rtl="0">
            <a:defRPr sz="1000"/>
          </a:pPr>
          <a:r>
            <a:rPr lang="ja-JP" altLang="en-US" sz="900" b="0" i="0" u="none" strike="noStrike" baseline="0">
              <a:solidFill>
                <a:srgbClr val="000000"/>
              </a:solidFill>
              <a:latin typeface="ＭＳ Ｐゴシック"/>
              <a:ea typeface="ＭＳ Ｐゴシック"/>
            </a:rPr>
            <a:t>　　　　　　　1,</a:t>
          </a:r>
          <a:r>
            <a:rPr lang="en-US" altLang="ja-JP" sz="900" b="0" i="0" u="none" strike="noStrike" baseline="0">
              <a:solidFill>
                <a:srgbClr val="000000"/>
              </a:solidFill>
              <a:latin typeface="ＭＳ Ｐゴシック"/>
              <a:ea typeface="ＭＳ Ｐゴシック"/>
            </a:rPr>
            <a:t>6</a:t>
          </a:r>
          <a:r>
            <a:rPr lang="ja-JP" altLang="en-US" sz="900" b="0" i="0" u="none" strike="noStrike" baseline="0">
              <a:solidFill>
                <a:srgbClr val="000000"/>
              </a:solidFill>
              <a:latin typeface="ＭＳ Ｐゴシック"/>
              <a:ea typeface="ＭＳ Ｐゴシック"/>
            </a:rPr>
            <a:t>00万円以上</a:t>
          </a:r>
          <a:endParaRPr lang="en-US" altLang="ja-JP" sz="9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【その他の随意契約】</a:t>
          </a:r>
        </a:p>
        <a:p>
          <a:pPr algn="l" rtl="0">
            <a:defRPr sz="1000"/>
          </a:pPr>
          <a:r>
            <a:rPr lang="ja-JP" altLang="en-US" sz="1000" b="0" i="0" u="none" strike="noStrike" baseline="0">
              <a:solidFill>
                <a:srgbClr val="000000"/>
              </a:solidFill>
              <a:latin typeface="ＭＳ Ｐゴシック"/>
              <a:ea typeface="ＭＳ Ｐゴシック"/>
            </a:rPr>
            <a:t>　契約の相手方が１者であることが明らかな場合や契約金額が少額である場合も、会計法、予算決算及び会計令により随意契約によっているが、少額の場合はなるべく２者以上から見積書を徴し、契約を行っ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　契約金額が少額である場合の随意契約</a:t>
          </a:r>
        </a:p>
        <a:p>
          <a:pPr algn="l" rtl="0">
            <a:lnSpc>
              <a:spcPts val="1100"/>
            </a:lnSpc>
            <a:defRPr sz="1000"/>
          </a:pPr>
          <a:r>
            <a:rPr lang="ja-JP" altLang="en-US" sz="900" b="0" i="0" u="none" strike="noStrike" baseline="0">
              <a:solidFill>
                <a:srgbClr val="000000"/>
              </a:solidFill>
              <a:latin typeface="ＭＳ Ｐゴシック"/>
              <a:ea typeface="ＭＳ Ｐゴシック"/>
            </a:rPr>
            <a:t>　　　     ○予定価格が160万円を超えない財産を買い入れるとき</a:t>
          </a:r>
        </a:p>
        <a:p>
          <a:pPr algn="l" rtl="0">
            <a:lnSpc>
              <a:spcPts val="1100"/>
            </a:lnSpc>
            <a:defRPr sz="1000"/>
          </a:pPr>
          <a:r>
            <a:rPr lang="ja-JP" altLang="en-US" sz="900" b="0" i="0" u="none" strike="noStrike" baseline="0">
              <a:solidFill>
                <a:srgbClr val="000000"/>
              </a:solidFill>
              <a:latin typeface="ＭＳ Ｐゴシック"/>
              <a:ea typeface="ＭＳ Ｐゴシック"/>
            </a:rPr>
            <a:t>　　　     ○工事又は製造の請負、財産の売買及び物件の貸借以外の契約でその予定価格が100万円を超えないもの</a:t>
          </a:r>
        </a:p>
      </xdr:txBody>
    </xdr:sp>
    <xdr:clientData/>
  </xdr:twoCellAnchor>
  <xdr:twoCellAnchor>
    <xdr:from>
      <xdr:col>7</xdr:col>
      <xdr:colOff>0</xdr:colOff>
      <xdr:row>740</xdr:row>
      <xdr:rowOff>0</xdr:rowOff>
    </xdr:from>
    <xdr:to>
      <xdr:col>49</xdr:col>
      <xdr:colOff>100865</xdr:colOff>
      <xdr:row>756</xdr:row>
      <xdr:rowOff>364280</xdr:rowOff>
    </xdr:to>
    <xdr:grpSp>
      <xdr:nvGrpSpPr>
        <xdr:cNvPr id="81" name="グループ化 80"/>
        <xdr:cNvGrpSpPr/>
      </xdr:nvGrpSpPr>
      <xdr:grpSpPr>
        <a:xfrm>
          <a:off x="1422400" y="47104300"/>
          <a:ext cx="8635265" cy="6053880"/>
          <a:chOff x="725213" y="938050"/>
          <a:chExt cx="6860740" cy="4887245"/>
        </a:xfrm>
        <a:solidFill>
          <a:schemeClr val="bg1"/>
        </a:solidFill>
      </xdr:grpSpPr>
      <xdr:sp macro="" textlink="">
        <xdr:nvSpPr>
          <xdr:cNvPr id="82" name="正方形/長方形 81"/>
          <xdr:cNvSpPr/>
        </xdr:nvSpPr>
        <xdr:spPr>
          <a:xfrm>
            <a:off x="725213" y="938050"/>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海上保安庁</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42,591</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83" name="グループ化 82"/>
          <xdr:cNvGrpSpPr/>
        </xdr:nvGrpSpPr>
        <xdr:grpSpPr>
          <a:xfrm>
            <a:off x="1741980" y="1828636"/>
            <a:ext cx="2317641" cy="3996659"/>
            <a:chOff x="1741980" y="1828636"/>
            <a:chExt cx="2317641" cy="3996659"/>
          </a:xfrm>
          <a:grpFill/>
        </xdr:grpSpPr>
        <xdr:grpSp>
          <xdr:nvGrpSpPr>
            <xdr:cNvPr id="97" name="グループ化 96"/>
            <xdr:cNvGrpSpPr/>
          </xdr:nvGrpSpPr>
          <xdr:grpSpPr>
            <a:xfrm>
              <a:off x="1836682" y="2090246"/>
              <a:ext cx="2222939" cy="3735049"/>
              <a:chOff x="1836682" y="2090246"/>
              <a:chExt cx="2222939" cy="3735049"/>
            </a:xfrm>
            <a:grpFill/>
          </xdr:grpSpPr>
          <xdr:grpSp>
            <xdr:nvGrpSpPr>
              <xdr:cNvPr id="102" name="グループ化 101"/>
              <xdr:cNvGrpSpPr/>
            </xdr:nvGrpSpPr>
            <xdr:grpSpPr>
              <a:xfrm>
                <a:off x="1836682" y="2090246"/>
                <a:ext cx="2222939" cy="2695906"/>
                <a:chOff x="1836682" y="2090246"/>
                <a:chExt cx="2222939" cy="2695906"/>
              </a:xfrm>
              <a:grpFill/>
            </xdr:grpSpPr>
            <xdr:sp macro="" textlink="">
              <xdr:nvSpPr>
                <xdr:cNvPr id="104" name="正方形/長方形 103"/>
                <xdr:cNvSpPr/>
              </xdr:nvSpPr>
              <xdr:spPr>
                <a:xfrm>
                  <a:off x="1836682" y="4328952"/>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C.</a:t>
                  </a:r>
                  <a:r>
                    <a:rPr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89</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2,287</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5" name="正方形/長方形 104"/>
                <xdr:cNvSpPr/>
              </xdr:nvSpPr>
              <xdr:spPr>
                <a:xfrm>
                  <a:off x="1836682" y="2090246"/>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107</a:t>
                  </a:r>
                  <a:r>
                    <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kumimoji="1"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14,593</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6" name="正方形/長方形 105"/>
                <xdr:cNvSpPr/>
              </xdr:nvSpPr>
              <xdr:spPr>
                <a:xfrm>
                  <a:off x="1836682" y="3209599"/>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B.</a:t>
                  </a:r>
                  <a:r>
                    <a:rPr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10</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25,620</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103" name="正方形/長方形 102"/>
              <xdr:cNvSpPr/>
            </xdr:nvSpPr>
            <xdr:spPr>
              <a:xfrm>
                <a:off x="1836682" y="5368095"/>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D.</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　船舶建造旅費</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91</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98" name="グループ化 97"/>
            <xdr:cNvGrpSpPr/>
          </xdr:nvGrpSpPr>
          <xdr:grpSpPr>
            <a:xfrm>
              <a:off x="1741980" y="1828636"/>
              <a:ext cx="1548822" cy="2500316"/>
              <a:chOff x="1741980" y="1828636"/>
              <a:chExt cx="1548822" cy="2500316"/>
            </a:xfrm>
            <a:grpFill/>
          </xdr:grpSpPr>
          <xdr:sp macro="" textlink="">
            <xdr:nvSpPr>
              <xdr:cNvPr id="99" name="テキスト ボックス 11"/>
              <xdr:cNvSpPr txBox="1"/>
            </xdr:nvSpPr>
            <xdr:spPr>
              <a:xfrm>
                <a:off x="1741980" y="1828636"/>
                <a:ext cx="1172116"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一般競争入札</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0" name="テキスト ボックス 12"/>
              <xdr:cNvSpPr txBox="1"/>
            </xdr:nvSpPr>
            <xdr:spPr>
              <a:xfrm>
                <a:off x="1741980" y="2944623"/>
                <a:ext cx="1548822"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公募による随意契約</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1" name="テキスト ボックス 13"/>
              <xdr:cNvSpPr txBox="1"/>
            </xdr:nvSpPr>
            <xdr:spPr>
              <a:xfrm>
                <a:off x="1741980" y="4067342"/>
                <a:ext cx="1443024"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その他の随意契約</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sp macro="" textlink="">
        <xdr:nvSpPr>
          <xdr:cNvPr id="84" name="テキスト ボックス 16"/>
          <xdr:cNvSpPr txBox="1"/>
        </xdr:nvSpPr>
        <xdr:spPr>
          <a:xfrm>
            <a:off x="3062111" y="1035845"/>
            <a:ext cx="4465778"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○巡視船艇の整備計画等の企画立案、仕様内容の決定、調達関係事務</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5" name="テキスト ボックス 17"/>
          <xdr:cNvSpPr txBox="1"/>
        </xdr:nvSpPr>
        <xdr:spPr>
          <a:xfrm>
            <a:off x="4237660" y="2087760"/>
            <a:ext cx="2114681"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6" name="テキスト ボックス 18"/>
          <xdr:cNvSpPr txBox="1"/>
        </xdr:nvSpPr>
        <xdr:spPr>
          <a:xfrm>
            <a:off x="4237660" y="3206233"/>
            <a:ext cx="3195105"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○当庁が発注した巡視船艇の建造、</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7" name="テキスト ボックス 19"/>
          <xdr:cNvSpPr txBox="1"/>
        </xdr:nvSpPr>
        <xdr:spPr>
          <a:xfrm>
            <a:off x="4237660" y="4324706"/>
            <a:ext cx="2114681"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8" name="テキスト ボックス 20"/>
          <xdr:cNvSpPr txBox="1"/>
        </xdr:nvSpPr>
        <xdr:spPr>
          <a:xfrm>
            <a:off x="4237660" y="5362969"/>
            <a:ext cx="3065263" cy="43088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○巡視船艇の整備に伴う検査等に従事する職員</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1100" b="1">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へ支給する旅費</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9" name="大かっこ 88"/>
          <xdr:cNvSpPr/>
        </xdr:nvSpPr>
        <xdr:spPr>
          <a:xfrm>
            <a:off x="4345953" y="2349370"/>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latin typeface="Meiryo UI" panose="020B0604030504040204" pitchFamily="50" charset="-128"/>
                <a:ea typeface="Meiryo UI" panose="020B0604030504040204" pitchFamily="50" charset="-128"/>
                <a:cs typeface="Meiryo UI" panose="020B0604030504040204" pitchFamily="50" charset="-128"/>
              </a:rPr>
              <a:t>船舶用主機関、発電装置、配電盤、搭載艇、</a:t>
            </a:r>
            <a:endParaRPr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1100" b="1">
                <a:latin typeface="Meiryo UI" panose="020B0604030504040204" pitchFamily="50" charset="-128"/>
                <a:ea typeface="Meiryo UI" panose="020B0604030504040204" pitchFamily="50" charset="-128"/>
                <a:cs typeface="Meiryo UI" panose="020B0604030504040204" pitchFamily="50" charset="-128"/>
              </a:rPr>
              <a:t>防舷物等の船用品、救命胴衣等法定備品　等</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0" name="大かっこ 89"/>
          <xdr:cNvSpPr/>
        </xdr:nvSpPr>
        <xdr:spPr>
          <a:xfrm>
            <a:off x="4345953" y="4591921"/>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巡視船艇に搭載する武器、整備用具、</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通信装置、その他小額物品　等</a:t>
            </a:r>
          </a:p>
        </xdr:txBody>
      </xdr:sp>
      <xdr:sp macro="" textlink="">
        <xdr:nvSpPr>
          <xdr:cNvPr id="91" name="大かっこ 90"/>
          <xdr:cNvSpPr/>
        </xdr:nvSpPr>
        <xdr:spPr>
          <a:xfrm>
            <a:off x="4345953" y="3468210"/>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巡視船艇の船体　等</a:t>
            </a:r>
          </a:p>
        </xdr:txBody>
      </xdr:sp>
      <xdr:grpSp>
        <xdr:nvGrpSpPr>
          <xdr:cNvPr id="92" name="グループ化 91"/>
          <xdr:cNvGrpSpPr/>
        </xdr:nvGrpSpPr>
        <xdr:grpSpPr>
          <a:xfrm>
            <a:off x="985490" y="1395249"/>
            <a:ext cx="851191" cy="3168000"/>
            <a:chOff x="985490" y="1395249"/>
            <a:chExt cx="851191" cy="3168000"/>
          </a:xfrm>
          <a:grpFill/>
        </xdr:grpSpPr>
        <xdr:cxnSp macro="">
          <xdr:nvCxnSpPr>
            <xdr:cNvPr id="93" name="直線コネクタ 92"/>
            <xdr:cNvCxnSpPr/>
          </xdr:nvCxnSpPr>
          <xdr:spPr>
            <a:xfrm>
              <a:off x="985490" y="1395249"/>
              <a:ext cx="0" cy="3168000"/>
            </a:xfrm>
            <a:prstGeom prst="line">
              <a:avLst/>
            </a:prstGeom>
            <a:grpFill/>
            <a:ln w="12700"/>
          </xdr:spPr>
          <xdr:style>
            <a:lnRef idx="1">
              <a:schemeClr val="dk1"/>
            </a:lnRef>
            <a:fillRef idx="0">
              <a:schemeClr val="dk1"/>
            </a:fillRef>
            <a:effectRef idx="0">
              <a:schemeClr val="dk1"/>
            </a:effectRef>
            <a:fontRef idx="minor">
              <a:schemeClr val="tx1"/>
            </a:fontRef>
          </xdr:style>
        </xdr:cxnSp>
        <xdr:cxnSp macro="">
          <xdr:nvCxnSpPr>
            <xdr:cNvPr id="94" name="直線矢印コネクタ 93"/>
            <xdr:cNvCxnSpPr>
              <a:endCxn id="104" idx="1"/>
            </xdr:cNvCxnSpPr>
          </xdr:nvCxnSpPr>
          <xdr:spPr>
            <a:xfrm>
              <a:off x="986589" y="4557552"/>
              <a:ext cx="850092" cy="0"/>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95" name="直線矢印コネクタ 94"/>
            <xdr:cNvCxnSpPr>
              <a:endCxn id="106" idx="1"/>
            </xdr:cNvCxnSpPr>
          </xdr:nvCxnSpPr>
          <xdr:spPr>
            <a:xfrm>
              <a:off x="986589" y="3438199"/>
              <a:ext cx="850092" cy="1"/>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96" name="直線矢印コネクタ 95"/>
            <xdr:cNvCxnSpPr>
              <a:endCxn id="105" idx="1"/>
            </xdr:cNvCxnSpPr>
          </xdr:nvCxnSpPr>
          <xdr:spPr>
            <a:xfrm>
              <a:off x="986589" y="2318846"/>
              <a:ext cx="850092" cy="0"/>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202</v>
      </c>
      <c r="AT2" s="218"/>
      <c r="AU2" s="218"/>
      <c r="AV2" s="52" t="str">
        <f>IF(AW2="", "", "-")</f>
        <v/>
      </c>
      <c r="AW2" s="400"/>
      <c r="AX2" s="400"/>
    </row>
    <row r="3" spans="1:50" ht="21" customHeight="1" thickBot="1" x14ac:dyDescent="0.2">
      <c r="A3" s="545" t="s">
        <v>528</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543</v>
      </c>
      <c r="AK3" s="547"/>
      <c r="AL3" s="547"/>
      <c r="AM3" s="547"/>
      <c r="AN3" s="547"/>
      <c r="AO3" s="547"/>
      <c r="AP3" s="547"/>
      <c r="AQ3" s="547"/>
      <c r="AR3" s="547"/>
      <c r="AS3" s="547"/>
      <c r="AT3" s="547"/>
      <c r="AU3" s="547"/>
      <c r="AV3" s="547"/>
      <c r="AW3" s="547"/>
      <c r="AX3" s="24" t="s">
        <v>65</v>
      </c>
    </row>
    <row r="4" spans="1:50" ht="24.75" customHeight="1" x14ac:dyDescent="0.15">
      <c r="A4" s="745" t="s">
        <v>25</v>
      </c>
      <c r="B4" s="746"/>
      <c r="C4" s="746"/>
      <c r="D4" s="746"/>
      <c r="E4" s="746"/>
      <c r="F4" s="746"/>
      <c r="G4" s="721" t="s">
        <v>544</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545</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80" t="s">
        <v>114</v>
      </c>
      <c r="H5" s="581"/>
      <c r="I5" s="581"/>
      <c r="J5" s="581"/>
      <c r="K5" s="581"/>
      <c r="L5" s="581"/>
      <c r="M5" s="582" t="s">
        <v>66</v>
      </c>
      <c r="N5" s="583"/>
      <c r="O5" s="583"/>
      <c r="P5" s="583"/>
      <c r="Q5" s="583"/>
      <c r="R5" s="584"/>
      <c r="S5" s="585" t="s">
        <v>131</v>
      </c>
      <c r="T5" s="581"/>
      <c r="U5" s="581"/>
      <c r="V5" s="581"/>
      <c r="W5" s="581"/>
      <c r="X5" s="586"/>
      <c r="Y5" s="737" t="s">
        <v>3</v>
      </c>
      <c r="Z5" s="738"/>
      <c r="AA5" s="738"/>
      <c r="AB5" s="738"/>
      <c r="AC5" s="738"/>
      <c r="AD5" s="739"/>
      <c r="AE5" s="740" t="s">
        <v>546</v>
      </c>
      <c r="AF5" s="740"/>
      <c r="AG5" s="740"/>
      <c r="AH5" s="740"/>
      <c r="AI5" s="740"/>
      <c r="AJ5" s="740"/>
      <c r="AK5" s="740"/>
      <c r="AL5" s="740"/>
      <c r="AM5" s="740"/>
      <c r="AN5" s="740"/>
      <c r="AO5" s="740"/>
      <c r="AP5" s="741"/>
      <c r="AQ5" s="742" t="s">
        <v>547</v>
      </c>
      <c r="AR5" s="743"/>
      <c r="AS5" s="743"/>
      <c r="AT5" s="743"/>
      <c r="AU5" s="743"/>
      <c r="AV5" s="743"/>
      <c r="AW5" s="743"/>
      <c r="AX5" s="744"/>
    </row>
    <row r="6" spans="1:50" ht="39" customHeight="1" x14ac:dyDescent="0.15">
      <c r="A6" s="747" t="s">
        <v>4</v>
      </c>
      <c r="B6" s="748"/>
      <c r="C6" s="748"/>
      <c r="D6" s="748"/>
      <c r="E6" s="748"/>
      <c r="F6" s="748"/>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2" t="s">
        <v>22</v>
      </c>
      <c r="B7" s="853"/>
      <c r="C7" s="853"/>
      <c r="D7" s="853"/>
      <c r="E7" s="853"/>
      <c r="F7" s="854"/>
      <c r="G7" s="855" t="s">
        <v>549</v>
      </c>
      <c r="H7" s="856"/>
      <c r="I7" s="856"/>
      <c r="J7" s="856"/>
      <c r="K7" s="856"/>
      <c r="L7" s="856"/>
      <c r="M7" s="856"/>
      <c r="N7" s="856"/>
      <c r="O7" s="856"/>
      <c r="P7" s="856"/>
      <c r="Q7" s="856"/>
      <c r="R7" s="856"/>
      <c r="S7" s="856"/>
      <c r="T7" s="856"/>
      <c r="U7" s="856"/>
      <c r="V7" s="856"/>
      <c r="W7" s="856"/>
      <c r="X7" s="857"/>
      <c r="Y7" s="398" t="s">
        <v>541</v>
      </c>
      <c r="Z7" s="294"/>
      <c r="AA7" s="294"/>
      <c r="AB7" s="294"/>
      <c r="AC7" s="294"/>
      <c r="AD7" s="399"/>
      <c r="AE7" s="386" t="s">
        <v>550</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52" t="s">
        <v>389</v>
      </c>
      <c r="B8" s="853"/>
      <c r="C8" s="853"/>
      <c r="D8" s="853"/>
      <c r="E8" s="853"/>
      <c r="F8" s="854"/>
      <c r="G8" s="221" t="str">
        <f>入力規則等!A26</f>
        <v>海洋政策、2020年東京オリパラ</v>
      </c>
      <c r="H8" s="222"/>
      <c r="I8" s="222"/>
      <c r="J8" s="222"/>
      <c r="K8" s="222"/>
      <c r="L8" s="222"/>
      <c r="M8" s="222"/>
      <c r="N8" s="222"/>
      <c r="O8" s="222"/>
      <c r="P8" s="222"/>
      <c r="Q8" s="222"/>
      <c r="R8" s="222"/>
      <c r="S8" s="222"/>
      <c r="T8" s="222"/>
      <c r="U8" s="222"/>
      <c r="V8" s="222"/>
      <c r="W8" s="222"/>
      <c r="X8" s="223"/>
      <c r="Y8" s="591" t="s">
        <v>390</v>
      </c>
      <c r="Z8" s="592"/>
      <c r="AA8" s="592"/>
      <c r="AB8" s="592"/>
      <c r="AC8" s="592"/>
      <c r="AD8" s="593"/>
      <c r="AE8" s="76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61"/>
    </row>
    <row r="9" spans="1:50" ht="58.5" customHeight="1" x14ac:dyDescent="0.15">
      <c r="A9" s="142" t="s">
        <v>23</v>
      </c>
      <c r="B9" s="143"/>
      <c r="C9" s="143"/>
      <c r="D9" s="143"/>
      <c r="E9" s="143"/>
      <c r="F9" s="143"/>
      <c r="G9" s="594" t="s">
        <v>551</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144" customHeight="1" x14ac:dyDescent="0.15">
      <c r="A10" s="762" t="s">
        <v>30</v>
      </c>
      <c r="B10" s="763"/>
      <c r="C10" s="763"/>
      <c r="D10" s="763"/>
      <c r="E10" s="763"/>
      <c r="F10" s="763"/>
      <c r="G10" s="694" t="s">
        <v>552</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2" t="s">
        <v>5</v>
      </c>
      <c r="B11" s="763"/>
      <c r="C11" s="763"/>
      <c r="D11" s="763"/>
      <c r="E11" s="763"/>
      <c r="F11" s="771"/>
      <c r="G11" s="734" t="str">
        <f>入力規則等!P10</f>
        <v>直接実施</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36" t="s">
        <v>24</v>
      </c>
      <c r="B12" s="137"/>
      <c r="C12" s="137"/>
      <c r="D12" s="137"/>
      <c r="E12" s="137"/>
      <c r="F12" s="138"/>
      <c r="G12" s="700"/>
      <c r="H12" s="701"/>
      <c r="I12" s="701"/>
      <c r="J12" s="701"/>
      <c r="K12" s="701"/>
      <c r="L12" s="701"/>
      <c r="M12" s="701"/>
      <c r="N12" s="701"/>
      <c r="O12" s="701"/>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64"/>
    </row>
    <row r="13" spans="1:50" ht="21" customHeight="1" x14ac:dyDescent="0.15">
      <c r="A13" s="139"/>
      <c r="B13" s="140"/>
      <c r="C13" s="140"/>
      <c r="D13" s="140"/>
      <c r="E13" s="140"/>
      <c r="F13" s="141"/>
      <c r="G13" s="765" t="s">
        <v>6</v>
      </c>
      <c r="H13" s="766"/>
      <c r="I13" s="657" t="s">
        <v>7</v>
      </c>
      <c r="J13" s="658"/>
      <c r="K13" s="658"/>
      <c r="L13" s="658"/>
      <c r="M13" s="658"/>
      <c r="N13" s="658"/>
      <c r="O13" s="659"/>
      <c r="P13" s="97">
        <v>21562</v>
      </c>
      <c r="Q13" s="98"/>
      <c r="R13" s="98"/>
      <c r="S13" s="98"/>
      <c r="T13" s="98"/>
      <c r="U13" s="98"/>
      <c r="V13" s="99"/>
      <c r="W13" s="97">
        <v>27458</v>
      </c>
      <c r="X13" s="98"/>
      <c r="Y13" s="98"/>
      <c r="Z13" s="98"/>
      <c r="AA13" s="98"/>
      <c r="AB13" s="98"/>
      <c r="AC13" s="99"/>
      <c r="AD13" s="97">
        <v>36779</v>
      </c>
      <c r="AE13" s="98"/>
      <c r="AF13" s="98"/>
      <c r="AG13" s="98"/>
      <c r="AH13" s="98"/>
      <c r="AI13" s="98"/>
      <c r="AJ13" s="99"/>
      <c r="AK13" s="97">
        <v>28465</v>
      </c>
      <c r="AL13" s="98"/>
      <c r="AM13" s="98"/>
      <c r="AN13" s="98"/>
      <c r="AO13" s="98"/>
      <c r="AP13" s="98"/>
      <c r="AQ13" s="99"/>
      <c r="AR13" s="94"/>
      <c r="AS13" s="95"/>
      <c r="AT13" s="95"/>
      <c r="AU13" s="95"/>
      <c r="AV13" s="95"/>
      <c r="AW13" s="95"/>
      <c r="AX13" s="397"/>
    </row>
    <row r="14" spans="1:50" ht="21" customHeight="1" x14ac:dyDescent="0.15">
      <c r="A14" s="139"/>
      <c r="B14" s="140"/>
      <c r="C14" s="140"/>
      <c r="D14" s="140"/>
      <c r="E14" s="140"/>
      <c r="F14" s="141"/>
      <c r="G14" s="767"/>
      <c r="H14" s="768"/>
      <c r="I14" s="597" t="s">
        <v>8</v>
      </c>
      <c r="J14" s="651"/>
      <c r="K14" s="651"/>
      <c r="L14" s="651"/>
      <c r="M14" s="651"/>
      <c r="N14" s="651"/>
      <c r="O14" s="652"/>
      <c r="P14" s="97">
        <v>10530</v>
      </c>
      <c r="Q14" s="98"/>
      <c r="R14" s="98"/>
      <c r="S14" s="98"/>
      <c r="T14" s="98"/>
      <c r="U14" s="98"/>
      <c r="V14" s="99"/>
      <c r="W14" s="97">
        <v>38555</v>
      </c>
      <c r="X14" s="98"/>
      <c r="Y14" s="98"/>
      <c r="Z14" s="98"/>
      <c r="AA14" s="98"/>
      <c r="AB14" s="98"/>
      <c r="AC14" s="99"/>
      <c r="AD14" s="97">
        <v>10790</v>
      </c>
      <c r="AE14" s="98"/>
      <c r="AF14" s="98"/>
      <c r="AG14" s="98"/>
      <c r="AH14" s="98"/>
      <c r="AI14" s="98"/>
      <c r="AJ14" s="99"/>
      <c r="AK14" s="97"/>
      <c r="AL14" s="98"/>
      <c r="AM14" s="98"/>
      <c r="AN14" s="98"/>
      <c r="AO14" s="98"/>
      <c r="AP14" s="98"/>
      <c r="AQ14" s="99"/>
      <c r="AR14" s="684"/>
      <c r="AS14" s="684"/>
      <c r="AT14" s="684"/>
      <c r="AU14" s="684"/>
      <c r="AV14" s="684"/>
      <c r="AW14" s="684"/>
      <c r="AX14" s="685"/>
    </row>
    <row r="15" spans="1:50" ht="21" customHeight="1" x14ac:dyDescent="0.15">
      <c r="A15" s="139"/>
      <c r="B15" s="140"/>
      <c r="C15" s="140"/>
      <c r="D15" s="140"/>
      <c r="E15" s="140"/>
      <c r="F15" s="141"/>
      <c r="G15" s="767"/>
      <c r="H15" s="768"/>
      <c r="I15" s="597" t="s">
        <v>51</v>
      </c>
      <c r="J15" s="598"/>
      <c r="K15" s="598"/>
      <c r="L15" s="598"/>
      <c r="M15" s="598"/>
      <c r="N15" s="598"/>
      <c r="O15" s="599"/>
      <c r="P15" s="97">
        <v>911</v>
      </c>
      <c r="Q15" s="98"/>
      <c r="R15" s="98"/>
      <c r="S15" s="98"/>
      <c r="T15" s="98"/>
      <c r="U15" s="98"/>
      <c r="V15" s="99"/>
      <c r="W15" s="97">
        <v>1830</v>
      </c>
      <c r="X15" s="98"/>
      <c r="Y15" s="98"/>
      <c r="Z15" s="98"/>
      <c r="AA15" s="98"/>
      <c r="AB15" s="98"/>
      <c r="AC15" s="99"/>
      <c r="AD15" s="97">
        <v>5081</v>
      </c>
      <c r="AE15" s="98"/>
      <c r="AF15" s="98"/>
      <c r="AG15" s="98"/>
      <c r="AH15" s="98"/>
      <c r="AI15" s="98"/>
      <c r="AJ15" s="99"/>
      <c r="AK15" s="97">
        <v>7477</v>
      </c>
      <c r="AL15" s="98"/>
      <c r="AM15" s="98"/>
      <c r="AN15" s="98"/>
      <c r="AO15" s="98"/>
      <c r="AP15" s="98"/>
      <c r="AQ15" s="99"/>
      <c r="AR15" s="97"/>
      <c r="AS15" s="98"/>
      <c r="AT15" s="98"/>
      <c r="AU15" s="98"/>
      <c r="AV15" s="98"/>
      <c r="AW15" s="98"/>
      <c r="AX15" s="650"/>
    </row>
    <row r="16" spans="1:50" ht="21" customHeight="1" x14ac:dyDescent="0.15">
      <c r="A16" s="139"/>
      <c r="B16" s="140"/>
      <c r="C16" s="140"/>
      <c r="D16" s="140"/>
      <c r="E16" s="140"/>
      <c r="F16" s="141"/>
      <c r="G16" s="767"/>
      <c r="H16" s="768"/>
      <c r="I16" s="597" t="s">
        <v>52</v>
      </c>
      <c r="J16" s="598"/>
      <c r="K16" s="598"/>
      <c r="L16" s="598"/>
      <c r="M16" s="598"/>
      <c r="N16" s="598"/>
      <c r="O16" s="599"/>
      <c r="P16" s="97">
        <v>-1830</v>
      </c>
      <c r="Q16" s="98"/>
      <c r="R16" s="98"/>
      <c r="S16" s="98"/>
      <c r="T16" s="98"/>
      <c r="U16" s="98"/>
      <c r="V16" s="99"/>
      <c r="W16" s="97">
        <v>-5081</v>
      </c>
      <c r="X16" s="98"/>
      <c r="Y16" s="98"/>
      <c r="Z16" s="98"/>
      <c r="AA16" s="98"/>
      <c r="AB16" s="98"/>
      <c r="AC16" s="99"/>
      <c r="AD16" s="97">
        <v>-7477</v>
      </c>
      <c r="AE16" s="98"/>
      <c r="AF16" s="98"/>
      <c r="AG16" s="98"/>
      <c r="AH16" s="98"/>
      <c r="AI16" s="98"/>
      <c r="AJ16" s="99"/>
      <c r="AK16" s="97"/>
      <c r="AL16" s="98"/>
      <c r="AM16" s="98"/>
      <c r="AN16" s="98"/>
      <c r="AO16" s="98"/>
      <c r="AP16" s="98"/>
      <c r="AQ16" s="99"/>
      <c r="AR16" s="697"/>
      <c r="AS16" s="698"/>
      <c r="AT16" s="698"/>
      <c r="AU16" s="698"/>
      <c r="AV16" s="698"/>
      <c r="AW16" s="698"/>
      <c r="AX16" s="699"/>
    </row>
    <row r="17" spans="1:50" ht="24.75" customHeight="1" x14ac:dyDescent="0.15">
      <c r="A17" s="139"/>
      <c r="B17" s="140"/>
      <c r="C17" s="140"/>
      <c r="D17" s="140"/>
      <c r="E17" s="140"/>
      <c r="F17" s="141"/>
      <c r="G17" s="767"/>
      <c r="H17" s="768"/>
      <c r="I17" s="597" t="s">
        <v>50</v>
      </c>
      <c r="J17" s="651"/>
      <c r="K17" s="651"/>
      <c r="L17" s="651"/>
      <c r="M17" s="651"/>
      <c r="N17" s="651"/>
      <c r="O17" s="652"/>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5"/>
      <c r="AS17" s="395"/>
      <c r="AT17" s="395"/>
      <c r="AU17" s="395"/>
      <c r="AV17" s="395"/>
      <c r="AW17" s="395"/>
      <c r="AX17" s="396"/>
    </row>
    <row r="18" spans="1:50" ht="24.75" customHeight="1" x14ac:dyDescent="0.15">
      <c r="A18" s="139"/>
      <c r="B18" s="140"/>
      <c r="C18" s="140"/>
      <c r="D18" s="140"/>
      <c r="E18" s="140"/>
      <c r="F18" s="141"/>
      <c r="G18" s="769"/>
      <c r="H18" s="770"/>
      <c r="I18" s="757" t="s">
        <v>20</v>
      </c>
      <c r="J18" s="758"/>
      <c r="K18" s="758"/>
      <c r="L18" s="758"/>
      <c r="M18" s="758"/>
      <c r="N18" s="758"/>
      <c r="O18" s="759"/>
      <c r="P18" s="103">
        <f>SUM(P13:V17)</f>
        <v>31173</v>
      </c>
      <c r="Q18" s="104"/>
      <c r="R18" s="104"/>
      <c r="S18" s="104"/>
      <c r="T18" s="104"/>
      <c r="U18" s="104"/>
      <c r="V18" s="105"/>
      <c r="W18" s="103">
        <f>SUM(W13:AC17)</f>
        <v>62762</v>
      </c>
      <c r="X18" s="104"/>
      <c r="Y18" s="104"/>
      <c r="Z18" s="104"/>
      <c r="AA18" s="104"/>
      <c r="AB18" s="104"/>
      <c r="AC18" s="105"/>
      <c r="AD18" s="103">
        <f>SUM(AD13:AJ17)</f>
        <v>45173</v>
      </c>
      <c r="AE18" s="104"/>
      <c r="AF18" s="104"/>
      <c r="AG18" s="104"/>
      <c r="AH18" s="104"/>
      <c r="AI18" s="104"/>
      <c r="AJ18" s="105"/>
      <c r="AK18" s="103">
        <f>SUM(AK13:AQ17)</f>
        <v>35942</v>
      </c>
      <c r="AL18" s="104"/>
      <c r="AM18" s="104"/>
      <c r="AN18" s="104"/>
      <c r="AO18" s="104"/>
      <c r="AP18" s="104"/>
      <c r="AQ18" s="105"/>
      <c r="AR18" s="103">
        <f>SUM(AR13:AX17)</f>
        <v>0</v>
      </c>
      <c r="AS18" s="104"/>
      <c r="AT18" s="104"/>
      <c r="AU18" s="104"/>
      <c r="AV18" s="104"/>
      <c r="AW18" s="104"/>
      <c r="AX18" s="559"/>
    </row>
    <row r="19" spans="1:50" ht="24.75" customHeight="1" x14ac:dyDescent="0.15">
      <c r="A19" s="139"/>
      <c r="B19" s="140"/>
      <c r="C19" s="140"/>
      <c r="D19" s="140"/>
      <c r="E19" s="140"/>
      <c r="F19" s="141"/>
      <c r="G19" s="557" t="s">
        <v>9</v>
      </c>
      <c r="H19" s="558"/>
      <c r="I19" s="558"/>
      <c r="J19" s="558"/>
      <c r="K19" s="558"/>
      <c r="L19" s="558"/>
      <c r="M19" s="558"/>
      <c r="N19" s="558"/>
      <c r="O19" s="558"/>
      <c r="P19" s="97">
        <v>30173</v>
      </c>
      <c r="Q19" s="98"/>
      <c r="R19" s="98"/>
      <c r="S19" s="98"/>
      <c r="T19" s="98"/>
      <c r="U19" s="98"/>
      <c r="V19" s="99"/>
      <c r="W19" s="97">
        <v>62275</v>
      </c>
      <c r="X19" s="98"/>
      <c r="Y19" s="98"/>
      <c r="Z19" s="98"/>
      <c r="AA19" s="98"/>
      <c r="AB19" s="98"/>
      <c r="AC19" s="99"/>
      <c r="AD19" s="97">
        <v>42591</v>
      </c>
      <c r="AE19" s="98"/>
      <c r="AF19" s="98"/>
      <c r="AG19" s="98"/>
      <c r="AH19" s="98"/>
      <c r="AI19" s="98"/>
      <c r="AJ19" s="99"/>
      <c r="AK19" s="508"/>
      <c r="AL19" s="508"/>
      <c r="AM19" s="508"/>
      <c r="AN19" s="508"/>
      <c r="AO19" s="508"/>
      <c r="AP19" s="508"/>
      <c r="AQ19" s="508"/>
      <c r="AR19" s="508"/>
      <c r="AS19" s="508"/>
      <c r="AT19" s="508"/>
      <c r="AU19" s="508"/>
      <c r="AV19" s="508"/>
      <c r="AW19" s="508"/>
      <c r="AX19" s="560"/>
    </row>
    <row r="20" spans="1:50" ht="24.75" customHeight="1" x14ac:dyDescent="0.15">
      <c r="A20" s="139"/>
      <c r="B20" s="140"/>
      <c r="C20" s="140"/>
      <c r="D20" s="140"/>
      <c r="E20" s="140"/>
      <c r="F20" s="141"/>
      <c r="G20" s="557" t="s">
        <v>10</v>
      </c>
      <c r="H20" s="558"/>
      <c r="I20" s="558"/>
      <c r="J20" s="558"/>
      <c r="K20" s="558"/>
      <c r="L20" s="558"/>
      <c r="M20" s="558"/>
      <c r="N20" s="558"/>
      <c r="O20" s="558"/>
      <c r="P20" s="561">
        <f>IF(P18=0, "-", SUM(P19)/P18)</f>
        <v>0.96792095723863603</v>
      </c>
      <c r="Q20" s="561"/>
      <c r="R20" s="561"/>
      <c r="S20" s="561"/>
      <c r="T20" s="561"/>
      <c r="U20" s="561"/>
      <c r="V20" s="561"/>
      <c r="W20" s="561">
        <f t="shared" ref="W20" si="0">IF(W18=0, "-", SUM(W19)/W18)</f>
        <v>0.99224052770784865</v>
      </c>
      <c r="X20" s="561"/>
      <c r="Y20" s="561"/>
      <c r="Z20" s="561"/>
      <c r="AA20" s="561"/>
      <c r="AB20" s="561"/>
      <c r="AC20" s="561"/>
      <c r="AD20" s="561">
        <f t="shared" ref="AD20" si="1">IF(AD18=0, "-", SUM(AD19)/AD18)</f>
        <v>0.94284196311956259</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42"/>
      <c r="B21" s="143"/>
      <c r="C21" s="143"/>
      <c r="D21" s="143"/>
      <c r="E21" s="143"/>
      <c r="F21" s="144"/>
      <c r="G21" s="952" t="s">
        <v>495</v>
      </c>
      <c r="H21" s="953"/>
      <c r="I21" s="953"/>
      <c r="J21" s="953"/>
      <c r="K21" s="953"/>
      <c r="L21" s="953"/>
      <c r="M21" s="953"/>
      <c r="N21" s="953"/>
      <c r="O21" s="953"/>
      <c r="P21" s="561">
        <f>IF(P19=0, "-", SUM(P19)/SUM(P13,P14))</f>
        <v>0.94020316589804309</v>
      </c>
      <c r="Q21" s="561"/>
      <c r="R21" s="561"/>
      <c r="S21" s="561"/>
      <c r="T21" s="561"/>
      <c r="U21" s="561"/>
      <c r="V21" s="561"/>
      <c r="W21" s="561">
        <f t="shared" ref="W21" si="2">IF(W19=0, "-", SUM(W19)/SUM(W13,W14))</f>
        <v>0.94337478981412748</v>
      </c>
      <c r="X21" s="561"/>
      <c r="Y21" s="561"/>
      <c r="Z21" s="561"/>
      <c r="AA21" s="561"/>
      <c r="AB21" s="561"/>
      <c r="AC21" s="561"/>
      <c r="AD21" s="561">
        <f t="shared" ref="AD21" si="3">IF(AD19=0, "-", SUM(AD19)/SUM(AD13,AD14))</f>
        <v>0.89535201496773109</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5" t="s">
        <v>533</v>
      </c>
      <c r="B22" s="196"/>
      <c r="C22" s="196"/>
      <c r="D22" s="196"/>
      <c r="E22" s="196"/>
      <c r="F22" s="197"/>
      <c r="G22" s="180" t="s">
        <v>472</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28391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56</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561</v>
      </c>
      <c r="H25" s="187"/>
      <c r="I25" s="187"/>
      <c r="J25" s="187"/>
      <c r="K25" s="187"/>
      <c r="L25" s="187"/>
      <c r="M25" s="187"/>
      <c r="N25" s="187"/>
      <c r="O25" s="188"/>
      <c r="P25" s="97">
        <v>18</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28465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1" t="s">
        <v>489</v>
      </c>
      <c r="B30" s="532"/>
      <c r="C30" s="532"/>
      <c r="D30" s="532"/>
      <c r="E30" s="532"/>
      <c r="F30" s="533"/>
      <c r="G30" s="669" t="s">
        <v>265</v>
      </c>
      <c r="H30" s="393"/>
      <c r="I30" s="393"/>
      <c r="J30" s="393"/>
      <c r="K30" s="393"/>
      <c r="L30" s="393"/>
      <c r="M30" s="393"/>
      <c r="N30" s="393"/>
      <c r="O30" s="601"/>
      <c r="P30" s="600" t="s">
        <v>59</v>
      </c>
      <c r="Q30" s="393"/>
      <c r="R30" s="393"/>
      <c r="S30" s="393"/>
      <c r="T30" s="393"/>
      <c r="U30" s="393"/>
      <c r="V30" s="393"/>
      <c r="W30" s="393"/>
      <c r="X30" s="601"/>
      <c r="Y30" s="487"/>
      <c r="Z30" s="488"/>
      <c r="AA30" s="489"/>
      <c r="AB30" s="389" t="s">
        <v>11</v>
      </c>
      <c r="AC30" s="390"/>
      <c r="AD30" s="391"/>
      <c r="AE30" s="389" t="s">
        <v>357</v>
      </c>
      <c r="AF30" s="390"/>
      <c r="AG30" s="390"/>
      <c r="AH30" s="391"/>
      <c r="AI30" s="389" t="s">
        <v>363</v>
      </c>
      <c r="AJ30" s="390"/>
      <c r="AK30" s="390"/>
      <c r="AL30" s="391"/>
      <c r="AM30" s="392" t="s">
        <v>470</v>
      </c>
      <c r="AN30" s="392"/>
      <c r="AO30" s="392"/>
      <c r="AP30" s="389"/>
      <c r="AQ30" s="660" t="s">
        <v>355</v>
      </c>
      <c r="AR30" s="661"/>
      <c r="AS30" s="661"/>
      <c r="AT30" s="662"/>
      <c r="AU30" s="393" t="s">
        <v>253</v>
      </c>
      <c r="AV30" s="393"/>
      <c r="AW30" s="393"/>
      <c r="AX30" s="394"/>
    </row>
    <row r="31" spans="1:50" ht="18.75" customHeight="1" x14ac:dyDescent="0.15">
      <c r="A31" s="534"/>
      <c r="B31" s="535"/>
      <c r="C31" s="535"/>
      <c r="D31" s="535"/>
      <c r="E31" s="535"/>
      <c r="F31" s="536"/>
      <c r="G31" s="589"/>
      <c r="H31" s="382"/>
      <c r="I31" s="382"/>
      <c r="J31" s="382"/>
      <c r="K31" s="382"/>
      <c r="L31" s="382"/>
      <c r="M31" s="382"/>
      <c r="N31" s="382"/>
      <c r="O31" s="590"/>
      <c r="P31" s="602"/>
      <c r="Q31" s="382"/>
      <c r="R31" s="382"/>
      <c r="S31" s="382"/>
      <c r="T31" s="382"/>
      <c r="U31" s="382"/>
      <c r="V31" s="382"/>
      <c r="W31" s="382"/>
      <c r="X31" s="590"/>
      <c r="Y31" s="490"/>
      <c r="Z31" s="491"/>
      <c r="AA31" s="492"/>
      <c r="AB31" s="334"/>
      <c r="AC31" s="335"/>
      <c r="AD31" s="336"/>
      <c r="AE31" s="334"/>
      <c r="AF31" s="335"/>
      <c r="AG31" s="335"/>
      <c r="AH31" s="336"/>
      <c r="AI31" s="334"/>
      <c r="AJ31" s="335"/>
      <c r="AK31" s="335"/>
      <c r="AL31" s="336"/>
      <c r="AM31" s="379"/>
      <c r="AN31" s="379"/>
      <c r="AO31" s="379"/>
      <c r="AP31" s="334"/>
      <c r="AQ31" s="215" t="s">
        <v>708</v>
      </c>
      <c r="AR31" s="133"/>
      <c r="AS31" s="134" t="s">
        <v>356</v>
      </c>
      <c r="AT31" s="169"/>
      <c r="AU31" s="269">
        <v>32</v>
      </c>
      <c r="AV31" s="269"/>
      <c r="AW31" s="382" t="s">
        <v>300</v>
      </c>
      <c r="AX31" s="383"/>
    </row>
    <row r="32" spans="1:50" ht="23.25" customHeight="1" x14ac:dyDescent="0.15">
      <c r="A32" s="537"/>
      <c r="B32" s="535"/>
      <c r="C32" s="535"/>
      <c r="D32" s="535"/>
      <c r="E32" s="535"/>
      <c r="F32" s="536"/>
      <c r="G32" s="562" t="s">
        <v>709</v>
      </c>
      <c r="H32" s="563"/>
      <c r="I32" s="563"/>
      <c r="J32" s="563"/>
      <c r="K32" s="563"/>
      <c r="L32" s="563"/>
      <c r="M32" s="563"/>
      <c r="N32" s="563"/>
      <c r="O32" s="564"/>
      <c r="P32" s="158" t="s">
        <v>553</v>
      </c>
      <c r="Q32" s="158"/>
      <c r="R32" s="158"/>
      <c r="S32" s="158"/>
      <c r="T32" s="158"/>
      <c r="U32" s="158"/>
      <c r="V32" s="158"/>
      <c r="W32" s="158"/>
      <c r="X32" s="229"/>
      <c r="Y32" s="340" t="s">
        <v>12</v>
      </c>
      <c r="Z32" s="571"/>
      <c r="AA32" s="572"/>
      <c r="AB32" s="544" t="s">
        <v>301</v>
      </c>
      <c r="AC32" s="544"/>
      <c r="AD32" s="544"/>
      <c r="AE32" s="367">
        <v>97</v>
      </c>
      <c r="AF32" s="368"/>
      <c r="AG32" s="368"/>
      <c r="AH32" s="368"/>
      <c r="AI32" s="367">
        <v>95</v>
      </c>
      <c r="AJ32" s="368"/>
      <c r="AK32" s="368"/>
      <c r="AL32" s="368"/>
      <c r="AM32" s="367">
        <v>96</v>
      </c>
      <c r="AN32" s="368"/>
      <c r="AO32" s="368"/>
      <c r="AP32" s="368"/>
      <c r="AQ32" s="100" t="s">
        <v>708</v>
      </c>
      <c r="AR32" s="101"/>
      <c r="AS32" s="101"/>
      <c r="AT32" s="102"/>
      <c r="AU32" s="368"/>
      <c r="AV32" s="368"/>
      <c r="AW32" s="368"/>
      <c r="AX32" s="370"/>
    </row>
    <row r="33" spans="1:50" ht="23.25" customHeight="1" x14ac:dyDescent="0.15">
      <c r="A33" s="538"/>
      <c r="B33" s="539"/>
      <c r="C33" s="539"/>
      <c r="D33" s="539"/>
      <c r="E33" s="539"/>
      <c r="F33" s="540"/>
      <c r="G33" s="565"/>
      <c r="H33" s="566"/>
      <c r="I33" s="566"/>
      <c r="J33" s="566"/>
      <c r="K33" s="566"/>
      <c r="L33" s="566"/>
      <c r="M33" s="566"/>
      <c r="N33" s="566"/>
      <c r="O33" s="567"/>
      <c r="P33" s="231"/>
      <c r="Q33" s="231"/>
      <c r="R33" s="231"/>
      <c r="S33" s="231"/>
      <c r="T33" s="231"/>
      <c r="U33" s="231"/>
      <c r="V33" s="231"/>
      <c r="W33" s="231"/>
      <c r="X33" s="232"/>
      <c r="Y33" s="301" t="s">
        <v>54</v>
      </c>
      <c r="Z33" s="296"/>
      <c r="AA33" s="297"/>
      <c r="AB33" s="544" t="s">
        <v>301</v>
      </c>
      <c r="AC33" s="544"/>
      <c r="AD33" s="544"/>
      <c r="AE33" s="367">
        <v>95</v>
      </c>
      <c r="AF33" s="368"/>
      <c r="AG33" s="368"/>
      <c r="AH33" s="368"/>
      <c r="AI33" s="367">
        <v>95</v>
      </c>
      <c r="AJ33" s="368"/>
      <c r="AK33" s="368"/>
      <c r="AL33" s="368"/>
      <c r="AM33" s="367">
        <v>95</v>
      </c>
      <c r="AN33" s="368"/>
      <c r="AO33" s="368"/>
      <c r="AP33" s="368"/>
      <c r="AQ33" s="100" t="s">
        <v>708</v>
      </c>
      <c r="AR33" s="101"/>
      <c r="AS33" s="101"/>
      <c r="AT33" s="102"/>
      <c r="AU33" s="368">
        <v>95</v>
      </c>
      <c r="AV33" s="368"/>
      <c r="AW33" s="368"/>
      <c r="AX33" s="370"/>
    </row>
    <row r="34" spans="1:50" ht="23.25" customHeight="1" x14ac:dyDescent="0.15">
      <c r="A34" s="537"/>
      <c r="B34" s="535"/>
      <c r="C34" s="535"/>
      <c r="D34" s="535"/>
      <c r="E34" s="535"/>
      <c r="F34" s="536"/>
      <c r="G34" s="568"/>
      <c r="H34" s="569"/>
      <c r="I34" s="569"/>
      <c r="J34" s="569"/>
      <c r="K34" s="569"/>
      <c r="L34" s="569"/>
      <c r="M34" s="569"/>
      <c r="N34" s="569"/>
      <c r="O34" s="570"/>
      <c r="P34" s="161"/>
      <c r="Q34" s="161"/>
      <c r="R34" s="161"/>
      <c r="S34" s="161"/>
      <c r="T34" s="161"/>
      <c r="U34" s="161"/>
      <c r="V34" s="161"/>
      <c r="W34" s="161"/>
      <c r="X34" s="234"/>
      <c r="Y34" s="301" t="s">
        <v>13</v>
      </c>
      <c r="Z34" s="296"/>
      <c r="AA34" s="297"/>
      <c r="AB34" s="519" t="s">
        <v>301</v>
      </c>
      <c r="AC34" s="519"/>
      <c r="AD34" s="519"/>
      <c r="AE34" s="367">
        <v>102</v>
      </c>
      <c r="AF34" s="368"/>
      <c r="AG34" s="368"/>
      <c r="AH34" s="368"/>
      <c r="AI34" s="367">
        <v>100</v>
      </c>
      <c r="AJ34" s="368"/>
      <c r="AK34" s="368"/>
      <c r="AL34" s="368"/>
      <c r="AM34" s="367">
        <v>101</v>
      </c>
      <c r="AN34" s="368"/>
      <c r="AO34" s="368"/>
      <c r="AP34" s="368"/>
      <c r="AQ34" s="100" t="s">
        <v>708</v>
      </c>
      <c r="AR34" s="101"/>
      <c r="AS34" s="101"/>
      <c r="AT34" s="102"/>
      <c r="AU34" s="368"/>
      <c r="AV34" s="368"/>
      <c r="AW34" s="368"/>
      <c r="AX34" s="370"/>
    </row>
    <row r="35" spans="1:50" ht="23.25" customHeight="1" x14ac:dyDescent="0.15">
      <c r="A35" s="923" t="s">
        <v>521</v>
      </c>
      <c r="B35" s="924"/>
      <c r="C35" s="924"/>
      <c r="D35" s="924"/>
      <c r="E35" s="924"/>
      <c r="F35" s="925"/>
      <c r="G35" s="929" t="s">
        <v>710</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thickBot="1" x14ac:dyDescent="0.2">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hidden="1" customHeight="1" x14ac:dyDescent="0.15">
      <c r="A37" s="663" t="s">
        <v>489</v>
      </c>
      <c r="B37" s="664"/>
      <c r="C37" s="664"/>
      <c r="D37" s="664"/>
      <c r="E37" s="664"/>
      <c r="F37" s="665"/>
      <c r="G37" s="587" t="s">
        <v>265</v>
      </c>
      <c r="H37" s="384"/>
      <c r="I37" s="384"/>
      <c r="J37" s="384"/>
      <c r="K37" s="384"/>
      <c r="L37" s="384"/>
      <c r="M37" s="384"/>
      <c r="N37" s="384"/>
      <c r="O37" s="588"/>
      <c r="P37" s="653" t="s">
        <v>59</v>
      </c>
      <c r="Q37" s="384"/>
      <c r="R37" s="384"/>
      <c r="S37" s="384"/>
      <c r="T37" s="384"/>
      <c r="U37" s="384"/>
      <c r="V37" s="384"/>
      <c r="W37" s="384"/>
      <c r="X37" s="588"/>
      <c r="Y37" s="654"/>
      <c r="Z37" s="655"/>
      <c r="AA37" s="656"/>
      <c r="AB37" s="371" t="s">
        <v>11</v>
      </c>
      <c r="AC37" s="372"/>
      <c r="AD37" s="373"/>
      <c r="AE37" s="371" t="s">
        <v>357</v>
      </c>
      <c r="AF37" s="372"/>
      <c r="AG37" s="372"/>
      <c r="AH37" s="373"/>
      <c r="AI37" s="371" t="s">
        <v>363</v>
      </c>
      <c r="AJ37" s="372"/>
      <c r="AK37" s="372"/>
      <c r="AL37" s="373"/>
      <c r="AM37" s="378" t="s">
        <v>470</v>
      </c>
      <c r="AN37" s="378"/>
      <c r="AO37" s="378"/>
      <c r="AP37" s="371"/>
      <c r="AQ37" s="265" t="s">
        <v>355</v>
      </c>
      <c r="AR37" s="266"/>
      <c r="AS37" s="266"/>
      <c r="AT37" s="267"/>
      <c r="AU37" s="384" t="s">
        <v>253</v>
      </c>
      <c r="AV37" s="384"/>
      <c r="AW37" s="384"/>
      <c r="AX37" s="385"/>
    </row>
    <row r="38" spans="1:50" ht="18.75" hidden="1" customHeight="1" x14ac:dyDescent="0.15">
      <c r="A38" s="534"/>
      <c r="B38" s="535"/>
      <c r="C38" s="535"/>
      <c r="D38" s="535"/>
      <c r="E38" s="535"/>
      <c r="F38" s="536"/>
      <c r="G38" s="589"/>
      <c r="H38" s="382"/>
      <c r="I38" s="382"/>
      <c r="J38" s="382"/>
      <c r="K38" s="382"/>
      <c r="L38" s="382"/>
      <c r="M38" s="382"/>
      <c r="N38" s="382"/>
      <c r="O38" s="590"/>
      <c r="P38" s="602"/>
      <c r="Q38" s="382"/>
      <c r="R38" s="382"/>
      <c r="S38" s="382"/>
      <c r="T38" s="382"/>
      <c r="U38" s="382"/>
      <c r="V38" s="382"/>
      <c r="W38" s="382"/>
      <c r="X38" s="590"/>
      <c r="Y38" s="490"/>
      <c r="Z38" s="491"/>
      <c r="AA38" s="492"/>
      <c r="AB38" s="334"/>
      <c r="AC38" s="335"/>
      <c r="AD38" s="336"/>
      <c r="AE38" s="334"/>
      <c r="AF38" s="335"/>
      <c r="AG38" s="335"/>
      <c r="AH38" s="336"/>
      <c r="AI38" s="334"/>
      <c r="AJ38" s="335"/>
      <c r="AK38" s="335"/>
      <c r="AL38" s="336"/>
      <c r="AM38" s="379"/>
      <c r="AN38" s="379"/>
      <c r="AO38" s="379"/>
      <c r="AP38" s="334"/>
      <c r="AQ38" s="215"/>
      <c r="AR38" s="133"/>
      <c r="AS38" s="134" t="s">
        <v>356</v>
      </c>
      <c r="AT38" s="169"/>
      <c r="AU38" s="269"/>
      <c r="AV38" s="269"/>
      <c r="AW38" s="382" t="s">
        <v>300</v>
      </c>
      <c r="AX38" s="383"/>
    </row>
    <row r="39" spans="1:50" ht="23.25" hidden="1" customHeight="1" x14ac:dyDescent="0.15">
      <c r="A39" s="537"/>
      <c r="B39" s="535"/>
      <c r="C39" s="535"/>
      <c r="D39" s="535"/>
      <c r="E39" s="535"/>
      <c r="F39" s="536"/>
      <c r="G39" s="562"/>
      <c r="H39" s="563"/>
      <c r="I39" s="563"/>
      <c r="J39" s="563"/>
      <c r="K39" s="563"/>
      <c r="L39" s="563"/>
      <c r="M39" s="563"/>
      <c r="N39" s="563"/>
      <c r="O39" s="564"/>
      <c r="P39" s="158"/>
      <c r="Q39" s="158"/>
      <c r="R39" s="158"/>
      <c r="S39" s="158"/>
      <c r="T39" s="158"/>
      <c r="U39" s="158"/>
      <c r="V39" s="158"/>
      <c r="W39" s="158"/>
      <c r="X39" s="229"/>
      <c r="Y39" s="340" t="s">
        <v>12</v>
      </c>
      <c r="Z39" s="571"/>
      <c r="AA39" s="572"/>
      <c r="AB39" s="573"/>
      <c r="AC39" s="573"/>
      <c r="AD39" s="573"/>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3.25" hidden="1" customHeight="1" x14ac:dyDescent="0.15">
      <c r="A40" s="538"/>
      <c r="B40" s="539"/>
      <c r="C40" s="539"/>
      <c r="D40" s="539"/>
      <c r="E40" s="539"/>
      <c r="F40" s="540"/>
      <c r="G40" s="565"/>
      <c r="H40" s="566"/>
      <c r="I40" s="566"/>
      <c r="J40" s="566"/>
      <c r="K40" s="566"/>
      <c r="L40" s="566"/>
      <c r="M40" s="566"/>
      <c r="N40" s="566"/>
      <c r="O40" s="567"/>
      <c r="P40" s="231"/>
      <c r="Q40" s="231"/>
      <c r="R40" s="231"/>
      <c r="S40" s="231"/>
      <c r="T40" s="231"/>
      <c r="U40" s="231"/>
      <c r="V40" s="231"/>
      <c r="W40" s="231"/>
      <c r="X40" s="232"/>
      <c r="Y40" s="301" t="s">
        <v>54</v>
      </c>
      <c r="Z40" s="296"/>
      <c r="AA40" s="297"/>
      <c r="AB40" s="702"/>
      <c r="AC40" s="702"/>
      <c r="AD40" s="702"/>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3.25" hidden="1" customHeight="1" x14ac:dyDescent="0.15">
      <c r="A41" s="666"/>
      <c r="B41" s="667"/>
      <c r="C41" s="667"/>
      <c r="D41" s="667"/>
      <c r="E41" s="667"/>
      <c r="F41" s="668"/>
      <c r="G41" s="568"/>
      <c r="H41" s="569"/>
      <c r="I41" s="569"/>
      <c r="J41" s="569"/>
      <c r="K41" s="569"/>
      <c r="L41" s="569"/>
      <c r="M41" s="569"/>
      <c r="N41" s="569"/>
      <c r="O41" s="570"/>
      <c r="P41" s="161"/>
      <c r="Q41" s="161"/>
      <c r="R41" s="161"/>
      <c r="S41" s="161"/>
      <c r="T41" s="161"/>
      <c r="U41" s="161"/>
      <c r="V41" s="161"/>
      <c r="W41" s="161"/>
      <c r="X41" s="234"/>
      <c r="Y41" s="301" t="s">
        <v>13</v>
      </c>
      <c r="Z41" s="296"/>
      <c r="AA41" s="297"/>
      <c r="AB41" s="519" t="s">
        <v>301</v>
      </c>
      <c r="AC41" s="519"/>
      <c r="AD41" s="519"/>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ht="23.25" hidden="1" customHeight="1" x14ac:dyDescent="0.15">
      <c r="A42" s="923" t="s">
        <v>521</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hidden="1"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63" t="s">
        <v>489</v>
      </c>
      <c r="B44" s="664"/>
      <c r="C44" s="664"/>
      <c r="D44" s="664"/>
      <c r="E44" s="664"/>
      <c r="F44" s="665"/>
      <c r="G44" s="587" t="s">
        <v>265</v>
      </c>
      <c r="H44" s="384"/>
      <c r="I44" s="384"/>
      <c r="J44" s="384"/>
      <c r="K44" s="384"/>
      <c r="L44" s="384"/>
      <c r="M44" s="384"/>
      <c r="N44" s="384"/>
      <c r="O44" s="588"/>
      <c r="P44" s="653" t="s">
        <v>59</v>
      </c>
      <c r="Q44" s="384"/>
      <c r="R44" s="384"/>
      <c r="S44" s="384"/>
      <c r="T44" s="384"/>
      <c r="U44" s="384"/>
      <c r="V44" s="384"/>
      <c r="W44" s="384"/>
      <c r="X44" s="588"/>
      <c r="Y44" s="654"/>
      <c r="Z44" s="655"/>
      <c r="AA44" s="656"/>
      <c r="AB44" s="371" t="s">
        <v>11</v>
      </c>
      <c r="AC44" s="372"/>
      <c r="AD44" s="373"/>
      <c r="AE44" s="371" t="s">
        <v>357</v>
      </c>
      <c r="AF44" s="372"/>
      <c r="AG44" s="372"/>
      <c r="AH44" s="373"/>
      <c r="AI44" s="371" t="s">
        <v>363</v>
      </c>
      <c r="AJ44" s="372"/>
      <c r="AK44" s="372"/>
      <c r="AL44" s="373"/>
      <c r="AM44" s="378" t="s">
        <v>470</v>
      </c>
      <c r="AN44" s="378"/>
      <c r="AO44" s="378"/>
      <c r="AP44" s="371"/>
      <c r="AQ44" s="265" t="s">
        <v>355</v>
      </c>
      <c r="AR44" s="266"/>
      <c r="AS44" s="266"/>
      <c r="AT44" s="267"/>
      <c r="AU44" s="384" t="s">
        <v>253</v>
      </c>
      <c r="AV44" s="384"/>
      <c r="AW44" s="384"/>
      <c r="AX44" s="385"/>
    </row>
    <row r="45" spans="1:50" ht="18.75" hidden="1" customHeight="1" x14ac:dyDescent="0.15">
      <c r="A45" s="534"/>
      <c r="B45" s="535"/>
      <c r="C45" s="535"/>
      <c r="D45" s="535"/>
      <c r="E45" s="535"/>
      <c r="F45" s="536"/>
      <c r="G45" s="589"/>
      <c r="H45" s="382"/>
      <c r="I45" s="382"/>
      <c r="J45" s="382"/>
      <c r="K45" s="382"/>
      <c r="L45" s="382"/>
      <c r="M45" s="382"/>
      <c r="N45" s="382"/>
      <c r="O45" s="590"/>
      <c r="P45" s="602"/>
      <c r="Q45" s="382"/>
      <c r="R45" s="382"/>
      <c r="S45" s="382"/>
      <c r="T45" s="382"/>
      <c r="U45" s="382"/>
      <c r="V45" s="382"/>
      <c r="W45" s="382"/>
      <c r="X45" s="590"/>
      <c r="Y45" s="490"/>
      <c r="Z45" s="491"/>
      <c r="AA45" s="492"/>
      <c r="AB45" s="334"/>
      <c r="AC45" s="335"/>
      <c r="AD45" s="336"/>
      <c r="AE45" s="334"/>
      <c r="AF45" s="335"/>
      <c r="AG45" s="335"/>
      <c r="AH45" s="336"/>
      <c r="AI45" s="334"/>
      <c r="AJ45" s="335"/>
      <c r="AK45" s="335"/>
      <c r="AL45" s="336"/>
      <c r="AM45" s="379"/>
      <c r="AN45" s="379"/>
      <c r="AO45" s="379"/>
      <c r="AP45" s="334"/>
      <c r="AQ45" s="215"/>
      <c r="AR45" s="133"/>
      <c r="AS45" s="134" t="s">
        <v>356</v>
      </c>
      <c r="AT45" s="169"/>
      <c r="AU45" s="269"/>
      <c r="AV45" s="269"/>
      <c r="AW45" s="382" t="s">
        <v>300</v>
      </c>
      <c r="AX45" s="383"/>
    </row>
    <row r="46" spans="1:50" ht="23.25" hidden="1" customHeight="1" x14ac:dyDescent="0.15">
      <c r="A46" s="537"/>
      <c r="B46" s="535"/>
      <c r="C46" s="535"/>
      <c r="D46" s="535"/>
      <c r="E46" s="535"/>
      <c r="F46" s="536"/>
      <c r="G46" s="562"/>
      <c r="H46" s="563"/>
      <c r="I46" s="563"/>
      <c r="J46" s="563"/>
      <c r="K46" s="563"/>
      <c r="L46" s="563"/>
      <c r="M46" s="563"/>
      <c r="N46" s="563"/>
      <c r="O46" s="564"/>
      <c r="P46" s="158"/>
      <c r="Q46" s="158"/>
      <c r="R46" s="158"/>
      <c r="S46" s="158"/>
      <c r="T46" s="158"/>
      <c r="U46" s="158"/>
      <c r="V46" s="158"/>
      <c r="W46" s="158"/>
      <c r="X46" s="229"/>
      <c r="Y46" s="340" t="s">
        <v>12</v>
      </c>
      <c r="Z46" s="571"/>
      <c r="AA46" s="572"/>
      <c r="AB46" s="573"/>
      <c r="AC46" s="573"/>
      <c r="AD46" s="573"/>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3.25" hidden="1" customHeight="1" x14ac:dyDescent="0.15">
      <c r="A47" s="538"/>
      <c r="B47" s="539"/>
      <c r="C47" s="539"/>
      <c r="D47" s="539"/>
      <c r="E47" s="539"/>
      <c r="F47" s="540"/>
      <c r="G47" s="565"/>
      <c r="H47" s="566"/>
      <c r="I47" s="566"/>
      <c r="J47" s="566"/>
      <c r="K47" s="566"/>
      <c r="L47" s="566"/>
      <c r="M47" s="566"/>
      <c r="N47" s="566"/>
      <c r="O47" s="567"/>
      <c r="P47" s="231"/>
      <c r="Q47" s="231"/>
      <c r="R47" s="231"/>
      <c r="S47" s="231"/>
      <c r="T47" s="231"/>
      <c r="U47" s="231"/>
      <c r="V47" s="231"/>
      <c r="W47" s="231"/>
      <c r="X47" s="232"/>
      <c r="Y47" s="301" t="s">
        <v>54</v>
      </c>
      <c r="Z47" s="296"/>
      <c r="AA47" s="297"/>
      <c r="AB47" s="702"/>
      <c r="AC47" s="702"/>
      <c r="AD47" s="702"/>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3.25" hidden="1" customHeight="1" x14ac:dyDescent="0.15">
      <c r="A48" s="666"/>
      <c r="B48" s="667"/>
      <c r="C48" s="667"/>
      <c r="D48" s="667"/>
      <c r="E48" s="667"/>
      <c r="F48" s="668"/>
      <c r="G48" s="568"/>
      <c r="H48" s="569"/>
      <c r="I48" s="569"/>
      <c r="J48" s="569"/>
      <c r="K48" s="569"/>
      <c r="L48" s="569"/>
      <c r="M48" s="569"/>
      <c r="N48" s="569"/>
      <c r="O48" s="570"/>
      <c r="P48" s="161"/>
      <c r="Q48" s="161"/>
      <c r="R48" s="161"/>
      <c r="S48" s="161"/>
      <c r="T48" s="161"/>
      <c r="U48" s="161"/>
      <c r="V48" s="161"/>
      <c r="W48" s="161"/>
      <c r="X48" s="234"/>
      <c r="Y48" s="301" t="s">
        <v>13</v>
      </c>
      <c r="Z48" s="296"/>
      <c r="AA48" s="297"/>
      <c r="AB48" s="519" t="s">
        <v>301</v>
      </c>
      <c r="AC48" s="519"/>
      <c r="AD48" s="519"/>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ht="23.25" hidden="1" customHeight="1" x14ac:dyDescent="0.15">
      <c r="A49" s="923" t="s">
        <v>521</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34" t="s">
        <v>489</v>
      </c>
      <c r="B51" s="535"/>
      <c r="C51" s="535"/>
      <c r="D51" s="535"/>
      <c r="E51" s="535"/>
      <c r="F51" s="536"/>
      <c r="G51" s="587" t="s">
        <v>265</v>
      </c>
      <c r="H51" s="384"/>
      <c r="I51" s="384"/>
      <c r="J51" s="384"/>
      <c r="K51" s="384"/>
      <c r="L51" s="384"/>
      <c r="M51" s="384"/>
      <c r="N51" s="384"/>
      <c r="O51" s="588"/>
      <c r="P51" s="653" t="s">
        <v>59</v>
      </c>
      <c r="Q51" s="384"/>
      <c r="R51" s="384"/>
      <c r="S51" s="384"/>
      <c r="T51" s="384"/>
      <c r="U51" s="384"/>
      <c r="V51" s="384"/>
      <c r="W51" s="384"/>
      <c r="X51" s="588"/>
      <c r="Y51" s="654"/>
      <c r="Z51" s="655"/>
      <c r="AA51" s="656"/>
      <c r="AB51" s="371" t="s">
        <v>11</v>
      </c>
      <c r="AC51" s="372"/>
      <c r="AD51" s="373"/>
      <c r="AE51" s="371" t="s">
        <v>357</v>
      </c>
      <c r="AF51" s="372"/>
      <c r="AG51" s="372"/>
      <c r="AH51" s="373"/>
      <c r="AI51" s="371" t="s">
        <v>363</v>
      </c>
      <c r="AJ51" s="372"/>
      <c r="AK51" s="372"/>
      <c r="AL51" s="373"/>
      <c r="AM51" s="378" t="s">
        <v>470</v>
      </c>
      <c r="AN51" s="378"/>
      <c r="AO51" s="378"/>
      <c r="AP51" s="371"/>
      <c r="AQ51" s="265" t="s">
        <v>355</v>
      </c>
      <c r="AR51" s="266"/>
      <c r="AS51" s="266"/>
      <c r="AT51" s="267"/>
      <c r="AU51" s="380" t="s">
        <v>253</v>
      </c>
      <c r="AV51" s="380"/>
      <c r="AW51" s="380"/>
      <c r="AX51" s="381"/>
    </row>
    <row r="52" spans="1:50" ht="18.75" hidden="1" customHeight="1" x14ac:dyDescent="0.15">
      <c r="A52" s="534"/>
      <c r="B52" s="535"/>
      <c r="C52" s="535"/>
      <c r="D52" s="535"/>
      <c r="E52" s="535"/>
      <c r="F52" s="536"/>
      <c r="G52" s="589"/>
      <c r="H52" s="382"/>
      <c r="I52" s="382"/>
      <c r="J52" s="382"/>
      <c r="K52" s="382"/>
      <c r="L52" s="382"/>
      <c r="M52" s="382"/>
      <c r="N52" s="382"/>
      <c r="O52" s="590"/>
      <c r="P52" s="602"/>
      <c r="Q52" s="382"/>
      <c r="R52" s="382"/>
      <c r="S52" s="382"/>
      <c r="T52" s="382"/>
      <c r="U52" s="382"/>
      <c r="V52" s="382"/>
      <c r="W52" s="382"/>
      <c r="X52" s="590"/>
      <c r="Y52" s="490"/>
      <c r="Z52" s="491"/>
      <c r="AA52" s="492"/>
      <c r="AB52" s="334"/>
      <c r="AC52" s="335"/>
      <c r="AD52" s="336"/>
      <c r="AE52" s="334"/>
      <c r="AF52" s="335"/>
      <c r="AG52" s="335"/>
      <c r="AH52" s="336"/>
      <c r="AI52" s="334"/>
      <c r="AJ52" s="335"/>
      <c r="AK52" s="335"/>
      <c r="AL52" s="336"/>
      <c r="AM52" s="379"/>
      <c r="AN52" s="379"/>
      <c r="AO52" s="379"/>
      <c r="AP52" s="334"/>
      <c r="AQ52" s="215"/>
      <c r="AR52" s="133"/>
      <c r="AS52" s="134" t="s">
        <v>356</v>
      </c>
      <c r="AT52" s="169"/>
      <c r="AU52" s="269"/>
      <c r="AV52" s="269"/>
      <c r="AW52" s="382" t="s">
        <v>300</v>
      </c>
      <c r="AX52" s="383"/>
    </row>
    <row r="53" spans="1:50" ht="23.25" hidden="1" customHeight="1" x14ac:dyDescent="0.15">
      <c r="A53" s="537"/>
      <c r="B53" s="535"/>
      <c r="C53" s="535"/>
      <c r="D53" s="535"/>
      <c r="E53" s="535"/>
      <c r="F53" s="536"/>
      <c r="G53" s="562"/>
      <c r="H53" s="563"/>
      <c r="I53" s="563"/>
      <c r="J53" s="563"/>
      <c r="K53" s="563"/>
      <c r="L53" s="563"/>
      <c r="M53" s="563"/>
      <c r="N53" s="563"/>
      <c r="O53" s="564"/>
      <c r="P53" s="158"/>
      <c r="Q53" s="158"/>
      <c r="R53" s="158"/>
      <c r="S53" s="158"/>
      <c r="T53" s="158"/>
      <c r="U53" s="158"/>
      <c r="V53" s="158"/>
      <c r="W53" s="158"/>
      <c r="X53" s="229"/>
      <c r="Y53" s="340" t="s">
        <v>12</v>
      </c>
      <c r="Z53" s="571"/>
      <c r="AA53" s="572"/>
      <c r="AB53" s="573"/>
      <c r="AC53" s="573"/>
      <c r="AD53" s="573"/>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3.25" hidden="1" customHeight="1" x14ac:dyDescent="0.15">
      <c r="A54" s="538"/>
      <c r="B54" s="539"/>
      <c r="C54" s="539"/>
      <c r="D54" s="539"/>
      <c r="E54" s="539"/>
      <c r="F54" s="540"/>
      <c r="G54" s="565"/>
      <c r="H54" s="566"/>
      <c r="I54" s="566"/>
      <c r="J54" s="566"/>
      <c r="K54" s="566"/>
      <c r="L54" s="566"/>
      <c r="M54" s="566"/>
      <c r="N54" s="566"/>
      <c r="O54" s="567"/>
      <c r="P54" s="231"/>
      <c r="Q54" s="231"/>
      <c r="R54" s="231"/>
      <c r="S54" s="231"/>
      <c r="T54" s="231"/>
      <c r="U54" s="231"/>
      <c r="V54" s="231"/>
      <c r="W54" s="231"/>
      <c r="X54" s="232"/>
      <c r="Y54" s="301" t="s">
        <v>54</v>
      </c>
      <c r="Z54" s="296"/>
      <c r="AA54" s="297"/>
      <c r="AB54" s="702"/>
      <c r="AC54" s="702"/>
      <c r="AD54" s="702"/>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3.25" hidden="1" customHeight="1" x14ac:dyDescent="0.15">
      <c r="A55" s="666"/>
      <c r="B55" s="667"/>
      <c r="C55" s="667"/>
      <c r="D55" s="667"/>
      <c r="E55" s="667"/>
      <c r="F55" s="668"/>
      <c r="G55" s="568"/>
      <c r="H55" s="569"/>
      <c r="I55" s="569"/>
      <c r="J55" s="569"/>
      <c r="K55" s="569"/>
      <c r="L55" s="569"/>
      <c r="M55" s="569"/>
      <c r="N55" s="569"/>
      <c r="O55" s="570"/>
      <c r="P55" s="161"/>
      <c r="Q55" s="161"/>
      <c r="R55" s="161"/>
      <c r="S55" s="161"/>
      <c r="T55" s="161"/>
      <c r="U55" s="161"/>
      <c r="V55" s="161"/>
      <c r="W55" s="161"/>
      <c r="X55" s="234"/>
      <c r="Y55" s="301" t="s">
        <v>13</v>
      </c>
      <c r="Z55" s="296"/>
      <c r="AA55" s="297"/>
      <c r="AB55" s="483" t="s">
        <v>14</v>
      </c>
      <c r="AC55" s="483"/>
      <c r="AD55" s="483"/>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ht="23.25" hidden="1" customHeight="1" x14ac:dyDescent="0.15">
      <c r="A56" s="923" t="s">
        <v>521</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34" t="s">
        <v>489</v>
      </c>
      <c r="B58" s="535"/>
      <c r="C58" s="535"/>
      <c r="D58" s="535"/>
      <c r="E58" s="535"/>
      <c r="F58" s="536"/>
      <c r="G58" s="587" t="s">
        <v>265</v>
      </c>
      <c r="H58" s="384"/>
      <c r="I58" s="384"/>
      <c r="J58" s="384"/>
      <c r="K58" s="384"/>
      <c r="L58" s="384"/>
      <c r="M58" s="384"/>
      <c r="N58" s="384"/>
      <c r="O58" s="588"/>
      <c r="P58" s="653" t="s">
        <v>59</v>
      </c>
      <c r="Q58" s="384"/>
      <c r="R58" s="384"/>
      <c r="S58" s="384"/>
      <c r="T58" s="384"/>
      <c r="U58" s="384"/>
      <c r="V58" s="384"/>
      <c r="W58" s="384"/>
      <c r="X58" s="588"/>
      <c r="Y58" s="654"/>
      <c r="Z58" s="655"/>
      <c r="AA58" s="656"/>
      <c r="AB58" s="371" t="s">
        <v>11</v>
      </c>
      <c r="AC58" s="372"/>
      <c r="AD58" s="373"/>
      <c r="AE58" s="371" t="s">
        <v>357</v>
      </c>
      <c r="AF58" s="372"/>
      <c r="AG58" s="372"/>
      <c r="AH58" s="373"/>
      <c r="AI58" s="371" t="s">
        <v>363</v>
      </c>
      <c r="AJ58" s="372"/>
      <c r="AK58" s="372"/>
      <c r="AL58" s="373"/>
      <c r="AM58" s="378" t="s">
        <v>470</v>
      </c>
      <c r="AN58" s="378"/>
      <c r="AO58" s="378"/>
      <c r="AP58" s="371"/>
      <c r="AQ58" s="265" t="s">
        <v>355</v>
      </c>
      <c r="AR58" s="266"/>
      <c r="AS58" s="266"/>
      <c r="AT58" s="267"/>
      <c r="AU58" s="380" t="s">
        <v>253</v>
      </c>
      <c r="AV58" s="380"/>
      <c r="AW58" s="380"/>
      <c r="AX58" s="381"/>
    </row>
    <row r="59" spans="1:50" ht="18.75" hidden="1" customHeight="1" x14ac:dyDescent="0.15">
      <c r="A59" s="534"/>
      <c r="B59" s="535"/>
      <c r="C59" s="535"/>
      <c r="D59" s="535"/>
      <c r="E59" s="535"/>
      <c r="F59" s="536"/>
      <c r="G59" s="589"/>
      <c r="H59" s="382"/>
      <c r="I59" s="382"/>
      <c r="J59" s="382"/>
      <c r="K59" s="382"/>
      <c r="L59" s="382"/>
      <c r="M59" s="382"/>
      <c r="N59" s="382"/>
      <c r="O59" s="590"/>
      <c r="P59" s="602"/>
      <c r="Q59" s="382"/>
      <c r="R59" s="382"/>
      <c r="S59" s="382"/>
      <c r="T59" s="382"/>
      <c r="U59" s="382"/>
      <c r="V59" s="382"/>
      <c r="W59" s="382"/>
      <c r="X59" s="590"/>
      <c r="Y59" s="490"/>
      <c r="Z59" s="491"/>
      <c r="AA59" s="492"/>
      <c r="AB59" s="334"/>
      <c r="AC59" s="335"/>
      <c r="AD59" s="336"/>
      <c r="AE59" s="334"/>
      <c r="AF59" s="335"/>
      <c r="AG59" s="335"/>
      <c r="AH59" s="336"/>
      <c r="AI59" s="334"/>
      <c r="AJ59" s="335"/>
      <c r="AK59" s="335"/>
      <c r="AL59" s="336"/>
      <c r="AM59" s="379"/>
      <c r="AN59" s="379"/>
      <c r="AO59" s="379"/>
      <c r="AP59" s="334"/>
      <c r="AQ59" s="215"/>
      <c r="AR59" s="133"/>
      <c r="AS59" s="134" t="s">
        <v>356</v>
      </c>
      <c r="AT59" s="169"/>
      <c r="AU59" s="269"/>
      <c r="AV59" s="269"/>
      <c r="AW59" s="382" t="s">
        <v>300</v>
      </c>
      <c r="AX59" s="383"/>
    </row>
    <row r="60" spans="1:50" ht="23.25" hidden="1" customHeight="1" x14ac:dyDescent="0.15">
      <c r="A60" s="537"/>
      <c r="B60" s="535"/>
      <c r="C60" s="535"/>
      <c r="D60" s="535"/>
      <c r="E60" s="535"/>
      <c r="F60" s="536"/>
      <c r="G60" s="562"/>
      <c r="H60" s="563"/>
      <c r="I60" s="563"/>
      <c r="J60" s="563"/>
      <c r="K60" s="563"/>
      <c r="L60" s="563"/>
      <c r="M60" s="563"/>
      <c r="N60" s="563"/>
      <c r="O60" s="564"/>
      <c r="P60" s="158"/>
      <c r="Q60" s="158"/>
      <c r="R60" s="158"/>
      <c r="S60" s="158"/>
      <c r="T60" s="158"/>
      <c r="U60" s="158"/>
      <c r="V60" s="158"/>
      <c r="W60" s="158"/>
      <c r="X60" s="229"/>
      <c r="Y60" s="340" t="s">
        <v>12</v>
      </c>
      <c r="Z60" s="571"/>
      <c r="AA60" s="572"/>
      <c r="AB60" s="573"/>
      <c r="AC60" s="573"/>
      <c r="AD60" s="573"/>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3.25" hidden="1" customHeight="1" x14ac:dyDescent="0.15">
      <c r="A61" s="538"/>
      <c r="B61" s="539"/>
      <c r="C61" s="539"/>
      <c r="D61" s="539"/>
      <c r="E61" s="539"/>
      <c r="F61" s="540"/>
      <c r="G61" s="565"/>
      <c r="H61" s="566"/>
      <c r="I61" s="566"/>
      <c r="J61" s="566"/>
      <c r="K61" s="566"/>
      <c r="L61" s="566"/>
      <c r="M61" s="566"/>
      <c r="N61" s="566"/>
      <c r="O61" s="567"/>
      <c r="P61" s="231"/>
      <c r="Q61" s="231"/>
      <c r="R61" s="231"/>
      <c r="S61" s="231"/>
      <c r="T61" s="231"/>
      <c r="U61" s="231"/>
      <c r="V61" s="231"/>
      <c r="W61" s="231"/>
      <c r="X61" s="232"/>
      <c r="Y61" s="301" t="s">
        <v>54</v>
      </c>
      <c r="Z61" s="296"/>
      <c r="AA61" s="297"/>
      <c r="AB61" s="702"/>
      <c r="AC61" s="702"/>
      <c r="AD61" s="702"/>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3.25" hidden="1" customHeight="1" x14ac:dyDescent="0.15">
      <c r="A62" s="538"/>
      <c r="B62" s="539"/>
      <c r="C62" s="539"/>
      <c r="D62" s="539"/>
      <c r="E62" s="539"/>
      <c r="F62" s="540"/>
      <c r="G62" s="568"/>
      <c r="H62" s="569"/>
      <c r="I62" s="569"/>
      <c r="J62" s="569"/>
      <c r="K62" s="569"/>
      <c r="L62" s="569"/>
      <c r="M62" s="569"/>
      <c r="N62" s="569"/>
      <c r="O62" s="570"/>
      <c r="P62" s="161"/>
      <c r="Q62" s="161"/>
      <c r="R62" s="161"/>
      <c r="S62" s="161"/>
      <c r="T62" s="161"/>
      <c r="U62" s="161"/>
      <c r="V62" s="161"/>
      <c r="W62" s="161"/>
      <c r="X62" s="234"/>
      <c r="Y62" s="301" t="s">
        <v>13</v>
      </c>
      <c r="Z62" s="296"/>
      <c r="AA62" s="297"/>
      <c r="AB62" s="519" t="s">
        <v>14</v>
      </c>
      <c r="AC62" s="519"/>
      <c r="AD62" s="519"/>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ht="23.25" hidden="1" customHeight="1" x14ac:dyDescent="0.15">
      <c r="A63" s="923" t="s">
        <v>521</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hidden="1" customHeight="1" x14ac:dyDescent="0.15">
      <c r="A65" s="884" t="s">
        <v>490</v>
      </c>
      <c r="B65" s="885"/>
      <c r="C65" s="885"/>
      <c r="D65" s="885"/>
      <c r="E65" s="885"/>
      <c r="F65" s="886"/>
      <c r="G65" s="887"/>
      <c r="H65" s="889" t="s">
        <v>265</v>
      </c>
      <c r="I65" s="889"/>
      <c r="J65" s="889"/>
      <c r="K65" s="889"/>
      <c r="L65" s="889"/>
      <c r="M65" s="889"/>
      <c r="N65" s="889"/>
      <c r="O65" s="890"/>
      <c r="P65" s="893" t="s">
        <v>59</v>
      </c>
      <c r="Q65" s="889"/>
      <c r="R65" s="889"/>
      <c r="S65" s="889"/>
      <c r="T65" s="889"/>
      <c r="U65" s="889"/>
      <c r="V65" s="890"/>
      <c r="W65" s="895" t="s">
        <v>485</v>
      </c>
      <c r="X65" s="896"/>
      <c r="Y65" s="899"/>
      <c r="Z65" s="899"/>
      <c r="AA65" s="900"/>
      <c r="AB65" s="893" t="s">
        <v>11</v>
      </c>
      <c r="AC65" s="889"/>
      <c r="AD65" s="890"/>
      <c r="AE65" s="371" t="s">
        <v>357</v>
      </c>
      <c r="AF65" s="372"/>
      <c r="AG65" s="372"/>
      <c r="AH65" s="373"/>
      <c r="AI65" s="371" t="s">
        <v>363</v>
      </c>
      <c r="AJ65" s="372"/>
      <c r="AK65" s="372"/>
      <c r="AL65" s="373"/>
      <c r="AM65" s="378" t="s">
        <v>470</v>
      </c>
      <c r="AN65" s="378"/>
      <c r="AO65" s="378"/>
      <c r="AP65" s="371"/>
      <c r="AQ65" s="893" t="s">
        <v>355</v>
      </c>
      <c r="AR65" s="889"/>
      <c r="AS65" s="889"/>
      <c r="AT65" s="890"/>
      <c r="AU65" s="1002" t="s">
        <v>253</v>
      </c>
      <c r="AV65" s="1002"/>
      <c r="AW65" s="1002"/>
      <c r="AX65" s="1003"/>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34"/>
      <c r="AF66" s="335"/>
      <c r="AG66" s="335"/>
      <c r="AH66" s="336"/>
      <c r="AI66" s="334"/>
      <c r="AJ66" s="335"/>
      <c r="AK66" s="335"/>
      <c r="AL66" s="336"/>
      <c r="AM66" s="379"/>
      <c r="AN66" s="379"/>
      <c r="AO66" s="379"/>
      <c r="AP66" s="334"/>
      <c r="AQ66" s="268"/>
      <c r="AR66" s="269"/>
      <c r="AS66" s="891" t="s">
        <v>356</v>
      </c>
      <c r="AT66" s="892"/>
      <c r="AU66" s="269"/>
      <c r="AV66" s="269"/>
      <c r="AW66" s="891" t="s">
        <v>488</v>
      </c>
      <c r="AX66" s="1004"/>
    </row>
    <row r="67" spans="1:50" ht="23.25" hidden="1" customHeight="1" x14ac:dyDescent="0.15">
      <c r="A67" s="877"/>
      <c r="B67" s="878"/>
      <c r="C67" s="878"/>
      <c r="D67" s="878"/>
      <c r="E67" s="878"/>
      <c r="F67" s="879"/>
      <c r="G67" s="1005" t="s">
        <v>364</v>
      </c>
      <c r="H67" s="988"/>
      <c r="I67" s="989"/>
      <c r="J67" s="989"/>
      <c r="K67" s="989"/>
      <c r="L67" s="989"/>
      <c r="M67" s="989"/>
      <c r="N67" s="989"/>
      <c r="O67" s="990"/>
      <c r="P67" s="988"/>
      <c r="Q67" s="989"/>
      <c r="R67" s="989"/>
      <c r="S67" s="989"/>
      <c r="T67" s="989"/>
      <c r="U67" s="989"/>
      <c r="V67" s="990"/>
      <c r="W67" s="994"/>
      <c r="X67" s="995"/>
      <c r="Y67" s="975" t="s">
        <v>12</v>
      </c>
      <c r="Z67" s="975"/>
      <c r="AA67" s="976"/>
      <c r="AB67" s="977" t="s">
        <v>511</v>
      </c>
      <c r="AC67" s="977"/>
      <c r="AD67" s="977"/>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77"/>
      <c r="B68" s="878"/>
      <c r="C68" s="878"/>
      <c r="D68" s="878"/>
      <c r="E68" s="878"/>
      <c r="F68" s="879"/>
      <c r="G68" s="965"/>
      <c r="H68" s="991"/>
      <c r="I68" s="992"/>
      <c r="J68" s="992"/>
      <c r="K68" s="992"/>
      <c r="L68" s="992"/>
      <c r="M68" s="992"/>
      <c r="N68" s="992"/>
      <c r="O68" s="993"/>
      <c r="P68" s="991"/>
      <c r="Q68" s="992"/>
      <c r="R68" s="992"/>
      <c r="S68" s="992"/>
      <c r="T68" s="992"/>
      <c r="U68" s="992"/>
      <c r="V68" s="993"/>
      <c r="W68" s="996"/>
      <c r="X68" s="997"/>
      <c r="Y68" s="181" t="s">
        <v>54</v>
      </c>
      <c r="Z68" s="181"/>
      <c r="AA68" s="182"/>
      <c r="AB68" s="1000" t="s">
        <v>511</v>
      </c>
      <c r="AC68" s="1000"/>
      <c r="AD68" s="1000"/>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77"/>
      <c r="B69" s="878"/>
      <c r="C69" s="878"/>
      <c r="D69" s="878"/>
      <c r="E69" s="878"/>
      <c r="F69" s="879"/>
      <c r="G69" s="1006"/>
      <c r="H69" s="991"/>
      <c r="I69" s="992"/>
      <c r="J69" s="992"/>
      <c r="K69" s="992"/>
      <c r="L69" s="992"/>
      <c r="M69" s="992"/>
      <c r="N69" s="992"/>
      <c r="O69" s="993"/>
      <c r="P69" s="991"/>
      <c r="Q69" s="992"/>
      <c r="R69" s="992"/>
      <c r="S69" s="992"/>
      <c r="T69" s="992"/>
      <c r="U69" s="992"/>
      <c r="V69" s="993"/>
      <c r="W69" s="998"/>
      <c r="X69" s="999"/>
      <c r="Y69" s="181" t="s">
        <v>13</v>
      </c>
      <c r="Z69" s="181"/>
      <c r="AA69" s="182"/>
      <c r="AB69" s="1001" t="s">
        <v>512</v>
      </c>
      <c r="AC69" s="1001"/>
      <c r="AD69" s="1001"/>
      <c r="AE69" s="840"/>
      <c r="AF69" s="841"/>
      <c r="AG69" s="841"/>
      <c r="AH69" s="841"/>
      <c r="AI69" s="840"/>
      <c r="AJ69" s="841"/>
      <c r="AK69" s="841"/>
      <c r="AL69" s="841"/>
      <c r="AM69" s="840"/>
      <c r="AN69" s="841"/>
      <c r="AO69" s="841"/>
      <c r="AP69" s="841"/>
      <c r="AQ69" s="367"/>
      <c r="AR69" s="368"/>
      <c r="AS69" s="368"/>
      <c r="AT69" s="369"/>
      <c r="AU69" s="368"/>
      <c r="AV69" s="368"/>
      <c r="AW69" s="368"/>
      <c r="AX69" s="370"/>
    </row>
    <row r="70" spans="1:50" ht="23.25" hidden="1" customHeight="1" x14ac:dyDescent="0.15">
      <c r="A70" s="877" t="s">
        <v>496</v>
      </c>
      <c r="B70" s="878"/>
      <c r="C70" s="878"/>
      <c r="D70" s="878"/>
      <c r="E70" s="878"/>
      <c r="F70" s="879"/>
      <c r="G70" s="965" t="s">
        <v>365</v>
      </c>
      <c r="H70" s="966"/>
      <c r="I70" s="966"/>
      <c r="J70" s="966"/>
      <c r="K70" s="966"/>
      <c r="L70" s="966"/>
      <c r="M70" s="966"/>
      <c r="N70" s="966"/>
      <c r="O70" s="966"/>
      <c r="P70" s="966"/>
      <c r="Q70" s="966"/>
      <c r="R70" s="966"/>
      <c r="S70" s="966"/>
      <c r="T70" s="966"/>
      <c r="U70" s="966"/>
      <c r="V70" s="966"/>
      <c r="W70" s="969" t="s">
        <v>510</v>
      </c>
      <c r="X70" s="970"/>
      <c r="Y70" s="975" t="s">
        <v>12</v>
      </c>
      <c r="Z70" s="975"/>
      <c r="AA70" s="976"/>
      <c r="AB70" s="977" t="s">
        <v>511</v>
      </c>
      <c r="AC70" s="977"/>
      <c r="AD70" s="977"/>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77"/>
      <c r="B71" s="878"/>
      <c r="C71" s="878"/>
      <c r="D71" s="878"/>
      <c r="E71" s="878"/>
      <c r="F71" s="879"/>
      <c r="G71" s="965"/>
      <c r="H71" s="967"/>
      <c r="I71" s="967"/>
      <c r="J71" s="967"/>
      <c r="K71" s="967"/>
      <c r="L71" s="967"/>
      <c r="M71" s="967"/>
      <c r="N71" s="967"/>
      <c r="O71" s="967"/>
      <c r="P71" s="967"/>
      <c r="Q71" s="967"/>
      <c r="R71" s="967"/>
      <c r="S71" s="967"/>
      <c r="T71" s="967"/>
      <c r="U71" s="967"/>
      <c r="V71" s="967"/>
      <c r="W71" s="971"/>
      <c r="X71" s="972"/>
      <c r="Y71" s="181" t="s">
        <v>54</v>
      </c>
      <c r="Z71" s="181"/>
      <c r="AA71" s="182"/>
      <c r="AB71" s="1000" t="s">
        <v>511</v>
      </c>
      <c r="AC71" s="1000"/>
      <c r="AD71" s="1000"/>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80"/>
      <c r="B72" s="881"/>
      <c r="C72" s="881"/>
      <c r="D72" s="881"/>
      <c r="E72" s="881"/>
      <c r="F72" s="882"/>
      <c r="G72" s="965"/>
      <c r="H72" s="968"/>
      <c r="I72" s="968"/>
      <c r="J72" s="968"/>
      <c r="K72" s="968"/>
      <c r="L72" s="968"/>
      <c r="M72" s="968"/>
      <c r="N72" s="968"/>
      <c r="O72" s="968"/>
      <c r="P72" s="968"/>
      <c r="Q72" s="968"/>
      <c r="R72" s="968"/>
      <c r="S72" s="968"/>
      <c r="T72" s="968"/>
      <c r="U72" s="968"/>
      <c r="V72" s="968"/>
      <c r="W72" s="973"/>
      <c r="X72" s="974"/>
      <c r="Y72" s="181" t="s">
        <v>13</v>
      </c>
      <c r="Z72" s="181"/>
      <c r="AA72" s="182"/>
      <c r="AB72" s="1001" t="s">
        <v>512</v>
      </c>
      <c r="AC72" s="1001"/>
      <c r="AD72" s="1001"/>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63" t="s">
        <v>490</v>
      </c>
      <c r="B73" s="864"/>
      <c r="C73" s="864"/>
      <c r="D73" s="864"/>
      <c r="E73" s="864"/>
      <c r="F73" s="865"/>
      <c r="G73" s="832"/>
      <c r="H73" s="166" t="s">
        <v>265</v>
      </c>
      <c r="I73" s="166"/>
      <c r="J73" s="166"/>
      <c r="K73" s="166"/>
      <c r="L73" s="166"/>
      <c r="M73" s="166"/>
      <c r="N73" s="166"/>
      <c r="O73" s="167"/>
      <c r="P73" s="173" t="s">
        <v>59</v>
      </c>
      <c r="Q73" s="166"/>
      <c r="R73" s="166"/>
      <c r="S73" s="166"/>
      <c r="T73" s="166"/>
      <c r="U73" s="166"/>
      <c r="V73" s="166"/>
      <c r="W73" s="166"/>
      <c r="X73" s="167"/>
      <c r="Y73" s="834"/>
      <c r="Z73" s="835"/>
      <c r="AA73" s="836"/>
      <c r="AB73" s="173" t="s">
        <v>11</v>
      </c>
      <c r="AC73" s="166"/>
      <c r="AD73" s="167"/>
      <c r="AE73" s="371" t="s">
        <v>357</v>
      </c>
      <c r="AF73" s="372"/>
      <c r="AG73" s="372"/>
      <c r="AH73" s="373"/>
      <c r="AI73" s="371" t="s">
        <v>363</v>
      </c>
      <c r="AJ73" s="372"/>
      <c r="AK73" s="372"/>
      <c r="AL73" s="373"/>
      <c r="AM73" s="378" t="s">
        <v>470</v>
      </c>
      <c r="AN73" s="378"/>
      <c r="AO73" s="378"/>
      <c r="AP73" s="371"/>
      <c r="AQ73" s="173" t="s">
        <v>355</v>
      </c>
      <c r="AR73" s="166"/>
      <c r="AS73" s="166"/>
      <c r="AT73" s="167"/>
      <c r="AU73" s="271" t="s">
        <v>253</v>
      </c>
      <c r="AV73" s="131"/>
      <c r="AW73" s="131"/>
      <c r="AX73" s="132"/>
    </row>
    <row r="74" spans="1:50" ht="18.75" hidden="1" customHeight="1" x14ac:dyDescent="0.15">
      <c r="A74" s="866"/>
      <c r="B74" s="867"/>
      <c r="C74" s="867"/>
      <c r="D74" s="867"/>
      <c r="E74" s="867"/>
      <c r="F74" s="868"/>
      <c r="G74" s="83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9"/>
      <c r="AN74" s="379"/>
      <c r="AO74" s="379"/>
      <c r="AP74" s="334"/>
      <c r="AQ74" s="215"/>
      <c r="AR74" s="133"/>
      <c r="AS74" s="134" t="s">
        <v>356</v>
      </c>
      <c r="AT74" s="169"/>
      <c r="AU74" s="215"/>
      <c r="AV74" s="133"/>
      <c r="AW74" s="134" t="s">
        <v>300</v>
      </c>
      <c r="AX74" s="135"/>
    </row>
    <row r="75" spans="1:50" ht="23.25" hidden="1" customHeight="1" x14ac:dyDescent="0.15">
      <c r="A75" s="866"/>
      <c r="B75" s="867"/>
      <c r="C75" s="867"/>
      <c r="D75" s="867"/>
      <c r="E75" s="867"/>
      <c r="F75" s="868"/>
      <c r="G75" s="80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8"/>
      <c r="AV75" s="368"/>
      <c r="AW75" s="368"/>
      <c r="AX75" s="370"/>
    </row>
    <row r="76" spans="1:50" ht="23.25" hidden="1" customHeight="1" x14ac:dyDescent="0.15">
      <c r="A76" s="866"/>
      <c r="B76" s="867"/>
      <c r="C76" s="867"/>
      <c r="D76" s="867"/>
      <c r="E76" s="867"/>
      <c r="F76" s="868"/>
      <c r="G76" s="80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8"/>
      <c r="AV76" s="368"/>
      <c r="AW76" s="368"/>
      <c r="AX76" s="370"/>
    </row>
    <row r="77" spans="1:50" ht="23.25" hidden="1" customHeight="1" x14ac:dyDescent="0.15">
      <c r="A77" s="866"/>
      <c r="B77" s="867"/>
      <c r="C77" s="867"/>
      <c r="D77" s="867"/>
      <c r="E77" s="867"/>
      <c r="F77" s="868"/>
      <c r="G77" s="80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4"/>
      <c r="AF77" s="375"/>
      <c r="AG77" s="375"/>
      <c r="AH77" s="375"/>
      <c r="AI77" s="374"/>
      <c r="AJ77" s="375"/>
      <c r="AK77" s="375"/>
      <c r="AL77" s="375"/>
      <c r="AM77" s="374"/>
      <c r="AN77" s="375"/>
      <c r="AO77" s="375"/>
      <c r="AP77" s="375"/>
      <c r="AQ77" s="100"/>
      <c r="AR77" s="101"/>
      <c r="AS77" s="101"/>
      <c r="AT77" s="102"/>
      <c r="AU77" s="368"/>
      <c r="AV77" s="368"/>
      <c r="AW77" s="368"/>
      <c r="AX77" s="370"/>
    </row>
    <row r="78" spans="1:50" ht="69.75" hidden="1" customHeight="1" x14ac:dyDescent="0.15">
      <c r="A78" s="937" t="s">
        <v>524</v>
      </c>
      <c r="B78" s="938"/>
      <c r="C78" s="938"/>
      <c r="D78" s="938"/>
      <c r="E78" s="935" t="s">
        <v>463</v>
      </c>
      <c r="F78" s="936"/>
      <c r="G78" s="57" t="s">
        <v>365</v>
      </c>
      <c r="H78" s="815"/>
      <c r="I78" s="242"/>
      <c r="J78" s="242"/>
      <c r="K78" s="242"/>
      <c r="L78" s="242"/>
      <c r="M78" s="242"/>
      <c r="N78" s="242"/>
      <c r="O78" s="816"/>
      <c r="P78" s="259"/>
      <c r="Q78" s="259"/>
      <c r="R78" s="259"/>
      <c r="S78" s="259"/>
      <c r="T78" s="259"/>
      <c r="U78" s="259"/>
      <c r="V78" s="259"/>
      <c r="W78" s="259"/>
      <c r="X78" s="259"/>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hidden="1" customHeight="1" x14ac:dyDescent="0.15">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5" t="s">
        <v>484</v>
      </c>
      <c r="AP79" s="146"/>
      <c r="AQ79" s="146"/>
      <c r="AR79" s="81" t="s">
        <v>482</v>
      </c>
      <c r="AS79" s="145"/>
      <c r="AT79" s="146"/>
      <c r="AU79" s="146"/>
      <c r="AV79" s="146"/>
      <c r="AW79" s="146"/>
      <c r="AX79" s="147"/>
    </row>
    <row r="80" spans="1:50" ht="18.75" hidden="1" customHeight="1" x14ac:dyDescent="0.15">
      <c r="A80" s="541" t="s">
        <v>266</v>
      </c>
      <c r="B80" s="872" t="s">
        <v>481</v>
      </c>
      <c r="C80" s="873"/>
      <c r="D80" s="873"/>
      <c r="E80" s="873"/>
      <c r="F80" s="874"/>
      <c r="G80" s="802" t="s">
        <v>258</v>
      </c>
      <c r="H80" s="802"/>
      <c r="I80" s="802"/>
      <c r="J80" s="802"/>
      <c r="K80" s="802"/>
      <c r="L80" s="802"/>
      <c r="M80" s="802"/>
      <c r="N80" s="802"/>
      <c r="O80" s="802"/>
      <c r="P80" s="802"/>
      <c r="Q80" s="802"/>
      <c r="R80" s="802"/>
      <c r="S80" s="802"/>
      <c r="T80" s="802"/>
      <c r="U80" s="802"/>
      <c r="V80" s="802"/>
      <c r="W80" s="802"/>
      <c r="X80" s="802"/>
      <c r="Y80" s="802"/>
      <c r="Z80" s="802"/>
      <c r="AA80" s="803"/>
      <c r="AB80" s="801" t="s">
        <v>542</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8"/>
    </row>
    <row r="81" spans="1:60" ht="22.5" hidden="1" customHeight="1" x14ac:dyDescent="0.15">
      <c r="A81" s="542"/>
      <c r="B81" s="875"/>
      <c r="C81" s="574"/>
      <c r="D81" s="574"/>
      <c r="E81" s="574"/>
      <c r="F81" s="575"/>
      <c r="G81" s="382"/>
      <c r="H81" s="382"/>
      <c r="I81" s="382"/>
      <c r="J81" s="382"/>
      <c r="K81" s="382"/>
      <c r="L81" s="382"/>
      <c r="M81" s="382"/>
      <c r="N81" s="382"/>
      <c r="O81" s="382"/>
      <c r="P81" s="382"/>
      <c r="Q81" s="382"/>
      <c r="R81" s="382"/>
      <c r="S81" s="382"/>
      <c r="T81" s="382"/>
      <c r="U81" s="382"/>
      <c r="V81" s="382"/>
      <c r="W81" s="382"/>
      <c r="X81" s="382"/>
      <c r="Y81" s="382"/>
      <c r="Z81" s="382"/>
      <c r="AA81" s="590"/>
      <c r="AB81" s="602"/>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42"/>
      <c r="B82" s="875"/>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75"/>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75"/>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76"/>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76"/>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77"/>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264</v>
      </c>
      <c r="C85" s="574"/>
      <c r="D85" s="574"/>
      <c r="E85" s="574"/>
      <c r="F85" s="575"/>
      <c r="G85" s="817" t="s">
        <v>61</v>
      </c>
      <c r="H85" s="802"/>
      <c r="I85" s="802"/>
      <c r="J85" s="802"/>
      <c r="K85" s="802"/>
      <c r="L85" s="802"/>
      <c r="M85" s="802"/>
      <c r="N85" s="802"/>
      <c r="O85" s="803"/>
      <c r="P85" s="801" t="s">
        <v>63</v>
      </c>
      <c r="Q85" s="802"/>
      <c r="R85" s="802"/>
      <c r="S85" s="802"/>
      <c r="T85" s="802"/>
      <c r="U85" s="802"/>
      <c r="V85" s="802"/>
      <c r="W85" s="802"/>
      <c r="X85" s="803"/>
      <c r="Y85" s="170"/>
      <c r="Z85" s="171"/>
      <c r="AA85" s="172"/>
      <c r="AB85" s="480" t="s">
        <v>11</v>
      </c>
      <c r="AC85" s="481"/>
      <c r="AD85" s="482"/>
      <c r="AE85" s="371" t="s">
        <v>357</v>
      </c>
      <c r="AF85" s="372"/>
      <c r="AG85" s="372"/>
      <c r="AH85" s="373"/>
      <c r="AI85" s="371" t="s">
        <v>363</v>
      </c>
      <c r="AJ85" s="372"/>
      <c r="AK85" s="372"/>
      <c r="AL85" s="373"/>
      <c r="AM85" s="378" t="s">
        <v>470</v>
      </c>
      <c r="AN85" s="378"/>
      <c r="AO85" s="378"/>
      <c r="AP85" s="371"/>
      <c r="AQ85" s="173" t="s">
        <v>355</v>
      </c>
      <c r="AR85" s="166"/>
      <c r="AS85" s="166"/>
      <c r="AT85" s="167"/>
      <c r="AU85" s="376" t="s">
        <v>253</v>
      </c>
      <c r="AV85" s="376"/>
      <c r="AW85" s="376"/>
      <c r="AX85" s="377"/>
      <c r="AY85" s="10"/>
      <c r="AZ85" s="10"/>
      <c r="BA85" s="10"/>
      <c r="BB85" s="10"/>
      <c r="BC85" s="10"/>
    </row>
    <row r="86" spans="1:60" ht="18.75" hidden="1" customHeight="1" x14ac:dyDescent="0.15">
      <c r="A86" s="542"/>
      <c r="B86" s="574"/>
      <c r="C86" s="574"/>
      <c r="D86" s="574"/>
      <c r="E86" s="574"/>
      <c r="F86" s="575"/>
      <c r="G86" s="589"/>
      <c r="H86" s="382"/>
      <c r="I86" s="382"/>
      <c r="J86" s="382"/>
      <c r="K86" s="382"/>
      <c r="L86" s="382"/>
      <c r="M86" s="382"/>
      <c r="N86" s="382"/>
      <c r="O86" s="590"/>
      <c r="P86" s="602"/>
      <c r="Q86" s="382"/>
      <c r="R86" s="382"/>
      <c r="S86" s="382"/>
      <c r="T86" s="382"/>
      <c r="U86" s="382"/>
      <c r="V86" s="382"/>
      <c r="W86" s="382"/>
      <c r="X86" s="590"/>
      <c r="Y86" s="170"/>
      <c r="Z86" s="171"/>
      <c r="AA86" s="172"/>
      <c r="AB86" s="334"/>
      <c r="AC86" s="335"/>
      <c r="AD86" s="336"/>
      <c r="AE86" s="334"/>
      <c r="AF86" s="335"/>
      <c r="AG86" s="335"/>
      <c r="AH86" s="336"/>
      <c r="AI86" s="334"/>
      <c r="AJ86" s="335"/>
      <c r="AK86" s="335"/>
      <c r="AL86" s="336"/>
      <c r="AM86" s="379"/>
      <c r="AN86" s="379"/>
      <c r="AO86" s="379"/>
      <c r="AP86" s="334"/>
      <c r="AQ86" s="268"/>
      <c r="AR86" s="269"/>
      <c r="AS86" s="134" t="s">
        <v>356</v>
      </c>
      <c r="AT86" s="169"/>
      <c r="AU86" s="269"/>
      <c r="AV86" s="269"/>
      <c r="AW86" s="382" t="s">
        <v>300</v>
      </c>
      <c r="AX86" s="383"/>
      <c r="AY86" s="10"/>
      <c r="AZ86" s="10"/>
      <c r="BA86" s="10"/>
      <c r="BB86" s="10"/>
      <c r="BC86" s="10"/>
      <c r="BD86" s="10"/>
      <c r="BE86" s="10"/>
      <c r="BF86" s="10"/>
      <c r="BG86" s="10"/>
      <c r="BH86" s="10"/>
    </row>
    <row r="87" spans="1:60" ht="23.25" hidden="1" customHeight="1" x14ac:dyDescent="0.15">
      <c r="A87" s="542"/>
      <c r="B87" s="574"/>
      <c r="C87" s="574"/>
      <c r="D87" s="574"/>
      <c r="E87" s="574"/>
      <c r="F87" s="575"/>
      <c r="G87" s="228"/>
      <c r="H87" s="158"/>
      <c r="I87" s="158"/>
      <c r="J87" s="158"/>
      <c r="K87" s="158"/>
      <c r="L87" s="158"/>
      <c r="M87" s="158"/>
      <c r="N87" s="158"/>
      <c r="O87" s="229"/>
      <c r="P87" s="158"/>
      <c r="Q87" s="825"/>
      <c r="R87" s="825"/>
      <c r="S87" s="825"/>
      <c r="T87" s="825"/>
      <c r="U87" s="825"/>
      <c r="V87" s="825"/>
      <c r="W87" s="825"/>
      <c r="X87" s="826"/>
      <c r="Y87" s="778" t="s">
        <v>62</v>
      </c>
      <c r="Z87" s="779"/>
      <c r="AA87" s="780"/>
      <c r="AB87" s="573"/>
      <c r="AC87" s="573"/>
      <c r="AD87" s="573"/>
      <c r="AE87" s="367"/>
      <c r="AF87" s="368"/>
      <c r="AG87" s="368"/>
      <c r="AH87" s="368"/>
      <c r="AI87" s="367"/>
      <c r="AJ87" s="368"/>
      <c r="AK87" s="368"/>
      <c r="AL87" s="368"/>
      <c r="AM87" s="367"/>
      <c r="AN87" s="368"/>
      <c r="AO87" s="368"/>
      <c r="AP87" s="368"/>
      <c r="AQ87" s="100"/>
      <c r="AR87" s="101"/>
      <c r="AS87" s="101"/>
      <c r="AT87" s="102"/>
      <c r="AU87" s="368"/>
      <c r="AV87" s="368"/>
      <c r="AW87" s="368"/>
      <c r="AX87" s="370"/>
    </row>
    <row r="88" spans="1:60" ht="23.25" hidden="1" customHeight="1" x14ac:dyDescent="0.15">
      <c r="A88" s="542"/>
      <c r="B88" s="574"/>
      <c r="C88" s="574"/>
      <c r="D88" s="574"/>
      <c r="E88" s="574"/>
      <c r="F88" s="575"/>
      <c r="G88" s="230"/>
      <c r="H88" s="231"/>
      <c r="I88" s="231"/>
      <c r="J88" s="231"/>
      <c r="K88" s="231"/>
      <c r="L88" s="231"/>
      <c r="M88" s="231"/>
      <c r="N88" s="231"/>
      <c r="O88" s="232"/>
      <c r="P88" s="827"/>
      <c r="Q88" s="827"/>
      <c r="R88" s="827"/>
      <c r="S88" s="827"/>
      <c r="T88" s="827"/>
      <c r="U88" s="827"/>
      <c r="V88" s="827"/>
      <c r="W88" s="827"/>
      <c r="X88" s="828"/>
      <c r="Y88" s="752" t="s">
        <v>54</v>
      </c>
      <c r="Z88" s="753"/>
      <c r="AA88" s="754"/>
      <c r="AB88" s="702"/>
      <c r="AC88" s="702"/>
      <c r="AD88" s="702"/>
      <c r="AE88" s="367"/>
      <c r="AF88" s="368"/>
      <c r="AG88" s="368"/>
      <c r="AH88" s="368"/>
      <c r="AI88" s="367"/>
      <c r="AJ88" s="368"/>
      <c r="AK88" s="368"/>
      <c r="AL88" s="368"/>
      <c r="AM88" s="367"/>
      <c r="AN88" s="368"/>
      <c r="AO88" s="368"/>
      <c r="AP88" s="368"/>
      <c r="AQ88" s="100"/>
      <c r="AR88" s="101"/>
      <c r="AS88" s="101"/>
      <c r="AT88" s="102"/>
      <c r="AU88" s="368"/>
      <c r="AV88" s="368"/>
      <c r="AW88" s="368"/>
      <c r="AX88" s="370"/>
      <c r="AY88" s="10"/>
      <c r="AZ88" s="10"/>
      <c r="BA88" s="10"/>
      <c r="BB88" s="10"/>
      <c r="BC88" s="10"/>
    </row>
    <row r="89" spans="1:60" ht="23.25" hidden="1" customHeight="1" x14ac:dyDescent="0.15">
      <c r="A89" s="542"/>
      <c r="B89" s="576"/>
      <c r="C89" s="576"/>
      <c r="D89" s="576"/>
      <c r="E89" s="576"/>
      <c r="F89" s="577"/>
      <c r="G89" s="233"/>
      <c r="H89" s="161"/>
      <c r="I89" s="161"/>
      <c r="J89" s="161"/>
      <c r="K89" s="161"/>
      <c r="L89" s="161"/>
      <c r="M89" s="161"/>
      <c r="N89" s="161"/>
      <c r="O89" s="234"/>
      <c r="P89" s="302"/>
      <c r="Q89" s="302"/>
      <c r="R89" s="302"/>
      <c r="S89" s="302"/>
      <c r="T89" s="302"/>
      <c r="U89" s="302"/>
      <c r="V89" s="302"/>
      <c r="W89" s="302"/>
      <c r="X89" s="829"/>
      <c r="Y89" s="752" t="s">
        <v>13</v>
      </c>
      <c r="Z89" s="753"/>
      <c r="AA89" s="754"/>
      <c r="AB89" s="483" t="s">
        <v>14</v>
      </c>
      <c r="AC89" s="483"/>
      <c r="AD89" s="483"/>
      <c r="AE89" s="367"/>
      <c r="AF89" s="368"/>
      <c r="AG89" s="368"/>
      <c r="AH89" s="368"/>
      <c r="AI89" s="367"/>
      <c r="AJ89" s="368"/>
      <c r="AK89" s="368"/>
      <c r="AL89" s="368"/>
      <c r="AM89" s="367"/>
      <c r="AN89" s="368"/>
      <c r="AO89" s="368"/>
      <c r="AP89" s="368"/>
      <c r="AQ89" s="100"/>
      <c r="AR89" s="101"/>
      <c r="AS89" s="101"/>
      <c r="AT89" s="102"/>
      <c r="AU89" s="368"/>
      <c r="AV89" s="368"/>
      <c r="AW89" s="368"/>
      <c r="AX89" s="370"/>
      <c r="AY89" s="10"/>
      <c r="AZ89" s="10"/>
      <c r="BA89" s="10"/>
      <c r="BB89" s="10"/>
      <c r="BC89" s="10"/>
      <c r="BD89" s="10"/>
      <c r="BE89" s="10"/>
      <c r="BF89" s="10"/>
      <c r="BG89" s="10"/>
      <c r="BH89" s="10"/>
    </row>
    <row r="90" spans="1:60" ht="18.75" hidden="1" customHeight="1" x14ac:dyDescent="0.15">
      <c r="A90" s="542"/>
      <c r="B90" s="574" t="s">
        <v>264</v>
      </c>
      <c r="C90" s="574"/>
      <c r="D90" s="574"/>
      <c r="E90" s="574"/>
      <c r="F90" s="575"/>
      <c r="G90" s="817" t="s">
        <v>61</v>
      </c>
      <c r="H90" s="802"/>
      <c r="I90" s="802"/>
      <c r="J90" s="802"/>
      <c r="K90" s="802"/>
      <c r="L90" s="802"/>
      <c r="M90" s="802"/>
      <c r="N90" s="802"/>
      <c r="O90" s="803"/>
      <c r="P90" s="801" t="s">
        <v>63</v>
      </c>
      <c r="Q90" s="802"/>
      <c r="R90" s="802"/>
      <c r="S90" s="802"/>
      <c r="T90" s="802"/>
      <c r="U90" s="802"/>
      <c r="V90" s="802"/>
      <c r="W90" s="802"/>
      <c r="X90" s="803"/>
      <c r="Y90" s="170"/>
      <c r="Z90" s="171"/>
      <c r="AA90" s="172"/>
      <c r="AB90" s="480" t="s">
        <v>11</v>
      </c>
      <c r="AC90" s="481"/>
      <c r="AD90" s="482"/>
      <c r="AE90" s="371" t="s">
        <v>357</v>
      </c>
      <c r="AF90" s="372"/>
      <c r="AG90" s="372"/>
      <c r="AH90" s="373"/>
      <c r="AI90" s="371" t="s">
        <v>363</v>
      </c>
      <c r="AJ90" s="372"/>
      <c r="AK90" s="372"/>
      <c r="AL90" s="373"/>
      <c r="AM90" s="378" t="s">
        <v>470</v>
      </c>
      <c r="AN90" s="378"/>
      <c r="AO90" s="378"/>
      <c r="AP90" s="371"/>
      <c r="AQ90" s="173" t="s">
        <v>355</v>
      </c>
      <c r="AR90" s="166"/>
      <c r="AS90" s="166"/>
      <c r="AT90" s="167"/>
      <c r="AU90" s="376" t="s">
        <v>253</v>
      </c>
      <c r="AV90" s="376"/>
      <c r="AW90" s="376"/>
      <c r="AX90" s="377"/>
    </row>
    <row r="91" spans="1:60" ht="18.75" hidden="1" customHeight="1" x14ac:dyDescent="0.15">
      <c r="A91" s="542"/>
      <c r="B91" s="574"/>
      <c r="C91" s="574"/>
      <c r="D91" s="574"/>
      <c r="E91" s="574"/>
      <c r="F91" s="575"/>
      <c r="G91" s="589"/>
      <c r="H91" s="382"/>
      <c r="I91" s="382"/>
      <c r="J91" s="382"/>
      <c r="K91" s="382"/>
      <c r="L91" s="382"/>
      <c r="M91" s="382"/>
      <c r="N91" s="382"/>
      <c r="O91" s="590"/>
      <c r="P91" s="602"/>
      <c r="Q91" s="382"/>
      <c r="R91" s="382"/>
      <c r="S91" s="382"/>
      <c r="T91" s="382"/>
      <c r="U91" s="382"/>
      <c r="V91" s="382"/>
      <c r="W91" s="382"/>
      <c r="X91" s="590"/>
      <c r="Y91" s="170"/>
      <c r="Z91" s="171"/>
      <c r="AA91" s="172"/>
      <c r="AB91" s="334"/>
      <c r="AC91" s="335"/>
      <c r="AD91" s="336"/>
      <c r="AE91" s="334"/>
      <c r="AF91" s="335"/>
      <c r="AG91" s="335"/>
      <c r="AH91" s="336"/>
      <c r="AI91" s="334"/>
      <c r="AJ91" s="335"/>
      <c r="AK91" s="335"/>
      <c r="AL91" s="336"/>
      <c r="AM91" s="379"/>
      <c r="AN91" s="379"/>
      <c r="AO91" s="379"/>
      <c r="AP91" s="334"/>
      <c r="AQ91" s="268"/>
      <c r="AR91" s="269"/>
      <c r="AS91" s="134" t="s">
        <v>356</v>
      </c>
      <c r="AT91" s="169"/>
      <c r="AU91" s="269"/>
      <c r="AV91" s="269"/>
      <c r="AW91" s="382" t="s">
        <v>300</v>
      </c>
      <c r="AX91" s="383"/>
      <c r="AY91" s="10"/>
      <c r="AZ91" s="10"/>
      <c r="BA91" s="10"/>
      <c r="BB91" s="10"/>
      <c r="BC91" s="10"/>
    </row>
    <row r="92" spans="1:60" ht="23.25" hidden="1" customHeight="1" x14ac:dyDescent="0.15">
      <c r="A92" s="542"/>
      <c r="B92" s="574"/>
      <c r="C92" s="574"/>
      <c r="D92" s="574"/>
      <c r="E92" s="574"/>
      <c r="F92" s="575"/>
      <c r="G92" s="228"/>
      <c r="H92" s="158"/>
      <c r="I92" s="158"/>
      <c r="J92" s="158"/>
      <c r="K92" s="158"/>
      <c r="L92" s="158"/>
      <c r="M92" s="158"/>
      <c r="N92" s="158"/>
      <c r="O92" s="229"/>
      <c r="P92" s="158"/>
      <c r="Q92" s="825"/>
      <c r="R92" s="825"/>
      <c r="S92" s="825"/>
      <c r="T92" s="825"/>
      <c r="U92" s="825"/>
      <c r="V92" s="825"/>
      <c r="W92" s="825"/>
      <c r="X92" s="826"/>
      <c r="Y92" s="778" t="s">
        <v>62</v>
      </c>
      <c r="Z92" s="779"/>
      <c r="AA92" s="780"/>
      <c r="AB92" s="573"/>
      <c r="AC92" s="573"/>
      <c r="AD92" s="573"/>
      <c r="AE92" s="367"/>
      <c r="AF92" s="368"/>
      <c r="AG92" s="368"/>
      <c r="AH92" s="368"/>
      <c r="AI92" s="367"/>
      <c r="AJ92" s="368"/>
      <c r="AK92" s="368"/>
      <c r="AL92" s="368"/>
      <c r="AM92" s="367"/>
      <c r="AN92" s="368"/>
      <c r="AO92" s="368"/>
      <c r="AP92" s="368"/>
      <c r="AQ92" s="100"/>
      <c r="AR92" s="101"/>
      <c r="AS92" s="101"/>
      <c r="AT92" s="102"/>
      <c r="AU92" s="368"/>
      <c r="AV92" s="368"/>
      <c r="AW92" s="368"/>
      <c r="AX92" s="370"/>
      <c r="AY92" s="10"/>
      <c r="AZ92" s="10"/>
      <c r="BA92" s="10"/>
      <c r="BB92" s="10"/>
      <c r="BC92" s="10"/>
      <c r="BD92" s="10"/>
      <c r="BE92" s="10"/>
      <c r="BF92" s="10"/>
      <c r="BG92" s="10"/>
      <c r="BH92" s="10"/>
    </row>
    <row r="93" spans="1:60" ht="23.25" hidden="1" customHeight="1" x14ac:dyDescent="0.15">
      <c r="A93" s="542"/>
      <c r="B93" s="574"/>
      <c r="C93" s="574"/>
      <c r="D93" s="574"/>
      <c r="E93" s="574"/>
      <c r="F93" s="575"/>
      <c r="G93" s="230"/>
      <c r="H93" s="231"/>
      <c r="I93" s="231"/>
      <c r="J93" s="231"/>
      <c r="K93" s="231"/>
      <c r="L93" s="231"/>
      <c r="M93" s="231"/>
      <c r="N93" s="231"/>
      <c r="O93" s="232"/>
      <c r="P93" s="827"/>
      <c r="Q93" s="827"/>
      <c r="R93" s="827"/>
      <c r="S93" s="827"/>
      <c r="T93" s="827"/>
      <c r="U93" s="827"/>
      <c r="V93" s="827"/>
      <c r="W93" s="827"/>
      <c r="X93" s="828"/>
      <c r="Y93" s="752" t="s">
        <v>54</v>
      </c>
      <c r="Z93" s="753"/>
      <c r="AA93" s="754"/>
      <c r="AB93" s="702"/>
      <c r="AC93" s="702"/>
      <c r="AD93" s="702"/>
      <c r="AE93" s="367"/>
      <c r="AF93" s="368"/>
      <c r="AG93" s="368"/>
      <c r="AH93" s="368"/>
      <c r="AI93" s="367"/>
      <c r="AJ93" s="368"/>
      <c r="AK93" s="368"/>
      <c r="AL93" s="368"/>
      <c r="AM93" s="367"/>
      <c r="AN93" s="368"/>
      <c r="AO93" s="368"/>
      <c r="AP93" s="368"/>
      <c r="AQ93" s="100"/>
      <c r="AR93" s="101"/>
      <c r="AS93" s="101"/>
      <c r="AT93" s="102"/>
      <c r="AU93" s="368"/>
      <c r="AV93" s="368"/>
      <c r="AW93" s="368"/>
      <c r="AX93" s="370"/>
    </row>
    <row r="94" spans="1:60" ht="23.25" hidden="1" customHeight="1" x14ac:dyDescent="0.15">
      <c r="A94" s="542"/>
      <c r="B94" s="576"/>
      <c r="C94" s="576"/>
      <c r="D94" s="576"/>
      <c r="E94" s="576"/>
      <c r="F94" s="577"/>
      <c r="G94" s="233"/>
      <c r="H94" s="161"/>
      <c r="I94" s="161"/>
      <c r="J94" s="161"/>
      <c r="K94" s="161"/>
      <c r="L94" s="161"/>
      <c r="M94" s="161"/>
      <c r="N94" s="161"/>
      <c r="O94" s="234"/>
      <c r="P94" s="302"/>
      <c r="Q94" s="302"/>
      <c r="R94" s="302"/>
      <c r="S94" s="302"/>
      <c r="T94" s="302"/>
      <c r="U94" s="302"/>
      <c r="V94" s="302"/>
      <c r="W94" s="302"/>
      <c r="X94" s="829"/>
      <c r="Y94" s="752" t="s">
        <v>13</v>
      </c>
      <c r="Z94" s="753"/>
      <c r="AA94" s="754"/>
      <c r="AB94" s="483" t="s">
        <v>14</v>
      </c>
      <c r="AC94" s="483"/>
      <c r="AD94" s="483"/>
      <c r="AE94" s="367"/>
      <c r="AF94" s="368"/>
      <c r="AG94" s="368"/>
      <c r="AH94" s="368"/>
      <c r="AI94" s="367"/>
      <c r="AJ94" s="368"/>
      <c r="AK94" s="368"/>
      <c r="AL94" s="368"/>
      <c r="AM94" s="367"/>
      <c r="AN94" s="368"/>
      <c r="AO94" s="368"/>
      <c r="AP94" s="368"/>
      <c r="AQ94" s="100"/>
      <c r="AR94" s="101"/>
      <c r="AS94" s="101"/>
      <c r="AT94" s="102"/>
      <c r="AU94" s="368"/>
      <c r="AV94" s="368"/>
      <c r="AW94" s="368"/>
      <c r="AX94" s="370"/>
      <c r="AY94" s="10"/>
      <c r="AZ94" s="10"/>
      <c r="BA94" s="10"/>
      <c r="BB94" s="10"/>
      <c r="BC94" s="10"/>
    </row>
    <row r="95" spans="1:60" ht="18.75" hidden="1" customHeight="1" x14ac:dyDescent="0.15">
      <c r="A95" s="542"/>
      <c r="B95" s="574" t="s">
        <v>264</v>
      </c>
      <c r="C95" s="574"/>
      <c r="D95" s="574"/>
      <c r="E95" s="574"/>
      <c r="F95" s="575"/>
      <c r="G95" s="817" t="s">
        <v>61</v>
      </c>
      <c r="H95" s="802"/>
      <c r="I95" s="802"/>
      <c r="J95" s="802"/>
      <c r="K95" s="802"/>
      <c r="L95" s="802"/>
      <c r="M95" s="802"/>
      <c r="N95" s="802"/>
      <c r="O95" s="803"/>
      <c r="P95" s="801" t="s">
        <v>63</v>
      </c>
      <c r="Q95" s="802"/>
      <c r="R95" s="802"/>
      <c r="S95" s="802"/>
      <c r="T95" s="802"/>
      <c r="U95" s="802"/>
      <c r="V95" s="802"/>
      <c r="W95" s="802"/>
      <c r="X95" s="803"/>
      <c r="Y95" s="170"/>
      <c r="Z95" s="171"/>
      <c r="AA95" s="172"/>
      <c r="AB95" s="480" t="s">
        <v>11</v>
      </c>
      <c r="AC95" s="481"/>
      <c r="AD95" s="482"/>
      <c r="AE95" s="371" t="s">
        <v>357</v>
      </c>
      <c r="AF95" s="372"/>
      <c r="AG95" s="372"/>
      <c r="AH95" s="373"/>
      <c r="AI95" s="371" t="s">
        <v>363</v>
      </c>
      <c r="AJ95" s="372"/>
      <c r="AK95" s="372"/>
      <c r="AL95" s="373"/>
      <c r="AM95" s="378" t="s">
        <v>470</v>
      </c>
      <c r="AN95" s="378"/>
      <c r="AO95" s="378"/>
      <c r="AP95" s="371"/>
      <c r="AQ95" s="173" t="s">
        <v>355</v>
      </c>
      <c r="AR95" s="166"/>
      <c r="AS95" s="166"/>
      <c r="AT95" s="167"/>
      <c r="AU95" s="376" t="s">
        <v>253</v>
      </c>
      <c r="AV95" s="376"/>
      <c r="AW95" s="376"/>
      <c r="AX95" s="377"/>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382"/>
      <c r="I96" s="382"/>
      <c r="J96" s="382"/>
      <c r="K96" s="382"/>
      <c r="L96" s="382"/>
      <c r="M96" s="382"/>
      <c r="N96" s="382"/>
      <c r="O96" s="590"/>
      <c r="P96" s="602"/>
      <c r="Q96" s="382"/>
      <c r="R96" s="382"/>
      <c r="S96" s="382"/>
      <c r="T96" s="382"/>
      <c r="U96" s="382"/>
      <c r="V96" s="382"/>
      <c r="W96" s="382"/>
      <c r="X96" s="590"/>
      <c r="Y96" s="170"/>
      <c r="Z96" s="171"/>
      <c r="AA96" s="172"/>
      <c r="AB96" s="334"/>
      <c r="AC96" s="335"/>
      <c r="AD96" s="336"/>
      <c r="AE96" s="334"/>
      <c r="AF96" s="335"/>
      <c r="AG96" s="335"/>
      <c r="AH96" s="336"/>
      <c r="AI96" s="334"/>
      <c r="AJ96" s="335"/>
      <c r="AK96" s="335"/>
      <c r="AL96" s="336"/>
      <c r="AM96" s="379"/>
      <c r="AN96" s="379"/>
      <c r="AO96" s="379"/>
      <c r="AP96" s="334"/>
      <c r="AQ96" s="268"/>
      <c r="AR96" s="269"/>
      <c r="AS96" s="134" t="s">
        <v>356</v>
      </c>
      <c r="AT96" s="169"/>
      <c r="AU96" s="269"/>
      <c r="AV96" s="269"/>
      <c r="AW96" s="382" t="s">
        <v>300</v>
      </c>
      <c r="AX96" s="383"/>
    </row>
    <row r="97" spans="1:60" ht="23.25" hidden="1" customHeight="1" x14ac:dyDescent="0.15">
      <c r="A97" s="542"/>
      <c r="B97" s="574"/>
      <c r="C97" s="574"/>
      <c r="D97" s="574"/>
      <c r="E97" s="574"/>
      <c r="F97" s="575"/>
      <c r="G97" s="228"/>
      <c r="H97" s="158"/>
      <c r="I97" s="158"/>
      <c r="J97" s="158"/>
      <c r="K97" s="158"/>
      <c r="L97" s="158"/>
      <c r="M97" s="158"/>
      <c r="N97" s="158"/>
      <c r="O97" s="229"/>
      <c r="P97" s="158"/>
      <c r="Q97" s="825"/>
      <c r="R97" s="825"/>
      <c r="S97" s="825"/>
      <c r="T97" s="825"/>
      <c r="U97" s="825"/>
      <c r="V97" s="825"/>
      <c r="W97" s="825"/>
      <c r="X97" s="826"/>
      <c r="Y97" s="778" t="s">
        <v>62</v>
      </c>
      <c r="Z97" s="779"/>
      <c r="AA97" s="780"/>
      <c r="AB97" s="409"/>
      <c r="AC97" s="410"/>
      <c r="AD97" s="411"/>
      <c r="AE97" s="367"/>
      <c r="AF97" s="368"/>
      <c r="AG97" s="368"/>
      <c r="AH97" s="369"/>
      <c r="AI97" s="367"/>
      <c r="AJ97" s="368"/>
      <c r="AK97" s="368"/>
      <c r="AL97" s="369"/>
      <c r="AM97" s="367"/>
      <c r="AN97" s="368"/>
      <c r="AO97" s="368"/>
      <c r="AP97" s="368"/>
      <c r="AQ97" s="100"/>
      <c r="AR97" s="101"/>
      <c r="AS97" s="101"/>
      <c r="AT97" s="102"/>
      <c r="AU97" s="368"/>
      <c r="AV97" s="368"/>
      <c r="AW97" s="368"/>
      <c r="AX97" s="370"/>
      <c r="AY97" s="10"/>
      <c r="AZ97" s="10"/>
      <c r="BA97" s="10"/>
      <c r="BB97" s="10"/>
      <c r="BC97" s="10"/>
    </row>
    <row r="98" spans="1:60" ht="23.25" hidden="1" customHeight="1" x14ac:dyDescent="0.15">
      <c r="A98" s="542"/>
      <c r="B98" s="574"/>
      <c r="C98" s="574"/>
      <c r="D98" s="574"/>
      <c r="E98" s="574"/>
      <c r="F98" s="575"/>
      <c r="G98" s="230"/>
      <c r="H98" s="231"/>
      <c r="I98" s="231"/>
      <c r="J98" s="231"/>
      <c r="K98" s="231"/>
      <c r="L98" s="231"/>
      <c r="M98" s="231"/>
      <c r="N98" s="231"/>
      <c r="O98" s="232"/>
      <c r="P98" s="827"/>
      <c r="Q98" s="827"/>
      <c r="R98" s="827"/>
      <c r="S98" s="827"/>
      <c r="T98" s="827"/>
      <c r="U98" s="827"/>
      <c r="V98" s="827"/>
      <c r="W98" s="827"/>
      <c r="X98" s="828"/>
      <c r="Y98" s="752" t="s">
        <v>54</v>
      </c>
      <c r="Z98" s="753"/>
      <c r="AA98" s="754"/>
      <c r="AB98" s="822"/>
      <c r="AC98" s="823"/>
      <c r="AD98" s="824"/>
      <c r="AE98" s="367"/>
      <c r="AF98" s="368"/>
      <c r="AG98" s="368"/>
      <c r="AH98" s="369"/>
      <c r="AI98" s="367"/>
      <c r="AJ98" s="368"/>
      <c r="AK98" s="368"/>
      <c r="AL98" s="369"/>
      <c r="AM98" s="367"/>
      <c r="AN98" s="368"/>
      <c r="AO98" s="368"/>
      <c r="AP98" s="368"/>
      <c r="AQ98" s="100"/>
      <c r="AR98" s="101"/>
      <c r="AS98" s="101"/>
      <c r="AT98" s="102"/>
      <c r="AU98" s="368"/>
      <c r="AV98" s="368"/>
      <c r="AW98" s="368"/>
      <c r="AX98" s="370"/>
      <c r="AY98" s="10"/>
      <c r="AZ98" s="10"/>
      <c r="BA98" s="10"/>
      <c r="BB98" s="10"/>
      <c r="BC98" s="10"/>
      <c r="BD98" s="10"/>
      <c r="BE98" s="10"/>
      <c r="BF98" s="10"/>
      <c r="BG98" s="10"/>
      <c r="BH98" s="10"/>
    </row>
    <row r="99" spans="1:60" ht="23.25" hidden="1" customHeight="1" thickBot="1" x14ac:dyDescent="0.2">
      <c r="A99" s="543"/>
      <c r="B99" s="906"/>
      <c r="C99" s="906"/>
      <c r="D99" s="906"/>
      <c r="E99" s="906"/>
      <c r="F99" s="907"/>
      <c r="G99" s="830"/>
      <c r="H99" s="245"/>
      <c r="I99" s="245"/>
      <c r="J99" s="245"/>
      <c r="K99" s="245"/>
      <c r="L99" s="245"/>
      <c r="M99" s="245"/>
      <c r="N99" s="245"/>
      <c r="O99" s="831"/>
      <c r="P99" s="869"/>
      <c r="Q99" s="869"/>
      <c r="R99" s="869"/>
      <c r="S99" s="869"/>
      <c r="T99" s="869"/>
      <c r="U99" s="869"/>
      <c r="V99" s="869"/>
      <c r="W99" s="869"/>
      <c r="X99" s="870"/>
      <c r="Y99" s="502" t="s">
        <v>13</v>
      </c>
      <c r="Z99" s="503"/>
      <c r="AA99" s="504"/>
      <c r="AB99" s="484" t="s">
        <v>14</v>
      </c>
      <c r="AC99" s="485"/>
      <c r="AD99" s="486"/>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491</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87"/>
      <c r="Z100" s="488"/>
      <c r="AA100" s="489"/>
      <c r="AB100" s="883" t="s">
        <v>11</v>
      </c>
      <c r="AC100" s="883"/>
      <c r="AD100" s="883"/>
      <c r="AE100" s="849" t="s">
        <v>357</v>
      </c>
      <c r="AF100" s="850"/>
      <c r="AG100" s="850"/>
      <c r="AH100" s="851"/>
      <c r="AI100" s="849" t="s">
        <v>363</v>
      </c>
      <c r="AJ100" s="850"/>
      <c r="AK100" s="850"/>
      <c r="AL100" s="851"/>
      <c r="AM100" s="849" t="s">
        <v>470</v>
      </c>
      <c r="AN100" s="850"/>
      <c r="AO100" s="850"/>
      <c r="AP100" s="851"/>
      <c r="AQ100" s="954" t="s">
        <v>492</v>
      </c>
      <c r="AR100" s="955"/>
      <c r="AS100" s="955"/>
      <c r="AT100" s="956"/>
      <c r="AU100" s="954" t="s">
        <v>534</v>
      </c>
      <c r="AV100" s="955"/>
      <c r="AW100" s="955"/>
      <c r="AX100" s="957"/>
    </row>
    <row r="101" spans="1:60" ht="23.25" customHeight="1" x14ac:dyDescent="0.15">
      <c r="A101" s="513"/>
      <c r="B101" s="514"/>
      <c r="C101" s="514"/>
      <c r="D101" s="514"/>
      <c r="E101" s="514"/>
      <c r="F101" s="515"/>
      <c r="G101" s="158" t="s">
        <v>554</v>
      </c>
      <c r="H101" s="158"/>
      <c r="I101" s="158"/>
      <c r="J101" s="158"/>
      <c r="K101" s="158"/>
      <c r="L101" s="158"/>
      <c r="M101" s="158"/>
      <c r="N101" s="158"/>
      <c r="O101" s="158"/>
      <c r="P101" s="158"/>
      <c r="Q101" s="158"/>
      <c r="R101" s="158"/>
      <c r="S101" s="158"/>
      <c r="T101" s="158"/>
      <c r="U101" s="158"/>
      <c r="V101" s="158"/>
      <c r="W101" s="158"/>
      <c r="X101" s="229"/>
      <c r="Y101" s="839" t="s">
        <v>55</v>
      </c>
      <c r="Z101" s="738"/>
      <c r="AA101" s="739"/>
      <c r="AB101" s="573" t="s">
        <v>681</v>
      </c>
      <c r="AC101" s="573"/>
      <c r="AD101" s="573"/>
      <c r="AE101" s="367">
        <v>8</v>
      </c>
      <c r="AF101" s="368"/>
      <c r="AG101" s="368"/>
      <c r="AH101" s="369"/>
      <c r="AI101" s="367">
        <v>13</v>
      </c>
      <c r="AJ101" s="368"/>
      <c r="AK101" s="368"/>
      <c r="AL101" s="369"/>
      <c r="AM101" s="367">
        <v>10</v>
      </c>
      <c r="AN101" s="368"/>
      <c r="AO101" s="368"/>
      <c r="AP101" s="369"/>
      <c r="AQ101" s="367" t="s">
        <v>682</v>
      </c>
      <c r="AR101" s="368"/>
      <c r="AS101" s="368"/>
      <c r="AT101" s="369"/>
      <c r="AU101" s="367" t="s">
        <v>682</v>
      </c>
      <c r="AV101" s="368"/>
      <c r="AW101" s="368"/>
      <c r="AX101" s="369"/>
    </row>
    <row r="102" spans="1:60" ht="63" customHeight="1" x14ac:dyDescent="0.15">
      <c r="A102" s="516"/>
      <c r="B102" s="517"/>
      <c r="C102" s="517"/>
      <c r="D102" s="517"/>
      <c r="E102" s="517"/>
      <c r="F102" s="518"/>
      <c r="G102" s="161"/>
      <c r="H102" s="161"/>
      <c r="I102" s="161"/>
      <c r="J102" s="161"/>
      <c r="K102" s="161"/>
      <c r="L102" s="161"/>
      <c r="M102" s="161"/>
      <c r="N102" s="161"/>
      <c r="O102" s="161"/>
      <c r="P102" s="161"/>
      <c r="Q102" s="161"/>
      <c r="R102" s="161"/>
      <c r="S102" s="161"/>
      <c r="T102" s="161"/>
      <c r="U102" s="161"/>
      <c r="V102" s="161"/>
      <c r="W102" s="161"/>
      <c r="X102" s="234"/>
      <c r="Y102" s="496" t="s">
        <v>56</v>
      </c>
      <c r="Z102" s="341"/>
      <c r="AA102" s="342"/>
      <c r="AB102" s="573" t="s">
        <v>681</v>
      </c>
      <c r="AC102" s="573"/>
      <c r="AD102" s="573"/>
      <c r="AE102" s="360">
        <v>0</v>
      </c>
      <c r="AF102" s="360"/>
      <c r="AG102" s="360"/>
      <c r="AH102" s="360"/>
      <c r="AI102" s="360">
        <v>3</v>
      </c>
      <c r="AJ102" s="360"/>
      <c r="AK102" s="360"/>
      <c r="AL102" s="360"/>
      <c r="AM102" s="360">
        <v>6</v>
      </c>
      <c r="AN102" s="360"/>
      <c r="AO102" s="360"/>
      <c r="AP102" s="360"/>
      <c r="AQ102" s="840">
        <v>1</v>
      </c>
      <c r="AR102" s="841"/>
      <c r="AS102" s="841"/>
      <c r="AT102" s="842"/>
      <c r="AU102" s="840" t="s">
        <v>682</v>
      </c>
      <c r="AV102" s="841"/>
      <c r="AW102" s="841"/>
      <c r="AX102" s="842"/>
    </row>
    <row r="103" spans="1:60" ht="31.5" hidden="1" customHeight="1" x14ac:dyDescent="0.15">
      <c r="A103" s="510" t="s">
        <v>491</v>
      </c>
      <c r="B103" s="511"/>
      <c r="C103" s="511"/>
      <c r="D103" s="511"/>
      <c r="E103" s="511"/>
      <c r="F103" s="512"/>
      <c r="G103" s="753" t="s">
        <v>60</v>
      </c>
      <c r="H103" s="753"/>
      <c r="I103" s="753"/>
      <c r="J103" s="753"/>
      <c r="K103" s="753"/>
      <c r="L103" s="753"/>
      <c r="M103" s="753"/>
      <c r="N103" s="753"/>
      <c r="O103" s="753"/>
      <c r="P103" s="753"/>
      <c r="Q103" s="753"/>
      <c r="R103" s="753"/>
      <c r="S103" s="753"/>
      <c r="T103" s="753"/>
      <c r="U103" s="753"/>
      <c r="V103" s="753"/>
      <c r="W103" s="753"/>
      <c r="X103" s="754"/>
      <c r="Y103" s="490"/>
      <c r="Z103" s="491"/>
      <c r="AA103" s="492"/>
      <c r="AB103" s="301" t="s">
        <v>11</v>
      </c>
      <c r="AC103" s="296"/>
      <c r="AD103" s="297"/>
      <c r="AE103" s="301" t="s">
        <v>357</v>
      </c>
      <c r="AF103" s="296"/>
      <c r="AG103" s="296"/>
      <c r="AH103" s="297"/>
      <c r="AI103" s="301" t="s">
        <v>363</v>
      </c>
      <c r="AJ103" s="296"/>
      <c r="AK103" s="296"/>
      <c r="AL103" s="297"/>
      <c r="AM103" s="301" t="s">
        <v>470</v>
      </c>
      <c r="AN103" s="296"/>
      <c r="AO103" s="296"/>
      <c r="AP103" s="297"/>
      <c r="AQ103" s="363" t="s">
        <v>492</v>
      </c>
      <c r="AR103" s="364"/>
      <c r="AS103" s="364"/>
      <c r="AT103" s="365"/>
      <c r="AU103" s="363" t="s">
        <v>534</v>
      </c>
      <c r="AV103" s="364"/>
      <c r="AW103" s="364"/>
      <c r="AX103" s="366"/>
    </row>
    <row r="104" spans="1:60" ht="23.25" hidden="1" customHeight="1" x14ac:dyDescent="0.15">
      <c r="A104" s="513"/>
      <c r="B104" s="514"/>
      <c r="C104" s="514"/>
      <c r="D104" s="514"/>
      <c r="E104" s="514"/>
      <c r="F104" s="515"/>
      <c r="G104" s="158"/>
      <c r="H104" s="158"/>
      <c r="I104" s="158"/>
      <c r="J104" s="158"/>
      <c r="K104" s="158"/>
      <c r="L104" s="158"/>
      <c r="M104" s="158"/>
      <c r="N104" s="158"/>
      <c r="O104" s="158"/>
      <c r="P104" s="158"/>
      <c r="Q104" s="158"/>
      <c r="R104" s="158"/>
      <c r="S104" s="158"/>
      <c r="T104" s="158"/>
      <c r="U104" s="158"/>
      <c r="V104" s="158"/>
      <c r="W104" s="158"/>
      <c r="X104" s="229"/>
      <c r="Y104" s="499" t="s">
        <v>55</v>
      </c>
      <c r="Z104" s="500"/>
      <c r="AA104" s="501"/>
      <c r="AB104" s="493"/>
      <c r="AC104" s="494"/>
      <c r="AD104" s="495"/>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16"/>
      <c r="B105" s="517"/>
      <c r="C105" s="517"/>
      <c r="D105" s="517"/>
      <c r="E105" s="517"/>
      <c r="F105" s="518"/>
      <c r="G105" s="161"/>
      <c r="H105" s="161"/>
      <c r="I105" s="161"/>
      <c r="J105" s="161"/>
      <c r="K105" s="161"/>
      <c r="L105" s="161"/>
      <c r="M105" s="161"/>
      <c r="N105" s="161"/>
      <c r="O105" s="161"/>
      <c r="P105" s="161"/>
      <c r="Q105" s="161"/>
      <c r="R105" s="161"/>
      <c r="S105" s="161"/>
      <c r="T105" s="161"/>
      <c r="U105" s="161"/>
      <c r="V105" s="161"/>
      <c r="W105" s="161"/>
      <c r="X105" s="234"/>
      <c r="Y105" s="496" t="s">
        <v>56</v>
      </c>
      <c r="Z105" s="497"/>
      <c r="AA105" s="498"/>
      <c r="AB105" s="409"/>
      <c r="AC105" s="410"/>
      <c r="AD105" s="411"/>
      <c r="AE105" s="360"/>
      <c r="AF105" s="360"/>
      <c r="AG105" s="360"/>
      <c r="AH105" s="360"/>
      <c r="AI105" s="360"/>
      <c r="AJ105" s="360"/>
      <c r="AK105" s="360"/>
      <c r="AL105" s="360"/>
      <c r="AM105" s="360"/>
      <c r="AN105" s="360"/>
      <c r="AO105" s="360"/>
      <c r="AP105" s="360"/>
      <c r="AQ105" s="367"/>
      <c r="AR105" s="368"/>
      <c r="AS105" s="368"/>
      <c r="AT105" s="369"/>
      <c r="AU105" s="840"/>
      <c r="AV105" s="841"/>
      <c r="AW105" s="841"/>
      <c r="AX105" s="842"/>
    </row>
    <row r="106" spans="1:60" ht="31.5" hidden="1" customHeight="1" x14ac:dyDescent="0.15">
      <c r="A106" s="510" t="s">
        <v>491</v>
      </c>
      <c r="B106" s="511"/>
      <c r="C106" s="511"/>
      <c r="D106" s="511"/>
      <c r="E106" s="511"/>
      <c r="F106" s="512"/>
      <c r="G106" s="753" t="s">
        <v>60</v>
      </c>
      <c r="H106" s="753"/>
      <c r="I106" s="753"/>
      <c r="J106" s="753"/>
      <c r="K106" s="753"/>
      <c r="L106" s="753"/>
      <c r="M106" s="753"/>
      <c r="N106" s="753"/>
      <c r="O106" s="753"/>
      <c r="P106" s="753"/>
      <c r="Q106" s="753"/>
      <c r="R106" s="753"/>
      <c r="S106" s="753"/>
      <c r="T106" s="753"/>
      <c r="U106" s="753"/>
      <c r="V106" s="753"/>
      <c r="W106" s="753"/>
      <c r="X106" s="754"/>
      <c r="Y106" s="490"/>
      <c r="Z106" s="491"/>
      <c r="AA106" s="492"/>
      <c r="AB106" s="301" t="s">
        <v>11</v>
      </c>
      <c r="AC106" s="296"/>
      <c r="AD106" s="297"/>
      <c r="AE106" s="301" t="s">
        <v>357</v>
      </c>
      <c r="AF106" s="296"/>
      <c r="AG106" s="296"/>
      <c r="AH106" s="297"/>
      <c r="AI106" s="301" t="s">
        <v>363</v>
      </c>
      <c r="AJ106" s="296"/>
      <c r="AK106" s="296"/>
      <c r="AL106" s="297"/>
      <c r="AM106" s="301" t="s">
        <v>470</v>
      </c>
      <c r="AN106" s="296"/>
      <c r="AO106" s="296"/>
      <c r="AP106" s="297"/>
      <c r="AQ106" s="363" t="s">
        <v>492</v>
      </c>
      <c r="AR106" s="364"/>
      <c r="AS106" s="364"/>
      <c r="AT106" s="365"/>
      <c r="AU106" s="363" t="s">
        <v>534</v>
      </c>
      <c r="AV106" s="364"/>
      <c r="AW106" s="364"/>
      <c r="AX106" s="366"/>
    </row>
    <row r="107" spans="1:60" ht="23.25" hidden="1" customHeight="1" x14ac:dyDescent="0.15">
      <c r="A107" s="513"/>
      <c r="B107" s="514"/>
      <c r="C107" s="514"/>
      <c r="D107" s="514"/>
      <c r="E107" s="514"/>
      <c r="F107" s="515"/>
      <c r="G107" s="158"/>
      <c r="H107" s="158"/>
      <c r="I107" s="158"/>
      <c r="J107" s="158"/>
      <c r="K107" s="158"/>
      <c r="L107" s="158"/>
      <c r="M107" s="158"/>
      <c r="N107" s="158"/>
      <c r="O107" s="158"/>
      <c r="P107" s="158"/>
      <c r="Q107" s="158"/>
      <c r="R107" s="158"/>
      <c r="S107" s="158"/>
      <c r="T107" s="158"/>
      <c r="U107" s="158"/>
      <c r="V107" s="158"/>
      <c r="W107" s="158"/>
      <c r="X107" s="229"/>
      <c r="Y107" s="499" t="s">
        <v>55</v>
      </c>
      <c r="Z107" s="500"/>
      <c r="AA107" s="501"/>
      <c r="AB107" s="493"/>
      <c r="AC107" s="494"/>
      <c r="AD107" s="495"/>
      <c r="AE107" s="360"/>
      <c r="AF107" s="360"/>
      <c r="AG107" s="360"/>
      <c r="AH107" s="360"/>
      <c r="AI107" s="360"/>
      <c r="AJ107" s="360"/>
      <c r="AK107" s="360"/>
      <c r="AL107" s="360"/>
      <c r="AM107" s="360"/>
      <c r="AN107" s="360"/>
      <c r="AO107" s="360"/>
      <c r="AP107" s="360"/>
      <c r="AQ107" s="367"/>
      <c r="AR107" s="368"/>
      <c r="AS107" s="368"/>
      <c r="AT107" s="369"/>
      <c r="AU107" s="367"/>
      <c r="AV107" s="368"/>
      <c r="AW107" s="368"/>
      <c r="AX107" s="369"/>
    </row>
    <row r="108" spans="1:60" ht="23.25" hidden="1" customHeight="1" x14ac:dyDescent="0.15">
      <c r="A108" s="516"/>
      <c r="B108" s="517"/>
      <c r="C108" s="517"/>
      <c r="D108" s="517"/>
      <c r="E108" s="517"/>
      <c r="F108" s="518"/>
      <c r="G108" s="161"/>
      <c r="H108" s="161"/>
      <c r="I108" s="161"/>
      <c r="J108" s="161"/>
      <c r="K108" s="161"/>
      <c r="L108" s="161"/>
      <c r="M108" s="161"/>
      <c r="N108" s="161"/>
      <c r="O108" s="161"/>
      <c r="P108" s="161"/>
      <c r="Q108" s="161"/>
      <c r="R108" s="161"/>
      <c r="S108" s="161"/>
      <c r="T108" s="161"/>
      <c r="U108" s="161"/>
      <c r="V108" s="161"/>
      <c r="W108" s="161"/>
      <c r="X108" s="234"/>
      <c r="Y108" s="496" t="s">
        <v>56</v>
      </c>
      <c r="Z108" s="497"/>
      <c r="AA108" s="498"/>
      <c r="AB108" s="409"/>
      <c r="AC108" s="410"/>
      <c r="AD108" s="411"/>
      <c r="AE108" s="360"/>
      <c r="AF108" s="360"/>
      <c r="AG108" s="360"/>
      <c r="AH108" s="360"/>
      <c r="AI108" s="360"/>
      <c r="AJ108" s="360"/>
      <c r="AK108" s="360"/>
      <c r="AL108" s="360"/>
      <c r="AM108" s="360"/>
      <c r="AN108" s="360"/>
      <c r="AO108" s="360"/>
      <c r="AP108" s="360"/>
      <c r="AQ108" s="367"/>
      <c r="AR108" s="368"/>
      <c r="AS108" s="368"/>
      <c r="AT108" s="369"/>
      <c r="AU108" s="840"/>
      <c r="AV108" s="841"/>
      <c r="AW108" s="841"/>
      <c r="AX108" s="842"/>
    </row>
    <row r="109" spans="1:60" ht="31.5" hidden="1" customHeight="1" x14ac:dyDescent="0.15">
      <c r="A109" s="510" t="s">
        <v>491</v>
      </c>
      <c r="B109" s="511"/>
      <c r="C109" s="511"/>
      <c r="D109" s="511"/>
      <c r="E109" s="511"/>
      <c r="F109" s="512"/>
      <c r="G109" s="753" t="s">
        <v>60</v>
      </c>
      <c r="H109" s="753"/>
      <c r="I109" s="753"/>
      <c r="J109" s="753"/>
      <c r="K109" s="753"/>
      <c r="L109" s="753"/>
      <c r="M109" s="753"/>
      <c r="N109" s="753"/>
      <c r="O109" s="753"/>
      <c r="P109" s="753"/>
      <c r="Q109" s="753"/>
      <c r="R109" s="753"/>
      <c r="S109" s="753"/>
      <c r="T109" s="753"/>
      <c r="U109" s="753"/>
      <c r="V109" s="753"/>
      <c r="W109" s="753"/>
      <c r="X109" s="754"/>
      <c r="Y109" s="490"/>
      <c r="Z109" s="491"/>
      <c r="AA109" s="492"/>
      <c r="AB109" s="301" t="s">
        <v>11</v>
      </c>
      <c r="AC109" s="296"/>
      <c r="AD109" s="297"/>
      <c r="AE109" s="301" t="s">
        <v>357</v>
      </c>
      <c r="AF109" s="296"/>
      <c r="AG109" s="296"/>
      <c r="AH109" s="297"/>
      <c r="AI109" s="301" t="s">
        <v>363</v>
      </c>
      <c r="AJ109" s="296"/>
      <c r="AK109" s="296"/>
      <c r="AL109" s="297"/>
      <c r="AM109" s="301" t="s">
        <v>470</v>
      </c>
      <c r="AN109" s="296"/>
      <c r="AO109" s="296"/>
      <c r="AP109" s="297"/>
      <c r="AQ109" s="363" t="s">
        <v>492</v>
      </c>
      <c r="AR109" s="364"/>
      <c r="AS109" s="364"/>
      <c r="AT109" s="365"/>
      <c r="AU109" s="363" t="s">
        <v>534</v>
      </c>
      <c r="AV109" s="364"/>
      <c r="AW109" s="364"/>
      <c r="AX109" s="366"/>
    </row>
    <row r="110" spans="1:60" ht="23.25" hidden="1" customHeight="1" x14ac:dyDescent="0.15">
      <c r="A110" s="513"/>
      <c r="B110" s="514"/>
      <c r="C110" s="514"/>
      <c r="D110" s="514"/>
      <c r="E110" s="514"/>
      <c r="F110" s="515"/>
      <c r="G110" s="158"/>
      <c r="H110" s="158"/>
      <c r="I110" s="158"/>
      <c r="J110" s="158"/>
      <c r="K110" s="158"/>
      <c r="L110" s="158"/>
      <c r="M110" s="158"/>
      <c r="N110" s="158"/>
      <c r="O110" s="158"/>
      <c r="P110" s="158"/>
      <c r="Q110" s="158"/>
      <c r="R110" s="158"/>
      <c r="S110" s="158"/>
      <c r="T110" s="158"/>
      <c r="U110" s="158"/>
      <c r="V110" s="158"/>
      <c r="W110" s="158"/>
      <c r="X110" s="229"/>
      <c r="Y110" s="499" t="s">
        <v>55</v>
      </c>
      <c r="Z110" s="500"/>
      <c r="AA110" s="501"/>
      <c r="AB110" s="493"/>
      <c r="AC110" s="494"/>
      <c r="AD110" s="495"/>
      <c r="AE110" s="360"/>
      <c r="AF110" s="360"/>
      <c r="AG110" s="360"/>
      <c r="AH110" s="360"/>
      <c r="AI110" s="360"/>
      <c r="AJ110" s="360"/>
      <c r="AK110" s="360"/>
      <c r="AL110" s="360"/>
      <c r="AM110" s="360"/>
      <c r="AN110" s="360"/>
      <c r="AO110" s="360"/>
      <c r="AP110" s="360"/>
      <c r="AQ110" s="367"/>
      <c r="AR110" s="368"/>
      <c r="AS110" s="368"/>
      <c r="AT110" s="369"/>
      <c r="AU110" s="367"/>
      <c r="AV110" s="368"/>
      <c r="AW110" s="368"/>
      <c r="AX110" s="369"/>
    </row>
    <row r="111" spans="1:60" ht="23.25" hidden="1" customHeight="1" x14ac:dyDescent="0.15">
      <c r="A111" s="516"/>
      <c r="B111" s="517"/>
      <c r="C111" s="517"/>
      <c r="D111" s="517"/>
      <c r="E111" s="517"/>
      <c r="F111" s="518"/>
      <c r="G111" s="161"/>
      <c r="H111" s="161"/>
      <c r="I111" s="161"/>
      <c r="J111" s="161"/>
      <c r="K111" s="161"/>
      <c r="L111" s="161"/>
      <c r="M111" s="161"/>
      <c r="N111" s="161"/>
      <c r="O111" s="161"/>
      <c r="P111" s="161"/>
      <c r="Q111" s="161"/>
      <c r="R111" s="161"/>
      <c r="S111" s="161"/>
      <c r="T111" s="161"/>
      <c r="U111" s="161"/>
      <c r="V111" s="161"/>
      <c r="W111" s="161"/>
      <c r="X111" s="234"/>
      <c r="Y111" s="496" t="s">
        <v>56</v>
      </c>
      <c r="Z111" s="497"/>
      <c r="AA111" s="498"/>
      <c r="AB111" s="409"/>
      <c r="AC111" s="410"/>
      <c r="AD111" s="411"/>
      <c r="AE111" s="360"/>
      <c r="AF111" s="360"/>
      <c r="AG111" s="360"/>
      <c r="AH111" s="360"/>
      <c r="AI111" s="360"/>
      <c r="AJ111" s="360"/>
      <c r="AK111" s="360"/>
      <c r="AL111" s="360"/>
      <c r="AM111" s="360"/>
      <c r="AN111" s="360"/>
      <c r="AO111" s="360"/>
      <c r="AP111" s="360"/>
      <c r="AQ111" s="367"/>
      <c r="AR111" s="368"/>
      <c r="AS111" s="368"/>
      <c r="AT111" s="369"/>
      <c r="AU111" s="840"/>
      <c r="AV111" s="841"/>
      <c r="AW111" s="841"/>
      <c r="AX111" s="842"/>
    </row>
    <row r="112" spans="1:60" ht="31.5" hidden="1" customHeight="1" x14ac:dyDescent="0.15">
      <c r="A112" s="510" t="s">
        <v>491</v>
      </c>
      <c r="B112" s="511"/>
      <c r="C112" s="511"/>
      <c r="D112" s="511"/>
      <c r="E112" s="511"/>
      <c r="F112" s="512"/>
      <c r="G112" s="753" t="s">
        <v>60</v>
      </c>
      <c r="H112" s="753"/>
      <c r="I112" s="753"/>
      <c r="J112" s="753"/>
      <c r="K112" s="753"/>
      <c r="L112" s="753"/>
      <c r="M112" s="753"/>
      <c r="N112" s="753"/>
      <c r="O112" s="753"/>
      <c r="P112" s="753"/>
      <c r="Q112" s="753"/>
      <c r="R112" s="753"/>
      <c r="S112" s="753"/>
      <c r="T112" s="753"/>
      <c r="U112" s="753"/>
      <c r="V112" s="753"/>
      <c r="W112" s="753"/>
      <c r="X112" s="754"/>
      <c r="Y112" s="490"/>
      <c r="Z112" s="491"/>
      <c r="AA112" s="492"/>
      <c r="AB112" s="301" t="s">
        <v>11</v>
      </c>
      <c r="AC112" s="296"/>
      <c r="AD112" s="297"/>
      <c r="AE112" s="301" t="s">
        <v>357</v>
      </c>
      <c r="AF112" s="296"/>
      <c r="AG112" s="296"/>
      <c r="AH112" s="297"/>
      <c r="AI112" s="301" t="s">
        <v>363</v>
      </c>
      <c r="AJ112" s="296"/>
      <c r="AK112" s="296"/>
      <c r="AL112" s="297"/>
      <c r="AM112" s="301" t="s">
        <v>470</v>
      </c>
      <c r="AN112" s="296"/>
      <c r="AO112" s="296"/>
      <c r="AP112" s="297"/>
      <c r="AQ112" s="363" t="s">
        <v>492</v>
      </c>
      <c r="AR112" s="364"/>
      <c r="AS112" s="364"/>
      <c r="AT112" s="365"/>
      <c r="AU112" s="363" t="s">
        <v>534</v>
      </c>
      <c r="AV112" s="364"/>
      <c r="AW112" s="364"/>
      <c r="AX112" s="366"/>
    </row>
    <row r="113" spans="1:50" ht="23.25" hidden="1" customHeight="1" x14ac:dyDescent="0.15">
      <c r="A113" s="513"/>
      <c r="B113" s="514"/>
      <c r="C113" s="514"/>
      <c r="D113" s="514"/>
      <c r="E113" s="514"/>
      <c r="F113" s="515"/>
      <c r="G113" s="158"/>
      <c r="H113" s="158"/>
      <c r="I113" s="158"/>
      <c r="J113" s="158"/>
      <c r="K113" s="158"/>
      <c r="L113" s="158"/>
      <c r="M113" s="158"/>
      <c r="N113" s="158"/>
      <c r="O113" s="158"/>
      <c r="P113" s="158"/>
      <c r="Q113" s="158"/>
      <c r="R113" s="158"/>
      <c r="S113" s="158"/>
      <c r="T113" s="158"/>
      <c r="U113" s="158"/>
      <c r="V113" s="158"/>
      <c r="W113" s="158"/>
      <c r="X113" s="229"/>
      <c r="Y113" s="499" t="s">
        <v>55</v>
      </c>
      <c r="Z113" s="500"/>
      <c r="AA113" s="501"/>
      <c r="AB113" s="493"/>
      <c r="AC113" s="494"/>
      <c r="AD113" s="495"/>
      <c r="AE113" s="360"/>
      <c r="AF113" s="360"/>
      <c r="AG113" s="360"/>
      <c r="AH113" s="360"/>
      <c r="AI113" s="360"/>
      <c r="AJ113" s="360"/>
      <c r="AK113" s="360"/>
      <c r="AL113" s="360"/>
      <c r="AM113" s="360"/>
      <c r="AN113" s="360"/>
      <c r="AO113" s="360"/>
      <c r="AP113" s="360"/>
      <c r="AQ113" s="367"/>
      <c r="AR113" s="368"/>
      <c r="AS113" s="368"/>
      <c r="AT113" s="369"/>
      <c r="AU113" s="367"/>
      <c r="AV113" s="368"/>
      <c r="AW113" s="368"/>
      <c r="AX113" s="369"/>
    </row>
    <row r="114" spans="1:50" ht="23.25" hidden="1" customHeight="1" x14ac:dyDescent="0.15">
      <c r="A114" s="516"/>
      <c r="B114" s="517"/>
      <c r="C114" s="517"/>
      <c r="D114" s="517"/>
      <c r="E114" s="517"/>
      <c r="F114" s="518"/>
      <c r="G114" s="161"/>
      <c r="H114" s="161"/>
      <c r="I114" s="161"/>
      <c r="J114" s="161"/>
      <c r="K114" s="161"/>
      <c r="L114" s="161"/>
      <c r="M114" s="161"/>
      <c r="N114" s="161"/>
      <c r="O114" s="161"/>
      <c r="P114" s="161"/>
      <c r="Q114" s="161"/>
      <c r="R114" s="161"/>
      <c r="S114" s="161"/>
      <c r="T114" s="161"/>
      <c r="U114" s="161"/>
      <c r="V114" s="161"/>
      <c r="W114" s="161"/>
      <c r="X114" s="234"/>
      <c r="Y114" s="496" t="s">
        <v>56</v>
      </c>
      <c r="Z114" s="497"/>
      <c r="AA114" s="498"/>
      <c r="AB114" s="409"/>
      <c r="AC114" s="410"/>
      <c r="AD114" s="411"/>
      <c r="AE114" s="360"/>
      <c r="AF114" s="360"/>
      <c r="AG114" s="360"/>
      <c r="AH114" s="360"/>
      <c r="AI114" s="360"/>
      <c r="AJ114" s="360"/>
      <c r="AK114" s="360"/>
      <c r="AL114" s="360"/>
      <c r="AM114" s="360"/>
      <c r="AN114" s="360"/>
      <c r="AO114" s="360"/>
      <c r="AP114" s="360"/>
      <c r="AQ114" s="367"/>
      <c r="AR114" s="368"/>
      <c r="AS114" s="368"/>
      <c r="AT114" s="369"/>
      <c r="AU114" s="367"/>
      <c r="AV114" s="368"/>
      <c r="AW114" s="368"/>
      <c r="AX114" s="369"/>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5"/>
      <c r="Z115" s="506"/>
      <c r="AA115" s="507"/>
      <c r="AB115" s="301" t="s">
        <v>11</v>
      </c>
      <c r="AC115" s="296"/>
      <c r="AD115" s="297"/>
      <c r="AE115" s="301" t="s">
        <v>357</v>
      </c>
      <c r="AF115" s="296"/>
      <c r="AG115" s="296"/>
      <c r="AH115" s="297"/>
      <c r="AI115" s="301" t="s">
        <v>363</v>
      </c>
      <c r="AJ115" s="296"/>
      <c r="AK115" s="296"/>
      <c r="AL115" s="297"/>
      <c r="AM115" s="301" t="s">
        <v>470</v>
      </c>
      <c r="AN115" s="296"/>
      <c r="AO115" s="296"/>
      <c r="AP115" s="297"/>
      <c r="AQ115" s="337" t="s">
        <v>535</v>
      </c>
      <c r="AR115" s="338"/>
      <c r="AS115" s="338"/>
      <c r="AT115" s="338"/>
      <c r="AU115" s="338"/>
      <c r="AV115" s="338"/>
      <c r="AW115" s="338"/>
      <c r="AX115" s="339"/>
    </row>
    <row r="116" spans="1:50" ht="30.75" customHeight="1" x14ac:dyDescent="0.15">
      <c r="A116" s="290"/>
      <c r="B116" s="291"/>
      <c r="C116" s="291"/>
      <c r="D116" s="291"/>
      <c r="E116" s="291"/>
      <c r="F116" s="292"/>
      <c r="G116" s="353" t="s">
        <v>716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683</v>
      </c>
      <c r="AC116" s="299"/>
      <c r="AD116" s="300"/>
      <c r="AE116" s="360">
        <v>154.19999999999999</v>
      </c>
      <c r="AF116" s="360"/>
      <c r="AG116" s="360"/>
      <c r="AH116" s="360"/>
      <c r="AI116" s="360">
        <v>183</v>
      </c>
      <c r="AJ116" s="360"/>
      <c r="AK116" s="360"/>
      <c r="AL116" s="360"/>
      <c r="AM116" s="360">
        <v>141.5</v>
      </c>
      <c r="AN116" s="360"/>
      <c r="AO116" s="360"/>
      <c r="AP116" s="360"/>
      <c r="AQ116" s="367">
        <v>119.7</v>
      </c>
      <c r="AR116" s="368"/>
      <c r="AS116" s="368"/>
      <c r="AT116" s="368"/>
      <c r="AU116" s="368"/>
      <c r="AV116" s="368"/>
      <c r="AW116" s="368"/>
      <c r="AX116" s="370"/>
    </row>
    <row r="117" spans="1:50" ht="295.89999999999998" customHeight="1" x14ac:dyDescent="0.15">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684</v>
      </c>
      <c r="AC117" s="344"/>
      <c r="AD117" s="345"/>
      <c r="AE117" s="362" t="s">
        <v>718</v>
      </c>
      <c r="AF117" s="304"/>
      <c r="AG117" s="304"/>
      <c r="AH117" s="304"/>
      <c r="AI117" s="362" t="s">
        <v>719</v>
      </c>
      <c r="AJ117" s="304"/>
      <c r="AK117" s="304"/>
      <c r="AL117" s="304"/>
      <c r="AM117" s="362" t="s">
        <v>720</v>
      </c>
      <c r="AN117" s="304"/>
      <c r="AO117" s="304"/>
      <c r="AP117" s="304"/>
      <c r="AQ117" s="362" t="s">
        <v>721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5"/>
      <c r="Z118" s="506"/>
      <c r="AA118" s="507"/>
      <c r="AB118" s="301" t="s">
        <v>11</v>
      </c>
      <c r="AC118" s="296"/>
      <c r="AD118" s="297"/>
      <c r="AE118" s="301" t="s">
        <v>357</v>
      </c>
      <c r="AF118" s="296"/>
      <c r="AG118" s="296"/>
      <c r="AH118" s="297"/>
      <c r="AI118" s="301" t="s">
        <v>363</v>
      </c>
      <c r="AJ118" s="296"/>
      <c r="AK118" s="296"/>
      <c r="AL118" s="297"/>
      <c r="AM118" s="301" t="s">
        <v>470</v>
      </c>
      <c r="AN118" s="296"/>
      <c r="AO118" s="296"/>
      <c r="AP118" s="297"/>
      <c r="AQ118" s="337" t="s">
        <v>535</v>
      </c>
      <c r="AR118" s="338"/>
      <c r="AS118" s="338"/>
      <c r="AT118" s="338"/>
      <c r="AU118" s="338"/>
      <c r="AV118" s="338"/>
      <c r="AW118" s="338"/>
      <c r="AX118" s="339"/>
    </row>
    <row r="119" spans="1:50" ht="30.75" customHeight="1" x14ac:dyDescent="0.15">
      <c r="A119" s="290"/>
      <c r="B119" s="291"/>
      <c r="C119" s="291"/>
      <c r="D119" s="291"/>
      <c r="E119" s="291"/>
      <c r="F119" s="292"/>
      <c r="G119" s="353" t="s">
        <v>715</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t="s">
        <v>683</v>
      </c>
      <c r="AC119" s="299"/>
      <c r="AD119" s="300"/>
      <c r="AE119" s="360">
        <v>36.799999999999997</v>
      </c>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91.5"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684</v>
      </c>
      <c r="AC120" s="344"/>
      <c r="AD120" s="345"/>
      <c r="AE120" s="362" t="s">
        <v>722</v>
      </c>
      <c r="AF120" s="304"/>
      <c r="AG120" s="304"/>
      <c r="AH120" s="304"/>
      <c r="AI120" s="304" t="s">
        <v>712</v>
      </c>
      <c r="AJ120" s="304"/>
      <c r="AK120" s="304"/>
      <c r="AL120" s="304"/>
      <c r="AM120" s="304" t="s">
        <v>712</v>
      </c>
      <c r="AN120" s="304"/>
      <c r="AO120" s="304"/>
      <c r="AP120" s="304"/>
      <c r="AQ120" s="304" t="s">
        <v>712</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5"/>
      <c r="Z121" s="506"/>
      <c r="AA121" s="507"/>
      <c r="AB121" s="301" t="s">
        <v>11</v>
      </c>
      <c r="AC121" s="296"/>
      <c r="AD121" s="297"/>
      <c r="AE121" s="301" t="s">
        <v>357</v>
      </c>
      <c r="AF121" s="296"/>
      <c r="AG121" s="296"/>
      <c r="AH121" s="297"/>
      <c r="AI121" s="301" t="s">
        <v>363</v>
      </c>
      <c r="AJ121" s="296"/>
      <c r="AK121" s="296"/>
      <c r="AL121" s="297"/>
      <c r="AM121" s="301" t="s">
        <v>470</v>
      </c>
      <c r="AN121" s="296"/>
      <c r="AO121" s="296"/>
      <c r="AP121" s="297"/>
      <c r="AQ121" s="337" t="s">
        <v>535</v>
      </c>
      <c r="AR121" s="338"/>
      <c r="AS121" s="338"/>
      <c r="AT121" s="338"/>
      <c r="AU121" s="338"/>
      <c r="AV121" s="338"/>
      <c r="AW121" s="338"/>
      <c r="AX121" s="339"/>
    </row>
    <row r="122" spans="1:50" ht="30.75" customHeight="1" x14ac:dyDescent="0.15">
      <c r="A122" s="290"/>
      <c r="B122" s="291"/>
      <c r="C122" s="291"/>
      <c r="D122" s="291"/>
      <c r="E122" s="291"/>
      <c r="F122" s="292"/>
      <c r="G122" s="353" t="s">
        <v>714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t="s">
        <v>683</v>
      </c>
      <c r="AC122" s="299"/>
      <c r="AD122" s="300"/>
      <c r="AE122" s="360">
        <v>22.5</v>
      </c>
      <c r="AF122" s="360"/>
      <c r="AG122" s="360"/>
      <c r="AH122" s="360"/>
      <c r="AI122" s="360">
        <v>23</v>
      </c>
      <c r="AJ122" s="360"/>
      <c r="AK122" s="360"/>
      <c r="AL122" s="360"/>
      <c r="AM122" s="360">
        <v>23.9</v>
      </c>
      <c r="AN122" s="360"/>
      <c r="AO122" s="360"/>
      <c r="AP122" s="360"/>
      <c r="AQ122" s="360"/>
      <c r="AR122" s="360"/>
      <c r="AS122" s="360"/>
      <c r="AT122" s="360"/>
      <c r="AU122" s="360"/>
      <c r="AV122" s="360"/>
      <c r="AW122" s="360"/>
      <c r="AX122" s="361"/>
    </row>
    <row r="123" spans="1:50" ht="94.5"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684</v>
      </c>
      <c r="AC123" s="344"/>
      <c r="AD123" s="345"/>
      <c r="AE123" s="362" t="s">
        <v>725</v>
      </c>
      <c r="AF123" s="304"/>
      <c r="AG123" s="304"/>
      <c r="AH123" s="304"/>
      <c r="AI123" s="362" t="s">
        <v>724</v>
      </c>
      <c r="AJ123" s="304"/>
      <c r="AK123" s="304"/>
      <c r="AL123" s="304"/>
      <c r="AM123" s="362" t="s">
        <v>723</v>
      </c>
      <c r="AN123" s="304"/>
      <c r="AO123" s="304"/>
      <c r="AP123" s="304"/>
      <c r="AQ123" s="304" t="s">
        <v>712</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5"/>
      <c r="Z124" s="506"/>
      <c r="AA124" s="507"/>
      <c r="AB124" s="301" t="s">
        <v>11</v>
      </c>
      <c r="AC124" s="296"/>
      <c r="AD124" s="297"/>
      <c r="AE124" s="301" t="s">
        <v>357</v>
      </c>
      <c r="AF124" s="296"/>
      <c r="AG124" s="296"/>
      <c r="AH124" s="297"/>
      <c r="AI124" s="301" t="s">
        <v>363</v>
      </c>
      <c r="AJ124" s="296"/>
      <c r="AK124" s="296"/>
      <c r="AL124" s="297"/>
      <c r="AM124" s="301" t="s">
        <v>470</v>
      </c>
      <c r="AN124" s="296"/>
      <c r="AO124" s="296"/>
      <c r="AP124" s="297"/>
      <c r="AQ124" s="337" t="s">
        <v>535</v>
      </c>
      <c r="AR124" s="338"/>
      <c r="AS124" s="338"/>
      <c r="AT124" s="338"/>
      <c r="AU124" s="338"/>
      <c r="AV124" s="338"/>
      <c r="AW124" s="338"/>
      <c r="AX124" s="339"/>
    </row>
    <row r="125" spans="1:50" ht="30" customHeight="1" x14ac:dyDescent="0.15">
      <c r="A125" s="290"/>
      <c r="B125" s="291"/>
      <c r="C125" s="291"/>
      <c r="D125" s="291"/>
      <c r="E125" s="291"/>
      <c r="F125" s="292"/>
      <c r="G125" s="353" t="s">
        <v>713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t="s">
        <v>683</v>
      </c>
      <c r="AC125" s="299"/>
      <c r="AD125" s="300"/>
      <c r="AE125" s="360">
        <v>9.1999999999999993</v>
      </c>
      <c r="AF125" s="360"/>
      <c r="AG125" s="360"/>
      <c r="AH125" s="360"/>
      <c r="AI125" s="360">
        <v>7.6</v>
      </c>
      <c r="AJ125" s="360"/>
      <c r="AK125" s="360"/>
      <c r="AL125" s="360"/>
      <c r="AM125" s="360">
        <v>13.4</v>
      </c>
      <c r="AN125" s="360"/>
      <c r="AO125" s="360"/>
      <c r="AP125" s="360"/>
      <c r="AQ125" s="360"/>
      <c r="AR125" s="360"/>
      <c r="AS125" s="360"/>
      <c r="AT125" s="360"/>
      <c r="AU125" s="360"/>
      <c r="AV125" s="360"/>
      <c r="AW125" s="360"/>
      <c r="AX125" s="361"/>
    </row>
    <row r="126" spans="1:50" ht="216" customHeight="1" thickBot="1" x14ac:dyDescent="0.2">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684</v>
      </c>
      <c r="AC126" s="344"/>
      <c r="AD126" s="345"/>
      <c r="AE126" s="362" t="s">
        <v>726</v>
      </c>
      <c r="AF126" s="304"/>
      <c r="AG126" s="304"/>
      <c r="AH126" s="304"/>
      <c r="AI126" s="362" t="s">
        <v>727</v>
      </c>
      <c r="AJ126" s="304"/>
      <c r="AK126" s="304"/>
      <c r="AL126" s="304"/>
      <c r="AM126" s="362" t="s">
        <v>728</v>
      </c>
      <c r="AN126" s="304"/>
      <c r="AO126" s="304"/>
      <c r="AP126" s="304"/>
      <c r="AQ126" s="304" t="s">
        <v>712</v>
      </c>
      <c r="AR126" s="304"/>
      <c r="AS126" s="304"/>
      <c r="AT126" s="304"/>
      <c r="AU126" s="304"/>
      <c r="AV126" s="304"/>
      <c r="AW126" s="304"/>
      <c r="AX126" s="305"/>
    </row>
    <row r="127" spans="1:50" ht="23.25" hidden="1" customHeight="1" x14ac:dyDescent="0.15">
      <c r="A127" s="578"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470</v>
      </c>
      <c r="AN127" s="296"/>
      <c r="AO127" s="296"/>
      <c r="AP127" s="297"/>
      <c r="AQ127" s="337" t="s">
        <v>535</v>
      </c>
      <c r="AR127" s="338"/>
      <c r="AS127" s="338"/>
      <c r="AT127" s="338"/>
      <c r="AU127" s="338"/>
      <c r="AV127" s="338"/>
      <c r="AW127" s="338"/>
      <c r="AX127" s="339"/>
    </row>
    <row r="128" spans="1:50" ht="184.5" hidden="1" customHeight="1" x14ac:dyDescent="0.15">
      <c r="A128" s="290"/>
      <c r="B128" s="291"/>
      <c r="C128" s="291"/>
      <c r="D128" s="291"/>
      <c r="E128" s="291"/>
      <c r="F128" s="292"/>
      <c r="G128" s="353"/>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t="s">
        <v>683</v>
      </c>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5.4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684</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9" t="s">
        <v>369</v>
      </c>
      <c r="B130" s="1017"/>
      <c r="C130" s="1016" t="s">
        <v>366</v>
      </c>
      <c r="D130" s="1017"/>
      <c r="E130" s="306" t="s">
        <v>399</v>
      </c>
      <c r="F130" s="307"/>
      <c r="G130" s="308" t="s">
        <v>555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0"/>
      <c r="B131" s="250"/>
      <c r="C131" s="249"/>
      <c r="D131" s="250"/>
      <c r="E131" s="236" t="s">
        <v>398</v>
      </c>
      <c r="F131" s="237"/>
      <c r="G131" s="233" t="s">
        <v>556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2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32</v>
      </c>
      <c r="AV133" s="133"/>
      <c r="AW133" s="134" t="s">
        <v>300</v>
      </c>
      <c r="AX133" s="135"/>
    </row>
    <row r="134" spans="1:50" ht="39.75" customHeight="1" x14ac:dyDescent="0.15">
      <c r="A134" s="1020"/>
      <c r="B134" s="250"/>
      <c r="C134" s="249"/>
      <c r="D134" s="250"/>
      <c r="E134" s="249"/>
      <c r="F134" s="312"/>
      <c r="G134" s="228" t="s">
        <v>557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14</v>
      </c>
      <c r="AC134" s="219"/>
      <c r="AD134" s="219"/>
      <c r="AE134" s="264">
        <v>97</v>
      </c>
      <c r="AF134" s="101"/>
      <c r="AG134" s="101"/>
      <c r="AH134" s="101"/>
      <c r="AI134" s="264">
        <v>95</v>
      </c>
      <c r="AJ134" s="101"/>
      <c r="AK134" s="101"/>
      <c r="AL134" s="101"/>
      <c r="AM134" s="264">
        <v>96</v>
      </c>
      <c r="AN134" s="101"/>
      <c r="AO134" s="101"/>
      <c r="AP134" s="101"/>
      <c r="AQ134" s="264" t="s">
        <v>550</v>
      </c>
      <c r="AR134" s="101"/>
      <c r="AS134" s="101"/>
      <c r="AT134" s="101"/>
      <c r="AU134" s="264" t="s">
        <v>550</v>
      </c>
      <c r="AV134" s="101"/>
      <c r="AW134" s="101"/>
      <c r="AX134" s="220"/>
    </row>
    <row r="135" spans="1:50" ht="39.75" customHeight="1" x14ac:dyDescent="0.15">
      <c r="A135" s="102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14</v>
      </c>
      <c r="AC135" s="219"/>
      <c r="AD135" s="219"/>
      <c r="AE135" s="264">
        <v>95</v>
      </c>
      <c r="AF135" s="101"/>
      <c r="AG135" s="101"/>
      <c r="AH135" s="101"/>
      <c r="AI135" s="264">
        <v>95</v>
      </c>
      <c r="AJ135" s="101"/>
      <c r="AK135" s="101"/>
      <c r="AL135" s="101"/>
      <c r="AM135" s="264">
        <v>95</v>
      </c>
      <c r="AN135" s="101"/>
      <c r="AO135" s="101"/>
      <c r="AP135" s="101"/>
      <c r="AQ135" s="264" t="s">
        <v>550</v>
      </c>
      <c r="AR135" s="101"/>
      <c r="AS135" s="101"/>
      <c r="AT135" s="101"/>
      <c r="AU135" s="264">
        <v>95</v>
      </c>
      <c r="AV135" s="101"/>
      <c r="AW135" s="101"/>
      <c r="AX135" s="220"/>
    </row>
    <row r="136" spans="1:50" ht="18.75" hidden="1" customHeight="1" x14ac:dyDescent="0.15">
      <c r="A136" s="102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2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2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2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2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2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2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0"/>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9"/>
    </row>
    <row r="153" spans="1:50" ht="22.5" hidden="1" customHeight="1" x14ac:dyDescent="0.15">
      <c r="A153" s="102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0"/>
      <c r="B155" s="250"/>
      <c r="C155" s="249"/>
      <c r="D155" s="250"/>
      <c r="E155" s="249"/>
      <c r="F155" s="312"/>
      <c r="G155" s="230"/>
      <c r="H155" s="231"/>
      <c r="I155" s="231"/>
      <c r="J155" s="231"/>
      <c r="K155" s="231"/>
      <c r="L155" s="231"/>
      <c r="M155" s="231"/>
      <c r="N155" s="231"/>
      <c r="O155" s="231"/>
      <c r="P155" s="232"/>
      <c r="Q155" s="451"/>
      <c r="R155" s="231"/>
      <c r="S155" s="231"/>
      <c r="T155" s="231"/>
      <c r="U155" s="231"/>
      <c r="V155" s="231"/>
      <c r="W155" s="231"/>
      <c r="X155" s="231"/>
      <c r="Y155" s="231"/>
      <c r="Z155" s="231"/>
      <c r="AA155" s="95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0"/>
      <c r="B156" s="250"/>
      <c r="C156" s="249"/>
      <c r="D156" s="250"/>
      <c r="E156" s="249"/>
      <c r="F156" s="312"/>
      <c r="G156" s="230"/>
      <c r="H156" s="231"/>
      <c r="I156" s="231"/>
      <c r="J156" s="231"/>
      <c r="K156" s="231"/>
      <c r="L156" s="231"/>
      <c r="M156" s="231"/>
      <c r="N156" s="231"/>
      <c r="O156" s="231"/>
      <c r="P156" s="232"/>
      <c r="Q156" s="451"/>
      <c r="R156" s="231"/>
      <c r="S156" s="231"/>
      <c r="T156" s="231"/>
      <c r="U156" s="231"/>
      <c r="V156" s="231"/>
      <c r="W156" s="231"/>
      <c r="X156" s="231"/>
      <c r="Y156" s="231"/>
      <c r="Z156" s="231"/>
      <c r="AA156" s="95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0"/>
      <c r="B157" s="250"/>
      <c r="C157" s="249"/>
      <c r="D157" s="250"/>
      <c r="E157" s="249"/>
      <c r="F157" s="312"/>
      <c r="G157" s="230"/>
      <c r="H157" s="231"/>
      <c r="I157" s="231"/>
      <c r="J157" s="231"/>
      <c r="K157" s="231"/>
      <c r="L157" s="231"/>
      <c r="M157" s="231"/>
      <c r="N157" s="231"/>
      <c r="O157" s="231"/>
      <c r="P157" s="232"/>
      <c r="Q157" s="451"/>
      <c r="R157" s="231"/>
      <c r="S157" s="231"/>
      <c r="T157" s="231"/>
      <c r="U157" s="231"/>
      <c r="V157" s="231"/>
      <c r="W157" s="231"/>
      <c r="X157" s="231"/>
      <c r="Y157" s="231"/>
      <c r="Z157" s="231"/>
      <c r="AA157" s="95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0"/>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0"/>
      <c r="B162" s="250"/>
      <c r="C162" s="249"/>
      <c r="D162" s="250"/>
      <c r="E162" s="249"/>
      <c r="F162" s="312"/>
      <c r="G162" s="230"/>
      <c r="H162" s="231"/>
      <c r="I162" s="231"/>
      <c r="J162" s="231"/>
      <c r="K162" s="231"/>
      <c r="L162" s="231"/>
      <c r="M162" s="231"/>
      <c r="N162" s="231"/>
      <c r="O162" s="231"/>
      <c r="P162" s="232"/>
      <c r="Q162" s="451"/>
      <c r="R162" s="231"/>
      <c r="S162" s="231"/>
      <c r="T162" s="231"/>
      <c r="U162" s="231"/>
      <c r="V162" s="231"/>
      <c r="W162" s="231"/>
      <c r="X162" s="231"/>
      <c r="Y162" s="231"/>
      <c r="Z162" s="231"/>
      <c r="AA162" s="95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0"/>
      <c r="B163" s="250"/>
      <c r="C163" s="249"/>
      <c r="D163" s="250"/>
      <c r="E163" s="249"/>
      <c r="F163" s="312"/>
      <c r="G163" s="230"/>
      <c r="H163" s="231"/>
      <c r="I163" s="231"/>
      <c r="J163" s="231"/>
      <c r="K163" s="231"/>
      <c r="L163" s="231"/>
      <c r="M163" s="231"/>
      <c r="N163" s="231"/>
      <c r="O163" s="231"/>
      <c r="P163" s="232"/>
      <c r="Q163" s="451"/>
      <c r="R163" s="231"/>
      <c r="S163" s="231"/>
      <c r="T163" s="231"/>
      <c r="U163" s="231"/>
      <c r="V163" s="231"/>
      <c r="W163" s="231"/>
      <c r="X163" s="231"/>
      <c r="Y163" s="231"/>
      <c r="Z163" s="231"/>
      <c r="AA163" s="95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0"/>
      <c r="B164" s="250"/>
      <c r="C164" s="249"/>
      <c r="D164" s="250"/>
      <c r="E164" s="249"/>
      <c r="F164" s="312"/>
      <c r="G164" s="230"/>
      <c r="H164" s="231"/>
      <c r="I164" s="231"/>
      <c r="J164" s="231"/>
      <c r="K164" s="231"/>
      <c r="L164" s="231"/>
      <c r="M164" s="231"/>
      <c r="N164" s="231"/>
      <c r="O164" s="231"/>
      <c r="P164" s="232"/>
      <c r="Q164" s="451"/>
      <c r="R164" s="231"/>
      <c r="S164" s="231"/>
      <c r="T164" s="231"/>
      <c r="U164" s="231"/>
      <c r="V164" s="231"/>
      <c r="W164" s="231"/>
      <c r="X164" s="231"/>
      <c r="Y164" s="231"/>
      <c r="Z164" s="231"/>
      <c r="AA164" s="95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0"/>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0"/>
      <c r="B169" s="250"/>
      <c r="C169" s="249"/>
      <c r="D169" s="250"/>
      <c r="E169" s="249"/>
      <c r="F169" s="312"/>
      <c r="G169" s="230"/>
      <c r="H169" s="231"/>
      <c r="I169" s="231"/>
      <c r="J169" s="231"/>
      <c r="K169" s="231"/>
      <c r="L169" s="231"/>
      <c r="M169" s="231"/>
      <c r="N169" s="231"/>
      <c r="O169" s="231"/>
      <c r="P169" s="232"/>
      <c r="Q169" s="451"/>
      <c r="R169" s="231"/>
      <c r="S169" s="231"/>
      <c r="T169" s="231"/>
      <c r="U169" s="231"/>
      <c r="V169" s="231"/>
      <c r="W169" s="231"/>
      <c r="X169" s="231"/>
      <c r="Y169" s="231"/>
      <c r="Z169" s="231"/>
      <c r="AA169" s="95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0"/>
      <c r="B170" s="250"/>
      <c r="C170" s="249"/>
      <c r="D170" s="250"/>
      <c r="E170" s="249"/>
      <c r="F170" s="312"/>
      <c r="G170" s="230"/>
      <c r="H170" s="231"/>
      <c r="I170" s="231"/>
      <c r="J170" s="231"/>
      <c r="K170" s="231"/>
      <c r="L170" s="231"/>
      <c r="M170" s="231"/>
      <c r="N170" s="231"/>
      <c r="O170" s="231"/>
      <c r="P170" s="232"/>
      <c r="Q170" s="451"/>
      <c r="R170" s="231"/>
      <c r="S170" s="231"/>
      <c r="T170" s="231"/>
      <c r="U170" s="231"/>
      <c r="V170" s="231"/>
      <c r="W170" s="231"/>
      <c r="X170" s="231"/>
      <c r="Y170" s="231"/>
      <c r="Z170" s="231"/>
      <c r="AA170" s="95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0"/>
      <c r="B171" s="250"/>
      <c r="C171" s="249"/>
      <c r="D171" s="250"/>
      <c r="E171" s="249"/>
      <c r="F171" s="312"/>
      <c r="G171" s="230"/>
      <c r="H171" s="231"/>
      <c r="I171" s="231"/>
      <c r="J171" s="231"/>
      <c r="K171" s="231"/>
      <c r="L171" s="231"/>
      <c r="M171" s="231"/>
      <c r="N171" s="231"/>
      <c r="O171" s="231"/>
      <c r="P171" s="232"/>
      <c r="Q171" s="451"/>
      <c r="R171" s="231"/>
      <c r="S171" s="231"/>
      <c r="T171" s="231"/>
      <c r="U171" s="231"/>
      <c r="V171" s="231"/>
      <c r="W171" s="231"/>
      <c r="X171" s="231"/>
      <c r="Y171" s="231"/>
      <c r="Z171" s="231"/>
      <c r="AA171" s="95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0"/>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0"/>
      <c r="B176" s="250"/>
      <c r="C176" s="249"/>
      <c r="D176" s="250"/>
      <c r="E176" s="249"/>
      <c r="F176" s="312"/>
      <c r="G176" s="230"/>
      <c r="H176" s="231"/>
      <c r="I176" s="231"/>
      <c r="J176" s="231"/>
      <c r="K176" s="231"/>
      <c r="L176" s="231"/>
      <c r="M176" s="231"/>
      <c r="N176" s="231"/>
      <c r="O176" s="231"/>
      <c r="P176" s="232"/>
      <c r="Q176" s="451"/>
      <c r="R176" s="231"/>
      <c r="S176" s="231"/>
      <c r="T176" s="231"/>
      <c r="U176" s="231"/>
      <c r="V176" s="231"/>
      <c r="W176" s="231"/>
      <c r="X176" s="231"/>
      <c r="Y176" s="231"/>
      <c r="Z176" s="231"/>
      <c r="AA176" s="95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0"/>
      <c r="B177" s="250"/>
      <c r="C177" s="249"/>
      <c r="D177" s="250"/>
      <c r="E177" s="249"/>
      <c r="F177" s="312"/>
      <c r="G177" s="230"/>
      <c r="H177" s="231"/>
      <c r="I177" s="231"/>
      <c r="J177" s="231"/>
      <c r="K177" s="231"/>
      <c r="L177" s="231"/>
      <c r="M177" s="231"/>
      <c r="N177" s="231"/>
      <c r="O177" s="231"/>
      <c r="P177" s="232"/>
      <c r="Q177" s="451"/>
      <c r="R177" s="231"/>
      <c r="S177" s="231"/>
      <c r="T177" s="231"/>
      <c r="U177" s="231"/>
      <c r="V177" s="231"/>
      <c r="W177" s="231"/>
      <c r="X177" s="231"/>
      <c r="Y177" s="231"/>
      <c r="Z177" s="231"/>
      <c r="AA177" s="95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0"/>
      <c r="B178" s="250"/>
      <c r="C178" s="249"/>
      <c r="D178" s="250"/>
      <c r="E178" s="249"/>
      <c r="F178" s="312"/>
      <c r="G178" s="230"/>
      <c r="H178" s="231"/>
      <c r="I178" s="231"/>
      <c r="J178" s="231"/>
      <c r="K178" s="231"/>
      <c r="L178" s="231"/>
      <c r="M178" s="231"/>
      <c r="N178" s="231"/>
      <c r="O178" s="231"/>
      <c r="P178" s="232"/>
      <c r="Q178" s="451"/>
      <c r="R178" s="231"/>
      <c r="S178" s="231"/>
      <c r="T178" s="231"/>
      <c r="U178" s="231"/>
      <c r="V178" s="231"/>
      <c r="W178" s="231"/>
      <c r="X178" s="231"/>
      <c r="Y178" s="231"/>
      <c r="Z178" s="231"/>
      <c r="AA178" s="95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0"/>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0"/>
      <c r="B183" s="250"/>
      <c r="C183" s="249"/>
      <c r="D183" s="250"/>
      <c r="E183" s="249"/>
      <c r="F183" s="312"/>
      <c r="G183" s="230"/>
      <c r="H183" s="231"/>
      <c r="I183" s="231"/>
      <c r="J183" s="231"/>
      <c r="K183" s="231"/>
      <c r="L183" s="231"/>
      <c r="M183" s="231"/>
      <c r="N183" s="231"/>
      <c r="O183" s="231"/>
      <c r="P183" s="232"/>
      <c r="Q183" s="451"/>
      <c r="R183" s="231"/>
      <c r="S183" s="231"/>
      <c r="T183" s="231"/>
      <c r="U183" s="231"/>
      <c r="V183" s="231"/>
      <c r="W183" s="231"/>
      <c r="X183" s="231"/>
      <c r="Y183" s="231"/>
      <c r="Z183" s="231"/>
      <c r="AA183" s="95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0"/>
      <c r="B184" s="250"/>
      <c r="C184" s="249"/>
      <c r="D184" s="250"/>
      <c r="E184" s="249"/>
      <c r="F184" s="312"/>
      <c r="G184" s="230"/>
      <c r="H184" s="231"/>
      <c r="I184" s="231"/>
      <c r="J184" s="231"/>
      <c r="K184" s="231"/>
      <c r="L184" s="231"/>
      <c r="M184" s="231"/>
      <c r="N184" s="231"/>
      <c r="O184" s="231"/>
      <c r="P184" s="232"/>
      <c r="Q184" s="451"/>
      <c r="R184" s="231"/>
      <c r="S184" s="231"/>
      <c r="T184" s="231"/>
      <c r="U184" s="231"/>
      <c r="V184" s="231"/>
      <c r="W184" s="231"/>
      <c r="X184" s="231"/>
      <c r="Y184" s="231"/>
      <c r="Z184" s="231"/>
      <c r="AA184" s="95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0"/>
      <c r="B185" s="250"/>
      <c r="C185" s="249"/>
      <c r="D185" s="250"/>
      <c r="E185" s="249"/>
      <c r="F185" s="312"/>
      <c r="G185" s="230"/>
      <c r="H185" s="231"/>
      <c r="I185" s="231"/>
      <c r="J185" s="231"/>
      <c r="K185" s="231"/>
      <c r="L185" s="231"/>
      <c r="M185" s="231"/>
      <c r="N185" s="231"/>
      <c r="O185" s="231"/>
      <c r="P185" s="232"/>
      <c r="Q185" s="451"/>
      <c r="R185" s="231"/>
      <c r="S185" s="231"/>
      <c r="T185" s="231"/>
      <c r="U185" s="231"/>
      <c r="V185" s="231"/>
      <c r="W185" s="231"/>
      <c r="X185" s="231"/>
      <c r="Y185" s="231"/>
      <c r="Z185" s="231"/>
      <c r="AA185" s="95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0"/>
      <c r="B188" s="250"/>
      <c r="C188" s="249"/>
      <c r="D188" s="250"/>
      <c r="E188" s="157" t="s">
        <v>558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20"/>
      <c r="B189" s="250"/>
      <c r="C189" s="249"/>
      <c r="D189" s="250"/>
      <c r="E189" s="45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2"/>
    </row>
    <row r="190" spans="1:50" ht="45" hidden="1" customHeight="1" x14ac:dyDescent="0.15">
      <c r="A190" s="102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2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2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2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2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2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2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2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2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2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2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0"/>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9"/>
    </row>
    <row r="213" spans="1:50" ht="22.5" hidden="1" customHeight="1" x14ac:dyDescent="0.15">
      <c r="A213" s="102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0"/>
      <c r="B214" s="250"/>
      <c r="C214" s="249"/>
      <c r="D214" s="250"/>
      <c r="E214" s="249"/>
      <c r="F214" s="312"/>
      <c r="G214" s="228"/>
      <c r="H214" s="158"/>
      <c r="I214" s="158"/>
      <c r="J214" s="158"/>
      <c r="K214" s="158"/>
      <c r="L214" s="158"/>
      <c r="M214" s="158"/>
      <c r="N214" s="158"/>
      <c r="O214" s="158"/>
      <c r="P214" s="229"/>
      <c r="Q214" s="1007"/>
      <c r="R214" s="1008"/>
      <c r="S214" s="1008"/>
      <c r="T214" s="1008"/>
      <c r="U214" s="1008"/>
      <c r="V214" s="1008"/>
      <c r="W214" s="1008"/>
      <c r="X214" s="1008"/>
      <c r="Y214" s="1008"/>
      <c r="Z214" s="1008"/>
      <c r="AA214" s="100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0"/>
      <c r="B215" s="250"/>
      <c r="C215" s="249"/>
      <c r="D215" s="250"/>
      <c r="E215" s="249"/>
      <c r="F215" s="312"/>
      <c r="G215" s="230"/>
      <c r="H215" s="231"/>
      <c r="I215" s="231"/>
      <c r="J215" s="231"/>
      <c r="K215" s="231"/>
      <c r="L215" s="231"/>
      <c r="M215" s="231"/>
      <c r="N215" s="231"/>
      <c r="O215" s="231"/>
      <c r="P215" s="232"/>
      <c r="Q215" s="1010"/>
      <c r="R215" s="1011"/>
      <c r="S215" s="1011"/>
      <c r="T215" s="1011"/>
      <c r="U215" s="1011"/>
      <c r="V215" s="1011"/>
      <c r="W215" s="1011"/>
      <c r="X215" s="1011"/>
      <c r="Y215" s="1011"/>
      <c r="Z215" s="1011"/>
      <c r="AA215" s="101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0"/>
      <c r="B216" s="250"/>
      <c r="C216" s="249"/>
      <c r="D216" s="250"/>
      <c r="E216" s="249"/>
      <c r="F216" s="312"/>
      <c r="G216" s="230"/>
      <c r="H216" s="231"/>
      <c r="I216" s="231"/>
      <c r="J216" s="231"/>
      <c r="K216" s="231"/>
      <c r="L216" s="231"/>
      <c r="M216" s="231"/>
      <c r="N216" s="231"/>
      <c r="O216" s="231"/>
      <c r="P216" s="232"/>
      <c r="Q216" s="1010"/>
      <c r="R216" s="1011"/>
      <c r="S216" s="1011"/>
      <c r="T216" s="1011"/>
      <c r="U216" s="1011"/>
      <c r="V216" s="1011"/>
      <c r="W216" s="1011"/>
      <c r="X216" s="1011"/>
      <c r="Y216" s="1011"/>
      <c r="Z216" s="1011"/>
      <c r="AA216" s="101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0"/>
      <c r="B217" s="250"/>
      <c r="C217" s="249"/>
      <c r="D217" s="250"/>
      <c r="E217" s="249"/>
      <c r="F217" s="312"/>
      <c r="G217" s="230"/>
      <c r="H217" s="231"/>
      <c r="I217" s="231"/>
      <c r="J217" s="231"/>
      <c r="K217" s="231"/>
      <c r="L217" s="231"/>
      <c r="M217" s="231"/>
      <c r="N217" s="231"/>
      <c r="O217" s="231"/>
      <c r="P217" s="232"/>
      <c r="Q217" s="1010"/>
      <c r="R217" s="1011"/>
      <c r="S217" s="1011"/>
      <c r="T217" s="1011"/>
      <c r="U217" s="1011"/>
      <c r="V217" s="1011"/>
      <c r="W217" s="1011"/>
      <c r="X217" s="1011"/>
      <c r="Y217" s="1011"/>
      <c r="Z217" s="1011"/>
      <c r="AA217" s="101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0"/>
      <c r="B218" s="250"/>
      <c r="C218" s="249"/>
      <c r="D218" s="250"/>
      <c r="E218" s="249"/>
      <c r="F218" s="312"/>
      <c r="G218" s="233"/>
      <c r="H218" s="161"/>
      <c r="I218" s="161"/>
      <c r="J218" s="161"/>
      <c r="K218" s="161"/>
      <c r="L218" s="161"/>
      <c r="M218" s="161"/>
      <c r="N218" s="161"/>
      <c r="O218" s="161"/>
      <c r="P218" s="234"/>
      <c r="Q218" s="1013"/>
      <c r="R218" s="1014"/>
      <c r="S218" s="1014"/>
      <c r="T218" s="1014"/>
      <c r="U218" s="1014"/>
      <c r="V218" s="1014"/>
      <c r="W218" s="1014"/>
      <c r="X218" s="1014"/>
      <c r="Y218" s="1014"/>
      <c r="Z218" s="1014"/>
      <c r="AA218" s="101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0"/>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0"/>
      <c r="B221" s="250"/>
      <c r="C221" s="249"/>
      <c r="D221" s="250"/>
      <c r="E221" s="249"/>
      <c r="F221" s="312"/>
      <c r="G221" s="228"/>
      <c r="H221" s="158"/>
      <c r="I221" s="158"/>
      <c r="J221" s="158"/>
      <c r="K221" s="158"/>
      <c r="L221" s="158"/>
      <c r="M221" s="158"/>
      <c r="N221" s="158"/>
      <c r="O221" s="158"/>
      <c r="P221" s="229"/>
      <c r="Q221" s="1007"/>
      <c r="R221" s="1008"/>
      <c r="S221" s="1008"/>
      <c r="T221" s="1008"/>
      <c r="U221" s="1008"/>
      <c r="V221" s="1008"/>
      <c r="W221" s="1008"/>
      <c r="X221" s="1008"/>
      <c r="Y221" s="1008"/>
      <c r="Z221" s="1008"/>
      <c r="AA221" s="100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0"/>
      <c r="B222" s="250"/>
      <c r="C222" s="249"/>
      <c r="D222" s="250"/>
      <c r="E222" s="249"/>
      <c r="F222" s="312"/>
      <c r="G222" s="230"/>
      <c r="H222" s="231"/>
      <c r="I222" s="231"/>
      <c r="J222" s="231"/>
      <c r="K222" s="231"/>
      <c r="L222" s="231"/>
      <c r="M222" s="231"/>
      <c r="N222" s="231"/>
      <c r="O222" s="231"/>
      <c r="P222" s="232"/>
      <c r="Q222" s="1010"/>
      <c r="R222" s="1011"/>
      <c r="S222" s="1011"/>
      <c r="T222" s="1011"/>
      <c r="U222" s="1011"/>
      <c r="V222" s="1011"/>
      <c r="W222" s="1011"/>
      <c r="X222" s="1011"/>
      <c r="Y222" s="1011"/>
      <c r="Z222" s="1011"/>
      <c r="AA222" s="101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0"/>
      <c r="B223" s="250"/>
      <c r="C223" s="249"/>
      <c r="D223" s="250"/>
      <c r="E223" s="249"/>
      <c r="F223" s="312"/>
      <c r="G223" s="230"/>
      <c r="H223" s="231"/>
      <c r="I223" s="231"/>
      <c r="J223" s="231"/>
      <c r="K223" s="231"/>
      <c r="L223" s="231"/>
      <c r="M223" s="231"/>
      <c r="N223" s="231"/>
      <c r="O223" s="231"/>
      <c r="P223" s="232"/>
      <c r="Q223" s="1010"/>
      <c r="R223" s="1011"/>
      <c r="S223" s="1011"/>
      <c r="T223" s="1011"/>
      <c r="U223" s="1011"/>
      <c r="V223" s="1011"/>
      <c r="W223" s="1011"/>
      <c r="X223" s="1011"/>
      <c r="Y223" s="1011"/>
      <c r="Z223" s="1011"/>
      <c r="AA223" s="101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0"/>
      <c r="B224" s="250"/>
      <c r="C224" s="249"/>
      <c r="D224" s="250"/>
      <c r="E224" s="249"/>
      <c r="F224" s="312"/>
      <c r="G224" s="230"/>
      <c r="H224" s="231"/>
      <c r="I224" s="231"/>
      <c r="J224" s="231"/>
      <c r="K224" s="231"/>
      <c r="L224" s="231"/>
      <c r="M224" s="231"/>
      <c r="N224" s="231"/>
      <c r="O224" s="231"/>
      <c r="P224" s="232"/>
      <c r="Q224" s="1010"/>
      <c r="R224" s="1011"/>
      <c r="S224" s="1011"/>
      <c r="T224" s="1011"/>
      <c r="U224" s="1011"/>
      <c r="V224" s="1011"/>
      <c r="W224" s="1011"/>
      <c r="X224" s="1011"/>
      <c r="Y224" s="1011"/>
      <c r="Z224" s="1011"/>
      <c r="AA224" s="101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0"/>
      <c r="B225" s="250"/>
      <c r="C225" s="249"/>
      <c r="D225" s="250"/>
      <c r="E225" s="249"/>
      <c r="F225" s="312"/>
      <c r="G225" s="233"/>
      <c r="H225" s="161"/>
      <c r="I225" s="161"/>
      <c r="J225" s="161"/>
      <c r="K225" s="161"/>
      <c r="L225" s="161"/>
      <c r="M225" s="161"/>
      <c r="N225" s="161"/>
      <c r="O225" s="161"/>
      <c r="P225" s="234"/>
      <c r="Q225" s="1013"/>
      <c r="R225" s="1014"/>
      <c r="S225" s="1014"/>
      <c r="T225" s="1014"/>
      <c r="U225" s="1014"/>
      <c r="V225" s="1014"/>
      <c r="W225" s="1014"/>
      <c r="X225" s="1014"/>
      <c r="Y225" s="1014"/>
      <c r="Z225" s="1014"/>
      <c r="AA225" s="101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0"/>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0"/>
      <c r="B228" s="250"/>
      <c r="C228" s="249"/>
      <c r="D228" s="250"/>
      <c r="E228" s="249"/>
      <c r="F228" s="312"/>
      <c r="G228" s="228"/>
      <c r="H228" s="158"/>
      <c r="I228" s="158"/>
      <c r="J228" s="158"/>
      <c r="K228" s="158"/>
      <c r="L228" s="158"/>
      <c r="M228" s="158"/>
      <c r="N228" s="158"/>
      <c r="O228" s="158"/>
      <c r="P228" s="229"/>
      <c r="Q228" s="1007"/>
      <c r="R228" s="1008"/>
      <c r="S228" s="1008"/>
      <c r="T228" s="1008"/>
      <c r="U228" s="1008"/>
      <c r="V228" s="1008"/>
      <c r="W228" s="1008"/>
      <c r="X228" s="1008"/>
      <c r="Y228" s="1008"/>
      <c r="Z228" s="1008"/>
      <c r="AA228" s="100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0"/>
      <c r="B229" s="250"/>
      <c r="C229" s="249"/>
      <c r="D229" s="250"/>
      <c r="E229" s="249"/>
      <c r="F229" s="312"/>
      <c r="G229" s="230"/>
      <c r="H229" s="231"/>
      <c r="I229" s="231"/>
      <c r="J229" s="231"/>
      <c r="K229" s="231"/>
      <c r="L229" s="231"/>
      <c r="M229" s="231"/>
      <c r="N229" s="231"/>
      <c r="O229" s="231"/>
      <c r="P229" s="232"/>
      <c r="Q229" s="1010"/>
      <c r="R229" s="1011"/>
      <c r="S229" s="1011"/>
      <c r="T229" s="1011"/>
      <c r="U229" s="1011"/>
      <c r="V229" s="1011"/>
      <c r="W229" s="1011"/>
      <c r="X229" s="1011"/>
      <c r="Y229" s="1011"/>
      <c r="Z229" s="1011"/>
      <c r="AA229" s="101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0"/>
      <c r="B230" s="250"/>
      <c r="C230" s="249"/>
      <c r="D230" s="250"/>
      <c r="E230" s="249"/>
      <c r="F230" s="312"/>
      <c r="G230" s="230"/>
      <c r="H230" s="231"/>
      <c r="I230" s="231"/>
      <c r="J230" s="231"/>
      <c r="K230" s="231"/>
      <c r="L230" s="231"/>
      <c r="M230" s="231"/>
      <c r="N230" s="231"/>
      <c r="O230" s="231"/>
      <c r="P230" s="232"/>
      <c r="Q230" s="1010"/>
      <c r="R230" s="1011"/>
      <c r="S230" s="1011"/>
      <c r="T230" s="1011"/>
      <c r="U230" s="1011"/>
      <c r="V230" s="1011"/>
      <c r="W230" s="1011"/>
      <c r="X230" s="1011"/>
      <c r="Y230" s="1011"/>
      <c r="Z230" s="1011"/>
      <c r="AA230" s="101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0"/>
      <c r="B231" s="250"/>
      <c r="C231" s="249"/>
      <c r="D231" s="250"/>
      <c r="E231" s="249"/>
      <c r="F231" s="312"/>
      <c r="G231" s="230"/>
      <c r="H231" s="231"/>
      <c r="I231" s="231"/>
      <c r="J231" s="231"/>
      <c r="K231" s="231"/>
      <c r="L231" s="231"/>
      <c r="M231" s="231"/>
      <c r="N231" s="231"/>
      <c r="O231" s="231"/>
      <c r="P231" s="232"/>
      <c r="Q231" s="1010"/>
      <c r="R231" s="1011"/>
      <c r="S231" s="1011"/>
      <c r="T231" s="1011"/>
      <c r="U231" s="1011"/>
      <c r="V231" s="1011"/>
      <c r="W231" s="1011"/>
      <c r="X231" s="1011"/>
      <c r="Y231" s="1011"/>
      <c r="Z231" s="1011"/>
      <c r="AA231" s="101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0"/>
      <c r="B232" s="250"/>
      <c r="C232" s="249"/>
      <c r="D232" s="250"/>
      <c r="E232" s="249"/>
      <c r="F232" s="312"/>
      <c r="G232" s="233"/>
      <c r="H232" s="161"/>
      <c r="I232" s="161"/>
      <c r="J232" s="161"/>
      <c r="K232" s="161"/>
      <c r="L232" s="161"/>
      <c r="M232" s="161"/>
      <c r="N232" s="161"/>
      <c r="O232" s="161"/>
      <c r="P232" s="234"/>
      <c r="Q232" s="1013"/>
      <c r="R232" s="1014"/>
      <c r="S232" s="1014"/>
      <c r="T232" s="1014"/>
      <c r="U232" s="1014"/>
      <c r="V232" s="1014"/>
      <c r="W232" s="1014"/>
      <c r="X232" s="1014"/>
      <c r="Y232" s="1014"/>
      <c r="Z232" s="1014"/>
      <c r="AA232" s="101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0"/>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0"/>
      <c r="B235" s="250"/>
      <c r="C235" s="249"/>
      <c r="D235" s="250"/>
      <c r="E235" s="249"/>
      <c r="F235" s="312"/>
      <c r="G235" s="228"/>
      <c r="H235" s="158"/>
      <c r="I235" s="158"/>
      <c r="J235" s="158"/>
      <c r="K235" s="158"/>
      <c r="L235" s="158"/>
      <c r="M235" s="158"/>
      <c r="N235" s="158"/>
      <c r="O235" s="158"/>
      <c r="P235" s="229"/>
      <c r="Q235" s="1007"/>
      <c r="R235" s="1008"/>
      <c r="S235" s="1008"/>
      <c r="T235" s="1008"/>
      <c r="U235" s="1008"/>
      <c r="V235" s="1008"/>
      <c r="W235" s="1008"/>
      <c r="X235" s="1008"/>
      <c r="Y235" s="1008"/>
      <c r="Z235" s="1008"/>
      <c r="AA235" s="100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0"/>
      <c r="B236" s="250"/>
      <c r="C236" s="249"/>
      <c r="D236" s="250"/>
      <c r="E236" s="249"/>
      <c r="F236" s="312"/>
      <c r="G236" s="230"/>
      <c r="H236" s="231"/>
      <c r="I236" s="231"/>
      <c r="J236" s="231"/>
      <c r="K236" s="231"/>
      <c r="L236" s="231"/>
      <c r="M236" s="231"/>
      <c r="N236" s="231"/>
      <c r="O236" s="231"/>
      <c r="P236" s="232"/>
      <c r="Q236" s="1010"/>
      <c r="R236" s="1011"/>
      <c r="S236" s="1011"/>
      <c r="T236" s="1011"/>
      <c r="U236" s="1011"/>
      <c r="V236" s="1011"/>
      <c r="W236" s="1011"/>
      <c r="X236" s="1011"/>
      <c r="Y236" s="1011"/>
      <c r="Z236" s="1011"/>
      <c r="AA236" s="101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0"/>
      <c r="B237" s="250"/>
      <c r="C237" s="249"/>
      <c r="D237" s="250"/>
      <c r="E237" s="249"/>
      <c r="F237" s="312"/>
      <c r="G237" s="230"/>
      <c r="H237" s="231"/>
      <c r="I237" s="231"/>
      <c r="J237" s="231"/>
      <c r="K237" s="231"/>
      <c r="L237" s="231"/>
      <c r="M237" s="231"/>
      <c r="N237" s="231"/>
      <c r="O237" s="231"/>
      <c r="P237" s="232"/>
      <c r="Q237" s="1010"/>
      <c r="R237" s="1011"/>
      <c r="S237" s="1011"/>
      <c r="T237" s="1011"/>
      <c r="U237" s="1011"/>
      <c r="V237" s="1011"/>
      <c r="W237" s="1011"/>
      <c r="X237" s="1011"/>
      <c r="Y237" s="1011"/>
      <c r="Z237" s="1011"/>
      <c r="AA237" s="101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0"/>
      <c r="B238" s="250"/>
      <c r="C238" s="249"/>
      <c r="D238" s="250"/>
      <c r="E238" s="249"/>
      <c r="F238" s="312"/>
      <c r="G238" s="230"/>
      <c r="H238" s="231"/>
      <c r="I238" s="231"/>
      <c r="J238" s="231"/>
      <c r="K238" s="231"/>
      <c r="L238" s="231"/>
      <c r="M238" s="231"/>
      <c r="N238" s="231"/>
      <c r="O238" s="231"/>
      <c r="P238" s="232"/>
      <c r="Q238" s="1010"/>
      <c r="R238" s="1011"/>
      <c r="S238" s="1011"/>
      <c r="T238" s="1011"/>
      <c r="U238" s="1011"/>
      <c r="V238" s="1011"/>
      <c r="W238" s="1011"/>
      <c r="X238" s="1011"/>
      <c r="Y238" s="1011"/>
      <c r="Z238" s="1011"/>
      <c r="AA238" s="101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0"/>
      <c r="B239" s="250"/>
      <c r="C239" s="249"/>
      <c r="D239" s="250"/>
      <c r="E239" s="249"/>
      <c r="F239" s="312"/>
      <c r="G239" s="233"/>
      <c r="H239" s="161"/>
      <c r="I239" s="161"/>
      <c r="J239" s="161"/>
      <c r="K239" s="161"/>
      <c r="L239" s="161"/>
      <c r="M239" s="161"/>
      <c r="N239" s="161"/>
      <c r="O239" s="161"/>
      <c r="P239" s="234"/>
      <c r="Q239" s="1013"/>
      <c r="R239" s="1014"/>
      <c r="S239" s="1014"/>
      <c r="T239" s="1014"/>
      <c r="U239" s="1014"/>
      <c r="V239" s="1014"/>
      <c r="W239" s="1014"/>
      <c r="X239" s="1014"/>
      <c r="Y239" s="1014"/>
      <c r="Z239" s="1014"/>
      <c r="AA239" s="101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0"/>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0"/>
      <c r="B242" s="250"/>
      <c r="C242" s="249"/>
      <c r="D242" s="250"/>
      <c r="E242" s="249"/>
      <c r="F242" s="312"/>
      <c r="G242" s="228"/>
      <c r="H242" s="158"/>
      <c r="I242" s="158"/>
      <c r="J242" s="158"/>
      <c r="K242" s="158"/>
      <c r="L242" s="158"/>
      <c r="M242" s="158"/>
      <c r="N242" s="158"/>
      <c r="O242" s="158"/>
      <c r="P242" s="229"/>
      <c r="Q242" s="1007"/>
      <c r="R242" s="1008"/>
      <c r="S242" s="1008"/>
      <c r="T242" s="1008"/>
      <c r="U242" s="1008"/>
      <c r="V242" s="1008"/>
      <c r="W242" s="1008"/>
      <c r="X242" s="1008"/>
      <c r="Y242" s="1008"/>
      <c r="Z242" s="1008"/>
      <c r="AA242" s="100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0"/>
      <c r="B243" s="250"/>
      <c r="C243" s="249"/>
      <c r="D243" s="250"/>
      <c r="E243" s="249"/>
      <c r="F243" s="312"/>
      <c r="G243" s="230"/>
      <c r="H243" s="231"/>
      <c r="I243" s="231"/>
      <c r="J243" s="231"/>
      <c r="K243" s="231"/>
      <c r="L243" s="231"/>
      <c r="M243" s="231"/>
      <c r="N243" s="231"/>
      <c r="O243" s="231"/>
      <c r="P243" s="232"/>
      <c r="Q243" s="1010"/>
      <c r="R243" s="1011"/>
      <c r="S243" s="1011"/>
      <c r="T243" s="1011"/>
      <c r="U243" s="1011"/>
      <c r="V243" s="1011"/>
      <c r="W243" s="1011"/>
      <c r="X243" s="1011"/>
      <c r="Y243" s="1011"/>
      <c r="Z243" s="1011"/>
      <c r="AA243" s="101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0"/>
      <c r="B244" s="250"/>
      <c r="C244" s="249"/>
      <c r="D244" s="250"/>
      <c r="E244" s="249"/>
      <c r="F244" s="312"/>
      <c r="G244" s="230"/>
      <c r="H244" s="231"/>
      <c r="I244" s="231"/>
      <c r="J244" s="231"/>
      <c r="K244" s="231"/>
      <c r="L244" s="231"/>
      <c r="M244" s="231"/>
      <c r="N244" s="231"/>
      <c r="O244" s="231"/>
      <c r="P244" s="232"/>
      <c r="Q244" s="1010"/>
      <c r="R244" s="1011"/>
      <c r="S244" s="1011"/>
      <c r="T244" s="1011"/>
      <c r="U244" s="1011"/>
      <c r="V244" s="1011"/>
      <c r="W244" s="1011"/>
      <c r="X244" s="1011"/>
      <c r="Y244" s="1011"/>
      <c r="Z244" s="1011"/>
      <c r="AA244" s="101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0"/>
      <c r="B245" s="250"/>
      <c r="C245" s="249"/>
      <c r="D245" s="250"/>
      <c r="E245" s="249"/>
      <c r="F245" s="312"/>
      <c r="G245" s="230"/>
      <c r="H245" s="231"/>
      <c r="I245" s="231"/>
      <c r="J245" s="231"/>
      <c r="K245" s="231"/>
      <c r="L245" s="231"/>
      <c r="M245" s="231"/>
      <c r="N245" s="231"/>
      <c r="O245" s="231"/>
      <c r="P245" s="232"/>
      <c r="Q245" s="1010"/>
      <c r="R245" s="1011"/>
      <c r="S245" s="1011"/>
      <c r="T245" s="1011"/>
      <c r="U245" s="1011"/>
      <c r="V245" s="1011"/>
      <c r="W245" s="1011"/>
      <c r="X245" s="1011"/>
      <c r="Y245" s="1011"/>
      <c r="Z245" s="1011"/>
      <c r="AA245" s="101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0"/>
      <c r="B246" s="250"/>
      <c r="C246" s="249"/>
      <c r="D246" s="250"/>
      <c r="E246" s="313"/>
      <c r="F246" s="314"/>
      <c r="G246" s="233"/>
      <c r="H246" s="161"/>
      <c r="I246" s="161"/>
      <c r="J246" s="161"/>
      <c r="K246" s="161"/>
      <c r="L246" s="161"/>
      <c r="M246" s="161"/>
      <c r="N246" s="161"/>
      <c r="O246" s="161"/>
      <c r="P246" s="234"/>
      <c r="Q246" s="1013"/>
      <c r="R246" s="1014"/>
      <c r="S246" s="1014"/>
      <c r="T246" s="1014"/>
      <c r="U246" s="1014"/>
      <c r="V246" s="1014"/>
      <c r="W246" s="1014"/>
      <c r="X246" s="1014"/>
      <c r="Y246" s="1014"/>
      <c r="Z246" s="1014"/>
      <c r="AA246" s="101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0"/>
      <c r="B249" s="250"/>
      <c r="C249" s="249"/>
      <c r="D249" s="250"/>
      <c r="E249" s="45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2"/>
    </row>
    <row r="250" spans="1:50" ht="45" hidden="1" customHeight="1" x14ac:dyDescent="0.15">
      <c r="A250" s="102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2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2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2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2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2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2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2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2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2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2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0"/>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9"/>
    </row>
    <row r="273" spans="1:50" ht="22.5" hidden="1" customHeight="1" x14ac:dyDescent="0.15">
      <c r="A273" s="102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0"/>
      <c r="B274" s="250"/>
      <c r="C274" s="249"/>
      <c r="D274" s="250"/>
      <c r="E274" s="249"/>
      <c r="F274" s="312"/>
      <c r="G274" s="228"/>
      <c r="H274" s="158"/>
      <c r="I274" s="158"/>
      <c r="J274" s="158"/>
      <c r="K274" s="158"/>
      <c r="L274" s="158"/>
      <c r="M274" s="158"/>
      <c r="N274" s="158"/>
      <c r="O274" s="158"/>
      <c r="P274" s="229"/>
      <c r="Q274" s="1007"/>
      <c r="R274" s="1008"/>
      <c r="S274" s="1008"/>
      <c r="T274" s="1008"/>
      <c r="U274" s="1008"/>
      <c r="V274" s="1008"/>
      <c r="W274" s="1008"/>
      <c r="X274" s="1008"/>
      <c r="Y274" s="1008"/>
      <c r="Z274" s="1008"/>
      <c r="AA274" s="100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0"/>
      <c r="B275" s="250"/>
      <c r="C275" s="249"/>
      <c r="D275" s="250"/>
      <c r="E275" s="249"/>
      <c r="F275" s="312"/>
      <c r="G275" s="230"/>
      <c r="H275" s="231"/>
      <c r="I275" s="231"/>
      <c r="J275" s="231"/>
      <c r="K275" s="231"/>
      <c r="L275" s="231"/>
      <c r="M275" s="231"/>
      <c r="N275" s="231"/>
      <c r="O275" s="231"/>
      <c r="P275" s="232"/>
      <c r="Q275" s="1010"/>
      <c r="R275" s="1011"/>
      <c r="S275" s="1011"/>
      <c r="T275" s="1011"/>
      <c r="U275" s="1011"/>
      <c r="V275" s="1011"/>
      <c r="W275" s="1011"/>
      <c r="X275" s="1011"/>
      <c r="Y275" s="1011"/>
      <c r="Z275" s="1011"/>
      <c r="AA275" s="101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0"/>
      <c r="B276" s="250"/>
      <c r="C276" s="249"/>
      <c r="D276" s="250"/>
      <c r="E276" s="249"/>
      <c r="F276" s="312"/>
      <c r="G276" s="230"/>
      <c r="H276" s="231"/>
      <c r="I276" s="231"/>
      <c r="J276" s="231"/>
      <c r="K276" s="231"/>
      <c r="L276" s="231"/>
      <c r="M276" s="231"/>
      <c r="N276" s="231"/>
      <c r="O276" s="231"/>
      <c r="P276" s="232"/>
      <c r="Q276" s="1010"/>
      <c r="R276" s="1011"/>
      <c r="S276" s="1011"/>
      <c r="T276" s="1011"/>
      <c r="U276" s="1011"/>
      <c r="V276" s="1011"/>
      <c r="W276" s="1011"/>
      <c r="X276" s="1011"/>
      <c r="Y276" s="1011"/>
      <c r="Z276" s="1011"/>
      <c r="AA276" s="101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0"/>
      <c r="B277" s="250"/>
      <c r="C277" s="249"/>
      <c r="D277" s="250"/>
      <c r="E277" s="249"/>
      <c r="F277" s="312"/>
      <c r="G277" s="230"/>
      <c r="H277" s="231"/>
      <c r="I277" s="231"/>
      <c r="J277" s="231"/>
      <c r="K277" s="231"/>
      <c r="L277" s="231"/>
      <c r="M277" s="231"/>
      <c r="N277" s="231"/>
      <c r="O277" s="231"/>
      <c r="P277" s="232"/>
      <c r="Q277" s="1010"/>
      <c r="R277" s="1011"/>
      <c r="S277" s="1011"/>
      <c r="T277" s="1011"/>
      <c r="U277" s="1011"/>
      <c r="V277" s="1011"/>
      <c r="W277" s="1011"/>
      <c r="X277" s="1011"/>
      <c r="Y277" s="1011"/>
      <c r="Z277" s="1011"/>
      <c r="AA277" s="101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0"/>
      <c r="B278" s="250"/>
      <c r="C278" s="249"/>
      <c r="D278" s="250"/>
      <c r="E278" s="249"/>
      <c r="F278" s="312"/>
      <c r="G278" s="233"/>
      <c r="H278" s="161"/>
      <c r="I278" s="161"/>
      <c r="J278" s="161"/>
      <c r="K278" s="161"/>
      <c r="L278" s="161"/>
      <c r="M278" s="161"/>
      <c r="N278" s="161"/>
      <c r="O278" s="161"/>
      <c r="P278" s="234"/>
      <c r="Q278" s="1013"/>
      <c r="R278" s="1014"/>
      <c r="S278" s="1014"/>
      <c r="T278" s="1014"/>
      <c r="U278" s="1014"/>
      <c r="V278" s="1014"/>
      <c r="W278" s="1014"/>
      <c r="X278" s="1014"/>
      <c r="Y278" s="1014"/>
      <c r="Z278" s="1014"/>
      <c r="AA278" s="101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0"/>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0"/>
      <c r="B281" s="250"/>
      <c r="C281" s="249"/>
      <c r="D281" s="250"/>
      <c r="E281" s="249"/>
      <c r="F281" s="312"/>
      <c r="G281" s="228"/>
      <c r="H281" s="158"/>
      <c r="I281" s="158"/>
      <c r="J281" s="158"/>
      <c r="K281" s="158"/>
      <c r="L281" s="158"/>
      <c r="M281" s="158"/>
      <c r="N281" s="158"/>
      <c r="O281" s="158"/>
      <c r="P281" s="229"/>
      <c r="Q281" s="1007"/>
      <c r="R281" s="1008"/>
      <c r="S281" s="1008"/>
      <c r="T281" s="1008"/>
      <c r="U281" s="1008"/>
      <c r="V281" s="1008"/>
      <c r="W281" s="1008"/>
      <c r="X281" s="1008"/>
      <c r="Y281" s="1008"/>
      <c r="Z281" s="1008"/>
      <c r="AA281" s="100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0"/>
      <c r="B282" s="250"/>
      <c r="C282" s="249"/>
      <c r="D282" s="250"/>
      <c r="E282" s="249"/>
      <c r="F282" s="312"/>
      <c r="G282" s="230"/>
      <c r="H282" s="231"/>
      <c r="I282" s="231"/>
      <c r="J282" s="231"/>
      <c r="K282" s="231"/>
      <c r="L282" s="231"/>
      <c r="M282" s="231"/>
      <c r="N282" s="231"/>
      <c r="O282" s="231"/>
      <c r="P282" s="232"/>
      <c r="Q282" s="1010"/>
      <c r="R282" s="1011"/>
      <c r="S282" s="1011"/>
      <c r="T282" s="1011"/>
      <c r="U282" s="1011"/>
      <c r="V282" s="1011"/>
      <c r="W282" s="1011"/>
      <c r="X282" s="1011"/>
      <c r="Y282" s="1011"/>
      <c r="Z282" s="1011"/>
      <c r="AA282" s="101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0"/>
      <c r="B283" s="250"/>
      <c r="C283" s="249"/>
      <c r="D283" s="250"/>
      <c r="E283" s="249"/>
      <c r="F283" s="312"/>
      <c r="G283" s="230"/>
      <c r="H283" s="231"/>
      <c r="I283" s="231"/>
      <c r="J283" s="231"/>
      <c r="K283" s="231"/>
      <c r="L283" s="231"/>
      <c r="M283" s="231"/>
      <c r="N283" s="231"/>
      <c r="O283" s="231"/>
      <c r="P283" s="232"/>
      <c r="Q283" s="1010"/>
      <c r="R283" s="1011"/>
      <c r="S283" s="1011"/>
      <c r="T283" s="1011"/>
      <c r="U283" s="1011"/>
      <c r="V283" s="1011"/>
      <c r="W283" s="1011"/>
      <c r="X283" s="1011"/>
      <c r="Y283" s="1011"/>
      <c r="Z283" s="1011"/>
      <c r="AA283" s="101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0"/>
      <c r="B284" s="250"/>
      <c r="C284" s="249"/>
      <c r="D284" s="250"/>
      <c r="E284" s="249"/>
      <c r="F284" s="312"/>
      <c r="G284" s="230"/>
      <c r="H284" s="231"/>
      <c r="I284" s="231"/>
      <c r="J284" s="231"/>
      <c r="K284" s="231"/>
      <c r="L284" s="231"/>
      <c r="M284" s="231"/>
      <c r="N284" s="231"/>
      <c r="O284" s="231"/>
      <c r="P284" s="232"/>
      <c r="Q284" s="1010"/>
      <c r="R284" s="1011"/>
      <c r="S284" s="1011"/>
      <c r="T284" s="1011"/>
      <c r="U284" s="1011"/>
      <c r="V284" s="1011"/>
      <c r="W284" s="1011"/>
      <c r="X284" s="1011"/>
      <c r="Y284" s="1011"/>
      <c r="Z284" s="1011"/>
      <c r="AA284" s="101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0"/>
      <c r="B285" s="250"/>
      <c r="C285" s="249"/>
      <c r="D285" s="250"/>
      <c r="E285" s="249"/>
      <c r="F285" s="312"/>
      <c r="G285" s="233"/>
      <c r="H285" s="161"/>
      <c r="I285" s="161"/>
      <c r="J285" s="161"/>
      <c r="K285" s="161"/>
      <c r="L285" s="161"/>
      <c r="M285" s="161"/>
      <c r="N285" s="161"/>
      <c r="O285" s="161"/>
      <c r="P285" s="234"/>
      <c r="Q285" s="1013"/>
      <c r="R285" s="1014"/>
      <c r="S285" s="1014"/>
      <c r="T285" s="1014"/>
      <c r="U285" s="1014"/>
      <c r="V285" s="1014"/>
      <c r="W285" s="1014"/>
      <c r="X285" s="1014"/>
      <c r="Y285" s="1014"/>
      <c r="Z285" s="1014"/>
      <c r="AA285" s="101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0"/>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0"/>
      <c r="B288" s="250"/>
      <c r="C288" s="249"/>
      <c r="D288" s="250"/>
      <c r="E288" s="249"/>
      <c r="F288" s="312"/>
      <c r="G288" s="228"/>
      <c r="H288" s="158"/>
      <c r="I288" s="158"/>
      <c r="J288" s="158"/>
      <c r="K288" s="158"/>
      <c r="L288" s="158"/>
      <c r="M288" s="158"/>
      <c r="N288" s="158"/>
      <c r="O288" s="158"/>
      <c r="P288" s="229"/>
      <c r="Q288" s="1007"/>
      <c r="R288" s="1008"/>
      <c r="S288" s="1008"/>
      <c r="T288" s="1008"/>
      <c r="U288" s="1008"/>
      <c r="V288" s="1008"/>
      <c r="W288" s="1008"/>
      <c r="X288" s="1008"/>
      <c r="Y288" s="1008"/>
      <c r="Z288" s="1008"/>
      <c r="AA288" s="100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0"/>
      <c r="B289" s="250"/>
      <c r="C289" s="249"/>
      <c r="D289" s="250"/>
      <c r="E289" s="249"/>
      <c r="F289" s="312"/>
      <c r="G289" s="230"/>
      <c r="H289" s="231"/>
      <c r="I289" s="231"/>
      <c r="J289" s="231"/>
      <c r="K289" s="231"/>
      <c r="L289" s="231"/>
      <c r="M289" s="231"/>
      <c r="N289" s="231"/>
      <c r="O289" s="231"/>
      <c r="P289" s="232"/>
      <c r="Q289" s="1010"/>
      <c r="R289" s="1011"/>
      <c r="S289" s="1011"/>
      <c r="T289" s="1011"/>
      <c r="U289" s="1011"/>
      <c r="V289" s="1011"/>
      <c r="W289" s="1011"/>
      <c r="X289" s="1011"/>
      <c r="Y289" s="1011"/>
      <c r="Z289" s="1011"/>
      <c r="AA289" s="101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0"/>
      <c r="B290" s="250"/>
      <c r="C290" s="249"/>
      <c r="D290" s="250"/>
      <c r="E290" s="249"/>
      <c r="F290" s="312"/>
      <c r="G290" s="230"/>
      <c r="H290" s="231"/>
      <c r="I290" s="231"/>
      <c r="J290" s="231"/>
      <c r="K290" s="231"/>
      <c r="L290" s="231"/>
      <c r="M290" s="231"/>
      <c r="N290" s="231"/>
      <c r="O290" s="231"/>
      <c r="P290" s="232"/>
      <c r="Q290" s="1010"/>
      <c r="R290" s="1011"/>
      <c r="S290" s="1011"/>
      <c r="T290" s="1011"/>
      <c r="U290" s="1011"/>
      <c r="V290" s="1011"/>
      <c r="W290" s="1011"/>
      <c r="X290" s="1011"/>
      <c r="Y290" s="1011"/>
      <c r="Z290" s="1011"/>
      <c r="AA290" s="101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0"/>
      <c r="B291" s="250"/>
      <c r="C291" s="249"/>
      <c r="D291" s="250"/>
      <c r="E291" s="249"/>
      <c r="F291" s="312"/>
      <c r="G291" s="230"/>
      <c r="H291" s="231"/>
      <c r="I291" s="231"/>
      <c r="J291" s="231"/>
      <c r="K291" s="231"/>
      <c r="L291" s="231"/>
      <c r="M291" s="231"/>
      <c r="N291" s="231"/>
      <c r="O291" s="231"/>
      <c r="P291" s="232"/>
      <c r="Q291" s="1010"/>
      <c r="R291" s="1011"/>
      <c r="S291" s="1011"/>
      <c r="T291" s="1011"/>
      <c r="U291" s="1011"/>
      <c r="V291" s="1011"/>
      <c r="W291" s="1011"/>
      <c r="X291" s="1011"/>
      <c r="Y291" s="1011"/>
      <c r="Z291" s="1011"/>
      <c r="AA291" s="101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0"/>
      <c r="B292" s="250"/>
      <c r="C292" s="249"/>
      <c r="D292" s="250"/>
      <c r="E292" s="249"/>
      <c r="F292" s="312"/>
      <c r="G292" s="233"/>
      <c r="H292" s="161"/>
      <c r="I292" s="161"/>
      <c r="J292" s="161"/>
      <c r="K292" s="161"/>
      <c r="L292" s="161"/>
      <c r="M292" s="161"/>
      <c r="N292" s="161"/>
      <c r="O292" s="161"/>
      <c r="P292" s="234"/>
      <c r="Q292" s="1013"/>
      <c r="R292" s="1014"/>
      <c r="S292" s="1014"/>
      <c r="T292" s="1014"/>
      <c r="U292" s="1014"/>
      <c r="V292" s="1014"/>
      <c r="W292" s="1014"/>
      <c r="X292" s="1014"/>
      <c r="Y292" s="1014"/>
      <c r="Z292" s="1014"/>
      <c r="AA292" s="101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0"/>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0"/>
      <c r="B295" s="250"/>
      <c r="C295" s="249"/>
      <c r="D295" s="250"/>
      <c r="E295" s="249"/>
      <c r="F295" s="312"/>
      <c r="G295" s="228"/>
      <c r="H295" s="158"/>
      <c r="I295" s="158"/>
      <c r="J295" s="158"/>
      <c r="K295" s="158"/>
      <c r="L295" s="158"/>
      <c r="M295" s="158"/>
      <c r="N295" s="158"/>
      <c r="O295" s="158"/>
      <c r="P295" s="229"/>
      <c r="Q295" s="1007"/>
      <c r="R295" s="1008"/>
      <c r="S295" s="1008"/>
      <c r="T295" s="1008"/>
      <c r="U295" s="1008"/>
      <c r="V295" s="1008"/>
      <c r="W295" s="1008"/>
      <c r="X295" s="1008"/>
      <c r="Y295" s="1008"/>
      <c r="Z295" s="1008"/>
      <c r="AA295" s="100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0"/>
      <c r="B296" s="250"/>
      <c r="C296" s="249"/>
      <c r="D296" s="250"/>
      <c r="E296" s="249"/>
      <c r="F296" s="312"/>
      <c r="G296" s="230"/>
      <c r="H296" s="231"/>
      <c r="I296" s="231"/>
      <c r="J296" s="231"/>
      <c r="K296" s="231"/>
      <c r="L296" s="231"/>
      <c r="M296" s="231"/>
      <c r="N296" s="231"/>
      <c r="O296" s="231"/>
      <c r="P296" s="232"/>
      <c r="Q296" s="1010"/>
      <c r="R296" s="1011"/>
      <c r="S296" s="1011"/>
      <c r="T296" s="1011"/>
      <c r="U296" s="1011"/>
      <c r="V296" s="1011"/>
      <c r="W296" s="1011"/>
      <c r="X296" s="1011"/>
      <c r="Y296" s="1011"/>
      <c r="Z296" s="1011"/>
      <c r="AA296" s="101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0"/>
      <c r="B297" s="250"/>
      <c r="C297" s="249"/>
      <c r="D297" s="250"/>
      <c r="E297" s="249"/>
      <c r="F297" s="312"/>
      <c r="G297" s="230"/>
      <c r="H297" s="231"/>
      <c r="I297" s="231"/>
      <c r="J297" s="231"/>
      <c r="K297" s="231"/>
      <c r="L297" s="231"/>
      <c r="M297" s="231"/>
      <c r="N297" s="231"/>
      <c r="O297" s="231"/>
      <c r="P297" s="232"/>
      <c r="Q297" s="1010"/>
      <c r="R297" s="1011"/>
      <c r="S297" s="1011"/>
      <c r="T297" s="1011"/>
      <c r="U297" s="1011"/>
      <c r="V297" s="1011"/>
      <c r="W297" s="1011"/>
      <c r="X297" s="1011"/>
      <c r="Y297" s="1011"/>
      <c r="Z297" s="1011"/>
      <c r="AA297" s="101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0"/>
      <c r="B298" s="250"/>
      <c r="C298" s="249"/>
      <c r="D298" s="250"/>
      <c r="E298" s="249"/>
      <c r="F298" s="312"/>
      <c r="G298" s="230"/>
      <c r="H298" s="231"/>
      <c r="I298" s="231"/>
      <c r="J298" s="231"/>
      <c r="K298" s="231"/>
      <c r="L298" s="231"/>
      <c r="M298" s="231"/>
      <c r="N298" s="231"/>
      <c r="O298" s="231"/>
      <c r="P298" s="232"/>
      <c r="Q298" s="1010"/>
      <c r="R298" s="1011"/>
      <c r="S298" s="1011"/>
      <c r="T298" s="1011"/>
      <c r="U298" s="1011"/>
      <c r="V298" s="1011"/>
      <c r="W298" s="1011"/>
      <c r="X298" s="1011"/>
      <c r="Y298" s="1011"/>
      <c r="Z298" s="1011"/>
      <c r="AA298" s="101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0"/>
      <c r="B299" s="250"/>
      <c r="C299" s="249"/>
      <c r="D299" s="250"/>
      <c r="E299" s="249"/>
      <c r="F299" s="312"/>
      <c r="G299" s="233"/>
      <c r="H299" s="161"/>
      <c r="I299" s="161"/>
      <c r="J299" s="161"/>
      <c r="K299" s="161"/>
      <c r="L299" s="161"/>
      <c r="M299" s="161"/>
      <c r="N299" s="161"/>
      <c r="O299" s="161"/>
      <c r="P299" s="234"/>
      <c r="Q299" s="1013"/>
      <c r="R299" s="1014"/>
      <c r="S299" s="1014"/>
      <c r="T299" s="1014"/>
      <c r="U299" s="1014"/>
      <c r="V299" s="1014"/>
      <c r="W299" s="1014"/>
      <c r="X299" s="1014"/>
      <c r="Y299" s="1014"/>
      <c r="Z299" s="1014"/>
      <c r="AA299" s="101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0"/>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0"/>
      <c r="B302" s="250"/>
      <c r="C302" s="249"/>
      <c r="D302" s="250"/>
      <c r="E302" s="249"/>
      <c r="F302" s="312"/>
      <c r="G302" s="228"/>
      <c r="H302" s="158"/>
      <c r="I302" s="158"/>
      <c r="J302" s="158"/>
      <c r="K302" s="158"/>
      <c r="L302" s="158"/>
      <c r="M302" s="158"/>
      <c r="N302" s="158"/>
      <c r="O302" s="158"/>
      <c r="P302" s="229"/>
      <c r="Q302" s="1007"/>
      <c r="R302" s="1008"/>
      <c r="S302" s="1008"/>
      <c r="T302" s="1008"/>
      <c r="U302" s="1008"/>
      <c r="V302" s="1008"/>
      <c r="W302" s="1008"/>
      <c r="X302" s="1008"/>
      <c r="Y302" s="1008"/>
      <c r="Z302" s="1008"/>
      <c r="AA302" s="100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0"/>
      <c r="B303" s="250"/>
      <c r="C303" s="249"/>
      <c r="D303" s="250"/>
      <c r="E303" s="249"/>
      <c r="F303" s="312"/>
      <c r="G303" s="230"/>
      <c r="H303" s="231"/>
      <c r="I303" s="231"/>
      <c r="J303" s="231"/>
      <c r="K303" s="231"/>
      <c r="L303" s="231"/>
      <c r="M303" s="231"/>
      <c r="N303" s="231"/>
      <c r="O303" s="231"/>
      <c r="P303" s="232"/>
      <c r="Q303" s="1010"/>
      <c r="R303" s="1011"/>
      <c r="S303" s="1011"/>
      <c r="T303" s="1011"/>
      <c r="U303" s="1011"/>
      <c r="V303" s="1011"/>
      <c r="W303" s="1011"/>
      <c r="X303" s="1011"/>
      <c r="Y303" s="1011"/>
      <c r="Z303" s="1011"/>
      <c r="AA303" s="101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0"/>
      <c r="B304" s="250"/>
      <c r="C304" s="249"/>
      <c r="D304" s="250"/>
      <c r="E304" s="249"/>
      <c r="F304" s="312"/>
      <c r="G304" s="230"/>
      <c r="H304" s="231"/>
      <c r="I304" s="231"/>
      <c r="J304" s="231"/>
      <c r="K304" s="231"/>
      <c r="L304" s="231"/>
      <c r="M304" s="231"/>
      <c r="N304" s="231"/>
      <c r="O304" s="231"/>
      <c r="P304" s="232"/>
      <c r="Q304" s="1010"/>
      <c r="R304" s="1011"/>
      <c r="S304" s="1011"/>
      <c r="T304" s="1011"/>
      <c r="U304" s="1011"/>
      <c r="V304" s="1011"/>
      <c r="W304" s="1011"/>
      <c r="X304" s="1011"/>
      <c r="Y304" s="1011"/>
      <c r="Z304" s="1011"/>
      <c r="AA304" s="101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0"/>
      <c r="B305" s="250"/>
      <c r="C305" s="249"/>
      <c r="D305" s="250"/>
      <c r="E305" s="249"/>
      <c r="F305" s="312"/>
      <c r="G305" s="230"/>
      <c r="H305" s="231"/>
      <c r="I305" s="231"/>
      <c r="J305" s="231"/>
      <c r="K305" s="231"/>
      <c r="L305" s="231"/>
      <c r="M305" s="231"/>
      <c r="N305" s="231"/>
      <c r="O305" s="231"/>
      <c r="P305" s="232"/>
      <c r="Q305" s="1010"/>
      <c r="R305" s="1011"/>
      <c r="S305" s="1011"/>
      <c r="T305" s="1011"/>
      <c r="U305" s="1011"/>
      <c r="V305" s="1011"/>
      <c r="W305" s="1011"/>
      <c r="X305" s="1011"/>
      <c r="Y305" s="1011"/>
      <c r="Z305" s="1011"/>
      <c r="AA305" s="101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0"/>
      <c r="B306" s="250"/>
      <c r="C306" s="249"/>
      <c r="D306" s="250"/>
      <c r="E306" s="313"/>
      <c r="F306" s="314"/>
      <c r="G306" s="233"/>
      <c r="H306" s="161"/>
      <c r="I306" s="161"/>
      <c r="J306" s="161"/>
      <c r="K306" s="161"/>
      <c r="L306" s="161"/>
      <c r="M306" s="161"/>
      <c r="N306" s="161"/>
      <c r="O306" s="161"/>
      <c r="P306" s="234"/>
      <c r="Q306" s="1013"/>
      <c r="R306" s="1014"/>
      <c r="S306" s="1014"/>
      <c r="T306" s="1014"/>
      <c r="U306" s="1014"/>
      <c r="V306" s="1014"/>
      <c r="W306" s="1014"/>
      <c r="X306" s="1014"/>
      <c r="Y306" s="1014"/>
      <c r="Z306" s="1014"/>
      <c r="AA306" s="101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2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2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2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2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2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2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2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2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2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2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0"/>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9"/>
    </row>
    <row r="333" spans="1:50" ht="22.5" hidden="1" customHeight="1" x14ac:dyDescent="0.15">
      <c r="A333" s="102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0"/>
      <c r="B334" s="250"/>
      <c r="C334" s="249"/>
      <c r="D334" s="250"/>
      <c r="E334" s="249"/>
      <c r="F334" s="312"/>
      <c r="G334" s="228"/>
      <c r="H334" s="158"/>
      <c r="I334" s="158"/>
      <c r="J334" s="158"/>
      <c r="K334" s="158"/>
      <c r="L334" s="158"/>
      <c r="M334" s="158"/>
      <c r="N334" s="158"/>
      <c r="O334" s="158"/>
      <c r="P334" s="229"/>
      <c r="Q334" s="1007"/>
      <c r="R334" s="1008"/>
      <c r="S334" s="1008"/>
      <c r="T334" s="1008"/>
      <c r="U334" s="1008"/>
      <c r="V334" s="1008"/>
      <c r="W334" s="1008"/>
      <c r="X334" s="1008"/>
      <c r="Y334" s="1008"/>
      <c r="Z334" s="1008"/>
      <c r="AA334" s="100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0"/>
      <c r="B335" s="250"/>
      <c r="C335" s="249"/>
      <c r="D335" s="250"/>
      <c r="E335" s="249"/>
      <c r="F335" s="312"/>
      <c r="G335" s="230"/>
      <c r="H335" s="231"/>
      <c r="I335" s="231"/>
      <c r="J335" s="231"/>
      <c r="K335" s="231"/>
      <c r="L335" s="231"/>
      <c r="M335" s="231"/>
      <c r="N335" s="231"/>
      <c r="O335" s="231"/>
      <c r="P335" s="232"/>
      <c r="Q335" s="1010"/>
      <c r="R335" s="1011"/>
      <c r="S335" s="1011"/>
      <c r="T335" s="1011"/>
      <c r="U335" s="1011"/>
      <c r="V335" s="1011"/>
      <c r="W335" s="1011"/>
      <c r="X335" s="1011"/>
      <c r="Y335" s="1011"/>
      <c r="Z335" s="1011"/>
      <c r="AA335" s="101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0"/>
      <c r="B336" s="250"/>
      <c r="C336" s="249"/>
      <c r="D336" s="250"/>
      <c r="E336" s="249"/>
      <c r="F336" s="312"/>
      <c r="G336" s="230"/>
      <c r="H336" s="231"/>
      <c r="I336" s="231"/>
      <c r="J336" s="231"/>
      <c r="K336" s="231"/>
      <c r="L336" s="231"/>
      <c r="M336" s="231"/>
      <c r="N336" s="231"/>
      <c r="O336" s="231"/>
      <c r="P336" s="232"/>
      <c r="Q336" s="1010"/>
      <c r="R336" s="1011"/>
      <c r="S336" s="1011"/>
      <c r="T336" s="1011"/>
      <c r="U336" s="1011"/>
      <c r="V336" s="1011"/>
      <c r="W336" s="1011"/>
      <c r="X336" s="1011"/>
      <c r="Y336" s="1011"/>
      <c r="Z336" s="1011"/>
      <c r="AA336" s="101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0"/>
      <c r="B337" s="250"/>
      <c r="C337" s="249"/>
      <c r="D337" s="250"/>
      <c r="E337" s="249"/>
      <c r="F337" s="312"/>
      <c r="G337" s="230"/>
      <c r="H337" s="231"/>
      <c r="I337" s="231"/>
      <c r="J337" s="231"/>
      <c r="K337" s="231"/>
      <c r="L337" s="231"/>
      <c r="M337" s="231"/>
      <c r="N337" s="231"/>
      <c r="O337" s="231"/>
      <c r="P337" s="232"/>
      <c r="Q337" s="1010"/>
      <c r="R337" s="1011"/>
      <c r="S337" s="1011"/>
      <c r="T337" s="1011"/>
      <c r="U337" s="1011"/>
      <c r="V337" s="1011"/>
      <c r="W337" s="1011"/>
      <c r="X337" s="1011"/>
      <c r="Y337" s="1011"/>
      <c r="Z337" s="1011"/>
      <c r="AA337" s="101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0"/>
      <c r="B338" s="250"/>
      <c r="C338" s="249"/>
      <c r="D338" s="250"/>
      <c r="E338" s="249"/>
      <c r="F338" s="312"/>
      <c r="G338" s="233"/>
      <c r="H338" s="161"/>
      <c r="I338" s="161"/>
      <c r="J338" s="161"/>
      <c r="K338" s="161"/>
      <c r="L338" s="161"/>
      <c r="M338" s="161"/>
      <c r="N338" s="161"/>
      <c r="O338" s="161"/>
      <c r="P338" s="234"/>
      <c r="Q338" s="1013"/>
      <c r="R338" s="1014"/>
      <c r="S338" s="1014"/>
      <c r="T338" s="1014"/>
      <c r="U338" s="1014"/>
      <c r="V338" s="1014"/>
      <c r="W338" s="1014"/>
      <c r="X338" s="1014"/>
      <c r="Y338" s="1014"/>
      <c r="Z338" s="1014"/>
      <c r="AA338" s="101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0"/>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0"/>
      <c r="B341" s="250"/>
      <c r="C341" s="249"/>
      <c r="D341" s="250"/>
      <c r="E341" s="249"/>
      <c r="F341" s="312"/>
      <c r="G341" s="228"/>
      <c r="H341" s="158"/>
      <c r="I341" s="158"/>
      <c r="J341" s="158"/>
      <c r="K341" s="158"/>
      <c r="L341" s="158"/>
      <c r="M341" s="158"/>
      <c r="N341" s="158"/>
      <c r="O341" s="158"/>
      <c r="P341" s="229"/>
      <c r="Q341" s="1007"/>
      <c r="R341" s="1008"/>
      <c r="S341" s="1008"/>
      <c r="T341" s="1008"/>
      <c r="U341" s="1008"/>
      <c r="V341" s="1008"/>
      <c r="W341" s="1008"/>
      <c r="X341" s="1008"/>
      <c r="Y341" s="1008"/>
      <c r="Z341" s="1008"/>
      <c r="AA341" s="100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0"/>
      <c r="B342" s="250"/>
      <c r="C342" s="249"/>
      <c r="D342" s="250"/>
      <c r="E342" s="249"/>
      <c r="F342" s="312"/>
      <c r="G342" s="230"/>
      <c r="H342" s="231"/>
      <c r="I342" s="231"/>
      <c r="J342" s="231"/>
      <c r="K342" s="231"/>
      <c r="L342" s="231"/>
      <c r="M342" s="231"/>
      <c r="N342" s="231"/>
      <c r="O342" s="231"/>
      <c r="P342" s="232"/>
      <c r="Q342" s="1010"/>
      <c r="R342" s="1011"/>
      <c r="S342" s="1011"/>
      <c r="T342" s="1011"/>
      <c r="U342" s="1011"/>
      <c r="V342" s="1011"/>
      <c r="W342" s="1011"/>
      <c r="X342" s="1011"/>
      <c r="Y342" s="1011"/>
      <c r="Z342" s="1011"/>
      <c r="AA342" s="101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0"/>
      <c r="B343" s="250"/>
      <c r="C343" s="249"/>
      <c r="D343" s="250"/>
      <c r="E343" s="249"/>
      <c r="F343" s="312"/>
      <c r="G343" s="230"/>
      <c r="H343" s="231"/>
      <c r="I343" s="231"/>
      <c r="J343" s="231"/>
      <c r="K343" s="231"/>
      <c r="L343" s="231"/>
      <c r="M343" s="231"/>
      <c r="N343" s="231"/>
      <c r="O343" s="231"/>
      <c r="P343" s="232"/>
      <c r="Q343" s="1010"/>
      <c r="R343" s="1011"/>
      <c r="S343" s="1011"/>
      <c r="T343" s="1011"/>
      <c r="U343" s="1011"/>
      <c r="V343" s="1011"/>
      <c r="W343" s="1011"/>
      <c r="X343" s="1011"/>
      <c r="Y343" s="1011"/>
      <c r="Z343" s="1011"/>
      <c r="AA343" s="101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0"/>
      <c r="B344" s="250"/>
      <c r="C344" s="249"/>
      <c r="D344" s="250"/>
      <c r="E344" s="249"/>
      <c r="F344" s="312"/>
      <c r="G344" s="230"/>
      <c r="H344" s="231"/>
      <c r="I344" s="231"/>
      <c r="J344" s="231"/>
      <c r="K344" s="231"/>
      <c r="L344" s="231"/>
      <c r="M344" s="231"/>
      <c r="N344" s="231"/>
      <c r="O344" s="231"/>
      <c r="P344" s="232"/>
      <c r="Q344" s="1010"/>
      <c r="R344" s="1011"/>
      <c r="S344" s="1011"/>
      <c r="T344" s="1011"/>
      <c r="U344" s="1011"/>
      <c r="V344" s="1011"/>
      <c r="W344" s="1011"/>
      <c r="X344" s="1011"/>
      <c r="Y344" s="1011"/>
      <c r="Z344" s="1011"/>
      <c r="AA344" s="101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0"/>
      <c r="B345" s="250"/>
      <c r="C345" s="249"/>
      <c r="D345" s="250"/>
      <c r="E345" s="249"/>
      <c r="F345" s="312"/>
      <c r="G345" s="233"/>
      <c r="H345" s="161"/>
      <c r="I345" s="161"/>
      <c r="J345" s="161"/>
      <c r="K345" s="161"/>
      <c r="L345" s="161"/>
      <c r="M345" s="161"/>
      <c r="N345" s="161"/>
      <c r="O345" s="161"/>
      <c r="P345" s="234"/>
      <c r="Q345" s="1013"/>
      <c r="R345" s="1014"/>
      <c r="S345" s="1014"/>
      <c r="T345" s="1014"/>
      <c r="U345" s="1014"/>
      <c r="V345" s="1014"/>
      <c r="W345" s="1014"/>
      <c r="X345" s="1014"/>
      <c r="Y345" s="1014"/>
      <c r="Z345" s="1014"/>
      <c r="AA345" s="101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0"/>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0"/>
      <c r="B348" s="250"/>
      <c r="C348" s="249"/>
      <c r="D348" s="250"/>
      <c r="E348" s="249"/>
      <c r="F348" s="312"/>
      <c r="G348" s="228"/>
      <c r="H348" s="158"/>
      <c r="I348" s="158"/>
      <c r="J348" s="158"/>
      <c r="K348" s="158"/>
      <c r="L348" s="158"/>
      <c r="M348" s="158"/>
      <c r="N348" s="158"/>
      <c r="O348" s="158"/>
      <c r="P348" s="229"/>
      <c r="Q348" s="1007"/>
      <c r="R348" s="1008"/>
      <c r="S348" s="1008"/>
      <c r="T348" s="1008"/>
      <c r="U348" s="1008"/>
      <c r="V348" s="1008"/>
      <c r="W348" s="1008"/>
      <c r="X348" s="1008"/>
      <c r="Y348" s="1008"/>
      <c r="Z348" s="1008"/>
      <c r="AA348" s="100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0"/>
      <c r="B349" s="250"/>
      <c r="C349" s="249"/>
      <c r="D349" s="250"/>
      <c r="E349" s="249"/>
      <c r="F349" s="312"/>
      <c r="G349" s="230"/>
      <c r="H349" s="231"/>
      <c r="I349" s="231"/>
      <c r="J349" s="231"/>
      <c r="K349" s="231"/>
      <c r="L349" s="231"/>
      <c r="M349" s="231"/>
      <c r="N349" s="231"/>
      <c r="O349" s="231"/>
      <c r="P349" s="232"/>
      <c r="Q349" s="1010"/>
      <c r="R349" s="1011"/>
      <c r="S349" s="1011"/>
      <c r="T349" s="1011"/>
      <c r="U349" s="1011"/>
      <c r="V349" s="1011"/>
      <c r="W349" s="1011"/>
      <c r="X349" s="1011"/>
      <c r="Y349" s="1011"/>
      <c r="Z349" s="1011"/>
      <c r="AA349" s="101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0"/>
      <c r="B350" s="250"/>
      <c r="C350" s="249"/>
      <c r="D350" s="250"/>
      <c r="E350" s="249"/>
      <c r="F350" s="312"/>
      <c r="G350" s="230"/>
      <c r="H350" s="231"/>
      <c r="I350" s="231"/>
      <c r="J350" s="231"/>
      <c r="K350" s="231"/>
      <c r="L350" s="231"/>
      <c r="M350" s="231"/>
      <c r="N350" s="231"/>
      <c r="O350" s="231"/>
      <c r="P350" s="232"/>
      <c r="Q350" s="1010"/>
      <c r="R350" s="1011"/>
      <c r="S350" s="1011"/>
      <c r="T350" s="1011"/>
      <c r="U350" s="1011"/>
      <c r="V350" s="1011"/>
      <c r="W350" s="1011"/>
      <c r="X350" s="1011"/>
      <c r="Y350" s="1011"/>
      <c r="Z350" s="1011"/>
      <c r="AA350" s="101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0"/>
      <c r="B351" s="250"/>
      <c r="C351" s="249"/>
      <c r="D351" s="250"/>
      <c r="E351" s="249"/>
      <c r="F351" s="312"/>
      <c r="G351" s="230"/>
      <c r="H351" s="231"/>
      <c r="I351" s="231"/>
      <c r="J351" s="231"/>
      <c r="K351" s="231"/>
      <c r="L351" s="231"/>
      <c r="M351" s="231"/>
      <c r="N351" s="231"/>
      <c r="O351" s="231"/>
      <c r="P351" s="232"/>
      <c r="Q351" s="1010"/>
      <c r="R351" s="1011"/>
      <c r="S351" s="1011"/>
      <c r="T351" s="1011"/>
      <c r="U351" s="1011"/>
      <c r="V351" s="1011"/>
      <c r="W351" s="1011"/>
      <c r="X351" s="1011"/>
      <c r="Y351" s="1011"/>
      <c r="Z351" s="1011"/>
      <c r="AA351" s="101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0"/>
      <c r="B352" s="250"/>
      <c r="C352" s="249"/>
      <c r="D352" s="250"/>
      <c r="E352" s="249"/>
      <c r="F352" s="312"/>
      <c r="G352" s="233"/>
      <c r="H352" s="161"/>
      <c r="I352" s="161"/>
      <c r="J352" s="161"/>
      <c r="K352" s="161"/>
      <c r="L352" s="161"/>
      <c r="M352" s="161"/>
      <c r="N352" s="161"/>
      <c r="O352" s="161"/>
      <c r="P352" s="234"/>
      <c r="Q352" s="1013"/>
      <c r="R352" s="1014"/>
      <c r="S352" s="1014"/>
      <c r="T352" s="1014"/>
      <c r="U352" s="1014"/>
      <c r="V352" s="1014"/>
      <c r="W352" s="1014"/>
      <c r="X352" s="1014"/>
      <c r="Y352" s="1014"/>
      <c r="Z352" s="1014"/>
      <c r="AA352" s="101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0"/>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0"/>
      <c r="B355" s="250"/>
      <c r="C355" s="249"/>
      <c r="D355" s="250"/>
      <c r="E355" s="249"/>
      <c r="F355" s="312"/>
      <c r="G355" s="228"/>
      <c r="H355" s="158"/>
      <c r="I355" s="158"/>
      <c r="J355" s="158"/>
      <c r="K355" s="158"/>
      <c r="L355" s="158"/>
      <c r="M355" s="158"/>
      <c r="N355" s="158"/>
      <c r="O355" s="158"/>
      <c r="P355" s="229"/>
      <c r="Q355" s="1007"/>
      <c r="R355" s="1008"/>
      <c r="S355" s="1008"/>
      <c r="T355" s="1008"/>
      <c r="U355" s="1008"/>
      <c r="V355" s="1008"/>
      <c r="W355" s="1008"/>
      <c r="X355" s="1008"/>
      <c r="Y355" s="1008"/>
      <c r="Z355" s="1008"/>
      <c r="AA355" s="100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0"/>
      <c r="B356" s="250"/>
      <c r="C356" s="249"/>
      <c r="D356" s="250"/>
      <c r="E356" s="249"/>
      <c r="F356" s="312"/>
      <c r="G356" s="230"/>
      <c r="H356" s="231"/>
      <c r="I356" s="231"/>
      <c r="J356" s="231"/>
      <c r="K356" s="231"/>
      <c r="L356" s="231"/>
      <c r="M356" s="231"/>
      <c r="N356" s="231"/>
      <c r="O356" s="231"/>
      <c r="P356" s="232"/>
      <c r="Q356" s="1010"/>
      <c r="R356" s="1011"/>
      <c r="S356" s="1011"/>
      <c r="T356" s="1011"/>
      <c r="U356" s="1011"/>
      <c r="V356" s="1011"/>
      <c r="W356" s="1011"/>
      <c r="X356" s="1011"/>
      <c r="Y356" s="1011"/>
      <c r="Z356" s="1011"/>
      <c r="AA356" s="101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0"/>
      <c r="B357" s="250"/>
      <c r="C357" s="249"/>
      <c r="D357" s="250"/>
      <c r="E357" s="249"/>
      <c r="F357" s="312"/>
      <c r="G357" s="230"/>
      <c r="H357" s="231"/>
      <c r="I357" s="231"/>
      <c r="J357" s="231"/>
      <c r="K357" s="231"/>
      <c r="L357" s="231"/>
      <c r="M357" s="231"/>
      <c r="N357" s="231"/>
      <c r="O357" s="231"/>
      <c r="P357" s="232"/>
      <c r="Q357" s="1010"/>
      <c r="R357" s="1011"/>
      <c r="S357" s="1011"/>
      <c r="T357" s="1011"/>
      <c r="U357" s="1011"/>
      <c r="V357" s="1011"/>
      <c r="W357" s="1011"/>
      <c r="X357" s="1011"/>
      <c r="Y357" s="1011"/>
      <c r="Z357" s="1011"/>
      <c r="AA357" s="101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0"/>
      <c r="B358" s="250"/>
      <c r="C358" s="249"/>
      <c r="D358" s="250"/>
      <c r="E358" s="249"/>
      <c r="F358" s="312"/>
      <c r="G358" s="230"/>
      <c r="H358" s="231"/>
      <c r="I358" s="231"/>
      <c r="J358" s="231"/>
      <c r="K358" s="231"/>
      <c r="L358" s="231"/>
      <c r="M358" s="231"/>
      <c r="N358" s="231"/>
      <c r="O358" s="231"/>
      <c r="P358" s="232"/>
      <c r="Q358" s="1010"/>
      <c r="R358" s="1011"/>
      <c r="S358" s="1011"/>
      <c r="T358" s="1011"/>
      <c r="U358" s="1011"/>
      <c r="V358" s="1011"/>
      <c r="W358" s="1011"/>
      <c r="X358" s="1011"/>
      <c r="Y358" s="1011"/>
      <c r="Z358" s="1011"/>
      <c r="AA358" s="101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0"/>
      <c r="B359" s="250"/>
      <c r="C359" s="249"/>
      <c r="D359" s="250"/>
      <c r="E359" s="249"/>
      <c r="F359" s="312"/>
      <c r="G359" s="233"/>
      <c r="H359" s="161"/>
      <c r="I359" s="161"/>
      <c r="J359" s="161"/>
      <c r="K359" s="161"/>
      <c r="L359" s="161"/>
      <c r="M359" s="161"/>
      <c r="N359" s="161"/>
      <c r="O359" s="161"/>
      <c r="P359" s="234"/>
      <c r="Q359" s="1013"/>
      <c r="R359" s="1014"/>
      <c r="S359" s="1014"/>
      <c r="T359" s="1014"/>
      <c r="U359" s="1014"/>
      <c r="V359" s="1014"/>
      <c r="W359" s="1014"/>
      <c r="X359" s="1014"/>
      <c r="Y359" s="1014"/>
      <c r="Z359" s="1014"/>
      <c r="AA359" s="101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0"/>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0"/>
      <c r="B362" s="250"/>
      <c r="C362" s="249"/>
      <c r="D362" s="250"/>
      <c r="E362" s="249"/>
      <c r="F362" s="312"/>
      <c r="G362" s="228"/>
      <c r="H362" s="158"/>
      <c r="I362" s="158"/>
      <c r="J362" s="158"/>
      <c r="K362" s="158"/>
      <c r="L362" s="158"/>
      <c r="M362" s="158"/>
      <c r="N362" s="158"/>
      <c r="O362" s="158"/>
      <c r="P362" s="229"/>
      <c r="Q362" s="1007"/>
      <c r="R362" s="1008"/>
      <c r="S362" s="1008"/>
      <c r="T362" s="1008"/>
      <c r="U362" s="1008"/>
      <c r="V362" s="1008"/>
      <c r="W362" s="1008"/>
      <c r="X362" s="1008"/>
      <c r="Y362" s="1008"/>
      <c r="Z362" s="1008"/>
      <c r="AA362" s="100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0"/>
      <c r="B363" s="250"/>
      <c r="C363" s="249"/>
      <c r="D363" s="250"/>
      <c r="E363" s="249"/>
      <c r="F363" s="312"/>
      <c r="G363" s="230"/>
      <c r="H363" s="231"/>
      <c r="I363" s="231"/>
      <c r="J363" s="231"/>
      <c r="K363" s="231"/>
      <c r="L363" s="231"/>
      <c r="M363" s="231"/>
      <c r="N363" s="231"/>
      <c r="O363" s="231"/>
      <c r="P363" s="232"/>
      <c r="Q363" s="1010"/>
      <c r="R363" s="1011"/>
      <c r="S363" s="1011"/>
      <c r="T363" s="1011"/>
      <c r="U363" s="1011"/>
      <c r="V363" s="1011"/>
      <c r="W363" s="1011"/>
      <c r="X363" s="1011"/>
      <c r="Y363" s="1011"/>
      <c r="Z363" s="1011"/>
      <c r="AA363" s="101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0"/>
      <c r="B364" s="250"/>
      <c r="C364" s="249"/>
      <c r="D364" s="250"/>
      <c r="E364" s="249"/>
      <c r="F364" s="312"/>
      <c r="G364" s="230"/>
      <c r="H364" s="231"/>
      <c r="I364" s="231"/>
      <c r="J364" s="231"/>
      <c r="K364" s="231"/>
      <c r="L364" s="231"/>
      <c r="M364" s="231"/>
      <c r="N364" s="231"/>
      <c r="O364" s="231"/>
      <c r="P364" s="232"/>
      <c r="Q364" s="1010"/>
      <c r="R364" s="1011"/>
      <c r="S364" s="1011"/>
      <c r="T364" s="1011"/>
      <c r="U364" s="1011"/>
      <c r="V364" s="1011"/>
      <c r="W364" s="1011"/>
      <c r="X364" s="1011"/>
      <c r="Y364" s="1011"/>
      <c r="Z364" s="1011"/>
      <c r="AA364" s="101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0"/>
      <c r="B365" s="250"/>
      <c r="C365" s="249"/>
      <c r="D365" s="250"/>
      <c r="E365" s="249"/>
      <c r="F365" s="312"/>
      <c r="G365" s="230"/>
      <c r="H365" s="231"/>
      <c r="I365" s="231"/>
      <c r="J365" s="231"/>
      <c r="K365" s="231"/>
      <c r="L365" s="231"/>
      <c r="M365" s="231"/>
      <c r="N365" s="231"/>
      <c r="O365" s="231"/>
      <c r="P365" s="232"/>
      <c r="Q365" s="1010"/>
      <c r="R365" s="1011"/>
      <c r="S365" s="1011"/>
      <c r="T365" s="1011"/>
      <c r="U365" s="1011"/>
      <c r="V365" s="1011"/>
      <c r="W365" s="1011"/>
      <c r="X365" s="1011"/>
      <c r="Y365" s="1011"/>
      <c r="Z365" s="1011"/>
      <c r="AA365" s="101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0"/>
      <c r="B366" s="250"/>
      <c r="C366" s="249"/>
      <c r="D366" s="250"/>
      <c r="E366" s="313"/>
      <c r="F366" s="314"/>
      <c r="G366" s="233"/>
      <c r="H366" s="161"/>
      <c r="I366" s="161"/>
      <c r="J366" s="161"/>
      <c r="K366" s="161"/>
      <c r="L366" s="161"/>
      <c r="M366" s="161"/>
      <c r="N366" s="161"/>
      <c r="O366" s="161"/>
      <c r="P366" s="234"/>
      <c r="Q366" s="1013"/>
      <c r="R366" s="1014"/>
      <c r="S366" s="1014"/>
      <c r="T366" s="1014"/>
      <c r="U366" s="1014"/>
      <c r="V366" s="1014"/>
      <c r="W366" s="1014"/>
      <c r="X366" s="1014"/>
      <c r="Y366" s="1014"/>
      <c r="Z366" s="1014"/>
      <c r="AA366" s="101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0"/>
      <c r="B369" s="250"/>
      <c r="C369" s="249"/>
      <c r="D369" s="250"/>
      <c r="E369" s="45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2"/>
    </row>
    <row r="370" spans="1:50" ht="45" hidden="1" customHeight="1" x14ac:dyDescent="0.15">
      <c r="A370" s="102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2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2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2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2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2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2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2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2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2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2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0"/>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9"/>
    </row>
    <row r="393" spans="1:50" ht="22.5" hidden="1" customHeight="1" x14ac:dyDescent="0.15">
      <c r="A393" s="102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0"/>
      <c r="B394" s="250"/>
      <c r="C394" s="249"/>
      <c r="D394" s="250"/>
      <c r="E394" s="249"/>
      <c r="F394" s="312"/>
      <c r="G394" s="228"/>
      <c r="H394" s="158"/>
      <c r="I394" s="158"/>
      <c r="J394" s="158"/>
      <c r="K394" s="158"/>
      <c r="L394" s="158"/>
      <c r="M394" s="158"/>
      <c r="N394" s="158"/>
      <c r="O394" s="158"/>
      <c r="P394" s="229"/>
      <c r="Q394" s="1007"/>
      <c r="R394" s="1008"/>
      <c r="S394" s="1008"/>
      <c r="T394" s="1008"/>
      <c r="U394" s="1008"/>
      <c r="V394" s="1008"/>
      <c r="W394" s="1008"/>
      <c r="X394" s="1008"/>
      <c r="Y394" s="1008"/>
      <c r="Z394" s="1008"/>
      <c r="AA394" s="100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0"/>
      <c r="B395" s="250"/>
      <c r="C395" s="249"/>
      <c r="D395" s="250"/>
      <c r="E395" s="249"/>
      <c r="F395" s="312"/>
      <c r="G395" s="230"/>
      <c r="H395" s="231"/>
      <c r="I395" s="231"/>
      <c r="J395" s="231"/>
      <c r="K395" s="231"/>
      <c r="L395" s="231"/>
      <c r="M395" s="231"/>
      <c r="N395" s="231"/>
      <c r="O395" s="231"/>
      <c r="P395" s="232"/>
      <c r="Q395" s="1010"/>
      <c r="R395" s="1011"/>
      <c r="S395" s="1011"/>
      <c r="T395" s="1011"/>
      <c r="U395" s="1011"/>
      <c r="V395" s="1011"/>
      <c r="W395" s="1011"/>
      <c r="X395" s="1011"/>
      <c r="Y395" s="1011"/>
      <c r="Z395" s="1011"/>
      <c r="AA395" s="101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0"/>
      <c r="B396" s="250"/>
      <c r="C396" s="249"/>
      <c r="D396" s="250"/>
      <c r="E396" s="249"/>
      <c r="F396" s="312"/>
      <c r="G396" s="230"/>
      <c r="H396" s="231"/>
      <c r="I396" s="231"/>
      <c r="J396" s="231"/>
      <c r="K396" s="231"/>
      <c r="L396" s="231"/>
      <c r="M396" s="231"/>
      <c r="N396" s="231"/>
      <c r="O396" s="231"/>
      <c r="P396" s="232"/>
      <c r="Q396" s="1010"/>
      <c r="R396" s="1011"/>
      <c r="S396" s="1011"/>
      <c r="T396" s="1011"/>
      <c r="U396" s="1011"/>
      <c r="V396" s="1011"/>
      <c r="W396" s="1011"/>
      <c r="X396" s="1011"/>
      <c r="Y396" s="1011"/>
      <c r="Z396" s="1011"/>
      <c r="AA396" s="101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0"/>
      <c r="B397" s="250"/>
      <c r="C397" s="249"/>
      <c r="D397" s="250"/>
      <c r="E397" s="249"/>
      <c r="F397" s="312"/>
      <c r="G397" s="230"/>
      <c r="H397" s="231"/>
      <c r="I397" s="231"/>
      <c r="J397" s="231"/>
      <c r="K397" s="231"/>
      <c r="L397" s="231"/>
      <c r="M397" s="231"/>
      <c r="N397" s="231"/>
      <c r="O397" s="231"/>
      <c r="P397" s="232"/>
      <c r="Q397" s="1010"/>
      <c r="R397" s="1011"/>
      <c r="S397" s="1011"/>
      <c r="T397" s="1011"/>
      <c r="U397" s="1011"/>
      <c r="V397" s="1011"/>
      <c r="W397" s="1011"/>
      <c r="X397" s="1011"/>
      <c r="Y397" s="1011"/>
      <c r="Z397" s="1011"/>
      <c r="AA397" s="101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0"/>
      <c r="B398" s="250"/>
      <c r="C398" s="249"/>
      <c r="D398" s="250"/>
      <c r="E398" s="249"/>
      <c r="F398" s="312"/>
      <c r="G398" s="233"/>
      <c r="H398" s="161"/>
      <c r="I398" s="161"/>
      <c r="J398" s="161"/>
      <c r="K398" s="161"/>
      <c r="L398" s="161"/>
      <c r="M398" s="161"/>
      <c r="N398" s="161"/>
      <c r="O398" s="161"/>
      <c r="P398" s="234"/>
      <c r="Q398" s="1013"/>
      <c r="R398" s="1014"/>
      <c r="S398" s="1014"/>
      <c r="T398" s="1014"/>
      <c r="U398" s="1014"/>
      <c r="V398" s="1014"/>
      <c r="W398" s="1014"/>
      <c r="X398" s="1014"/>
      <c r="Y398" s="1014"/>
      <c r="Z398" s="1014"/>
      <c r="AA398" s="101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0"/>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0"/>
      <c r="B401" s="250"/>
      <c r="C401" s="249"/>
      <c r="D401" s="250"/>
      <c r="E401" s="249"/>
      <c r="F401" s="312"/>
      <c r="G401" s="228"/>
      <c r="H401" s="158"/>
      <c r="I401" s="158"/>
      <c r="J401" s="158"/>
      <c r="K401" s="158"/>
      <c r="L401" s="158"/>
      <c r="M401" s="158"/>
      <c r="N401" s="158"/>
      <c r="O401" s="158"/>
      <c r="P401" s="229"/>
      <c r="Q401" s="1007"/>
      <c r="R401" s="1008"/>
      <c r="S401" s="1008"/>
      <c r="T401" s="1008"/>
      <c r="U401" s="1008"/>
      <c r="V401" s="1008"/>
      <c r="W401" s="1008"/>
      <c r="X401" s="1008"/>
      <c r="Y401" s="1008"/>
      <c r="Z401" s="1008"/>
      <c r="AA401" s="100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0"/>
      <c r="B402" s="250"/>
      <c r="C402" s="249"/>
      <c r="D402" s="250"/>
      <c r="E402" s="249"/>
      <c r="F402" s="312"/>
      <c r="G402" s="230"/>
      <c r="H402" s="231"/>
      <c r="I402" s="231"/>
      <c r="J402" s="231"/>
      <c r="K402" s="231"/>
      <c r="L402" s="231"/>
      <c r="M402" s="231"/>
      <c r="N402" s="231"/>
      <c r="O402" s="231"/>
      <c r="P402" s="232"/>
      <c r="Q402" s="1010"/>
      <c r="R402" s="1011"/>
      <c r="S402" s="1011"/>
      <c r="T402" s="1011"/>
      <c r="U402" s="1011"/>
      <c r="V402" s="1011"/>
      <c r="W402" s="1011"/>
      <c r="X402" s="1011"/>
      <c r="Y402" s="1011"/>
      <c r="Z402" s="1011"/>
      <c r="AA402" s="101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0"/>
      <c r="B403" s="250"/>
      <c r="C403" s="249"/>
      <c r="D403" s="250"/>
      <c r="E403" s="249"/>
      <c r="F403" s="312"/>
      <c r="G403" s="230"/>
      <c r="H403" s="231"/>
      <c r="I403" s="231"/>
      <c r="J403" s="231"/>
      <c r="K403" s="231"/>
      <c r="L403" s="231"/>
      <c r="M403" s="231"/>
      <c r="N403" s="231"/>
      <c r="O403" s="231"/>
      <c r="P403" s="232"/>
      <c r="Q403" s="1010"/>
      <c r="R403" s="1011"/>
      <c r="S403" s="1011"/>
      <c r="T403" s="1011"/>
      <c r="U403" s="1011"/>
      <c r="V403" s="1011"/>
      <c r="W403" s="1011"/>
      <c r="X403" s="1011"/>
      <c r="Y403" s="1011"/>
      <c r="Z403" s="1011"/>
      <c r="AA403" s="101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0"/>
      <c r="B404" s="250"/>
      <c r="C404" s="249"/>
      <c r="D404" s="250"/>
      <c r="E404" s="249"/>
      <c r="F404" s="312"/>
      <c r="G404" s="230"/>
      <c r="H404" s="231"/>
      <c r="I404" s="231"/>
      <c r="J404" s="231"/>
      <c r="K404" s="231"/>
      <c r="L404" s="231"/>
      <c r="M404" s="231"/>
      <c r="N404" s="231"/>
      <c r="O404" s="231"/>
      <c r="P404" s="232"/>
      <c r="Q404" s="1010"/>
      <c r="R404" s="1011"/>
      <c r="S404" s="1011"/>
      <c r="T404" s="1011"/>
      <c r="U404" s="1011"/>
      <c r="V404" s="1011"/>
      <c r="W404" s="1011"/>
      <c r="X404" s="1011"/>
      <c r="Y404" s="1011"/>
      <c r="Z404" s="1011"/>
      <c r="AA404" s="101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0"/>
      <c r="B405" s="250"/>
      <c r="C405" s="249"/>
      <c r="D405" s="250"/>
      <c r="E405" s="249"/>
      <c r="F405" s="312"/>
      <c r="G405" s="233"/>
      <c r="H405" s="161"/>
      <c r="I405" s="161"/>
      <c r="J405" s="161"/>
      <c r="K405" s="161"/>
      <c r="L405" s="161"/>
      <c r="M405" s="161"/>
      <c r="N405" s="161"/>
      <c r="O405" s="161"/>
      <c r="P405" s="234"/>
      <c r="Q405" s="1013"/>
      <c r="R405" s="1014"/>
      <c r="S405" s="1014"/>
      <c r="T405" s="1014"/>
      <c r="U405" s="1014"/>
      <c r="V405" s="1014"/>
      <c r="W405" s="1014"/>
      <c r="X405" s="1014"/>
      <c r="Y405" s="1014"/>
      <c r="Z405" s="1014"/>
      <c r="AA405" s="101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0"/>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0"/>
      <c r="B408" s="250"/>
      <c r="C408" s="249"/>
      <c r="D408" s="250"/>
      <c r="E408" s="249"/>
      <c r="F408" s="312"/>
      <c r="G408" s="228"/>
      <c r="H408" s="158"/>
      <c r="I408" s="158"/>
      <c r="J408" s="158"/>
      <c r="K408" s="158"/>
      <c r="L408" s="158"/>
      <c r="M408" s="158"/>
      <c r="N408" s="158"/>
      <c r="O408" s="158"/>
      <c r="P408" s="229"/>
      <c r="Q408" s="1007"/>
      <c r="R408" s="1008"/>
      <c r="S408" s="1008"/>
      <c r="T408" s="1008"/>
      <c r="U408" s="1008"/>
      <c r="V408" s="1008"/>
      <c r="W408" s="1008"/>
      <c r="X408" s="1008"/>
      <c r="Y408" s="1008"/>
      <c r="Z408" s="1008"/>
      <c r="AA408" s="100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0"/>
      <c r="B409" s="250"/>
      <c r="C409" s="249"/>
      <c r="D409" s="250"/>
      <c r="E409" s="249"/>
      <c r="F409" s="312"/>
      <c r="G409" s="230"/>
      <c r="H409" s="231"/>
      <c r="I409" s="231"/>
      <c r="J409" s="231"/>
      <c r="K409" s="231"/>
      <c r="L409" s="231"/>
      <c r="M409" s="231"/>
      <c r="N409" s="231"/>
      <c r="O409" s="231"/>
      <c r="P409" s="232"/>
      <c r="Q409" s="1010"/>
      <c r="R409" s="1011"/>
      <c r="S409" s="1011"/>
      <c r="T409" s="1011"/>
      <c r="U409" s="1011"/>
      <c r="V409" s="1011"/>
      <c r="W409" s="1011"/>
      <c r="X409" s="1011"/>
      <c r="Y409" s="1011"/>
      <c r="Z409" s="1011"/>
      <c r="AA409" s="101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0"/>
      <c r="B410" s="250"/>
      <c r="C410" s="249"/>
      <c r="D410" s="250"/>
      <c r="E410" s="249"/>
      <c r="F410" s="312"/>
      <c r="G410" s="230"/>
      <c r="H410" s="231"/>
      <c r="I410" s="231"/>
      <c r="J410" s="231"/>
      <c r="K410" s="231"/>
      <c r="L410" s="231"/>
      <c r="M410" s="231"/>
      <c r="N410" s="231"/>
      <c r="O410" s="231"/>
      <c r="P410" s="232"/>
      <c r="Q410" s="1010"/>
      <c r="R410" s="1011"/>
      <c r="S410" s="1011"/>
      <c r="T410" s="1011"/>
      <c r="U410" s="1011"/>
      <c r="V410" s="1011"/>
      <c r="W410" s="1011"/>
      <c r="X410" s="1011"/>
      <c r="Y410" s="1011"/>
      <c r="Z410" s="1011"/>
      <c r="AA410" s="101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0"/>
      <c r="B411" s="250"/>
      <c r="C411" s="249"/>
      <c r="D411" s="250"/>
      <c r="E411" s="249"/>
      <c r="F411" s="312"/>
      <c r="G411" s="230"/>
      <c r="H411" s="231"/>
      <c r="I411" s="231"/>
      <c r="J411" s="231"/>
      <c r="K411" s="231"/>
      <c r="L411" s="231"/>
      <c r="M411" s="231"/>
      <c r="N411" s="231"/>
      <c r="O411" s="231"/>
      <c r="P411" s="232"/>
      <c r="Q411" s="1010"/>
      <c r="R411" s="1011"/>
      <c r="S411" s="1011"/>
      <c r="T411" s="1011"/>
      <c r="U411" s="1011"/>
      <c r="V411" s="1011"/>
      <c r="W411" s="1011"/>
      <c r="X411" s="1011"/>
      <c r="Y411" s="1011"/>
      <c r="Z411" s="1011"/>
      <c r="AA411" s="101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0"/>
      <c r="B412" s="250"/>
      <c r="C412" s="249"/>
      <c r="D412" s="250"/>
      <c r="E412" s="249"/>
      <c r="F412" s="312"/>
      <c r="G412" s="233"/>
      <c r="H412" s="161"/>
      <c r="I412" s="161"/>
      <c r="J412" s="161"/>
      <c r="K412" s="161"/>
      <c r="L412" s="161"/>
      <c r="M412" s="161"/>
      <c r="N412" s="161"/>
      <c r="O412" s="161"/>
      <c r="P412" s="234"/>
      <c r="Q412" s="1013"/>
      <c r="R412" s="1014"/>
      <c r="S412" s="1014"/>
      <c r="T412" s="1014"/>
      <c r="U412" s="1014"/>
      <c r="V412" s="1014"/>
      <c r="W412" s="1014"/>
      <c r="X412" s="1014"/>
      <c r="Y412" s="1014"/>
      <c r="Z412" s="1014"/>
      <c r="AA412" s="101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0"/>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0"/>
      <c r="B415" s="250"/>
      <c r="C415" s="249"/>
      <c r="D415" s="250"/>
      <c r="E415" s="249"/>
      <c r="F415" s="312"/>
      <c r="G415" s="228"/>
      <c r="H415" s="158"/>
      <c r="I415" s="158"/>
      <c r="J415" s="158"/>
      <c r="K415" s="158"/>
      <c r="L415" s="158"/>
      <c r="M415" s="158"/>
      <c r="N415" s="158"/>
      <c r="O415" s="158"/>
      <c r="P415" s="229"/>
      <c r="Q415" s="1007"/>
      <c r="R415" s="1008"/>
      <c r="S415" s="1008"/>
      <c r="T415" s="1008"/>
      <c r="U415" s="1008"/>
      <c r="V415" s="1008"/>
      <c r="W415" s="1008"/>
      <c r="X415" s="1008"/>
      <c r="Y415" s="1008"/>
      <c r="Z415" s="1008"/>
      <c r="AA415" s="100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0"/>
      <c r="B416" s="250"/>
      <c r="C416" s="249"/>
      <c r="D416" s="250"/>
      <c r="E416" s="249"/>
      <c r="F416" s="312"/>
      <c r="G416" s="230"/>
      <c r="H416" s="231"/>
      <c r="I416" s="231"/>
      <c r="J416" s="231"/>
      <c r="K416" s="231"/>
      <c r="L416" s="231"/>
      <c r="M416" s="231"/>
      <c r="N416" s="231"/>
      <c r="O416" s="231"/>
      <c r="P416" s="232"/>
      <c r="Q416" s="1010"/>
      <c r="R416" s="1011"/>
      <c r="S416" s="1011"/>
      <c r="T416" s="1011"/>
      <c r="U416" s="1011"/>
      <c r="V416" s="1011"/>
      <c r="W416" s="1011"/>
      <c r="X416" s="1011"/>
      <c r="Y416" s="1011"/>
      <c r="Z416" s="1011"/>
      <c r="AA416" s="101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0"/>
      <c r="B417" s="250"/>
      <c r="C417" s="249"/>
      <c r="D417" s="250"/>
      <c r="E417" s="249"/>
      <c r="F417" s="312"/>
      <c r="G417" s="230"/>
      <c r="H417" s="231"/>
      <c r="I417" s="231"/>
      <c r="J417" s="231"/>
      <c r="K417" s="231"/>
      <c r="L417" s="231"/>
      <c r="M417" s="231"/>
      <c r="N417" s="231"/>
      <c r="O417" s="231"/>
      <c r="P417" s="232"/>
      <c r="Q417" s="1010"/>
      <c r="R417" s="1011"/>
      <c r="S417" s="1011"/>
      <c r="T417" s="1011"/>
      <c r="U417" s="1011"/>
      <c r="V417" s="1011"/>
      <c r="W417" s="1011"/>
      <c r="X417" s="1011"/>
      <c r="Y417" s="1011"/>
      <c r="Z417" s="1011"/>
      <c r="AA417" s="101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0"/>
      <c r="B418" s="250"/>
      <c r="C418" s="249"/>
      <c r="D418" s="250"/>
      <c r="E418" s="249"/>
      <c r="F418" s="312"/>
      <c r="G418" s="230"/>
      <c r="H418" s="231"/>
      <c r="I418" s="231"/>
      <c r="J418" s="231"/>
      <c r="K418" s="231"/>
      <c r="L418" s="231"/>
      <c r="M418" s="231"/>
      <c r="N418" s="231"/>
      <c r="O418" s="231"/>
      <c r="P418" s="232"/>
      <c r="Q418" s="1010"/>
      <c r="R418" s="1011"/>
      <c r="S418" s="1011"/>
      <c r="T418" s="1011"/>
      <c r="U418" s="1011"/>
      <c r="V418" s="1011"/>
      <c r="W418" s="1011"/>
      <c r="X418" s="1011"/>
      <c r="Y418" s="1011"/>
      <c r="Z418" s="1011"/>
      <c r="AA418" s="101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0"/>
      <c r="B419" s="250"/>
      <c r="C419" s="249"/>
      <c r="D419" s="250"/>
      <c r="E419" s="249"/>
      <c r="F419" s="312"/>
      <c r="G419" s="233"/>
      <c r="H419" s="161"/>
      <c r="I419" s="161"/>
      <c r="J419" s="161"/>
      <c r="K419" s="161"/>
      <c r="L419" s="161"/>
      <c r="M419" s="161"/>
      <c r="N419" s="161"/>
      <c r="O419" s="161"/>
      <c r="P419" s="234"/>
      <c r="Q419" s="1013"/>
      <c r="R419" s="1014"/>
      <c r="S419" s="1014"/>
      <c r="T419" s="1014"/>
      <c r="U419" s="1014"/>
      <c r="V419" s="1014"/>
      <c r="W419" s="1014"/>
      <c r="X419" s="1014"/>
      <c r="Y419" s="1014"/>
      <c r="Z419" s="1014"/>
      <c r="AA419" s="101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0"/>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0"/>
      <c r="B422" s="250"/>
      <c r="C422" s="249"/>
      <c r="D422" s="250"/>
      <c r="E422" s="249"/>
      <c r="F422" s="312"/>
      <c r="G422" s="228"/>
      <c r="H422" s="158"/>
      <c r="I422" s="158"/>
      <c r="J422" s="158"/>
      <c r="K422" s="158"/>
      <c r="L422" s="158"/>
      <c r="M422" s="158"/>
      <c r="N422" s="158"/>
      <c r="O422" s="158"/>
      <c r="P422" s="229"/>
      <c r="Q422" s="1007"/>
      <c r="R422" s="1008"/>
      <c r="S422" s="1008"/>
      <c r="T422" s="1008"/>
      <c r="U422" s="1008"/>
      <c r="V422" s="1008"/>
      <c r="W422" s="1008"/>
      <c r="X422" s="1008"/>
      <c r="Y422" s="1008"/>
      <c r="Z422" s="1008"/>
      <c r="AA422" s="100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0"/>
      <c r="B423" s="250"/>
      <c r="C423" s="249"/>
      <c r="D423" s="250"/>
      <c r="E423" s="249"/>
      <c r="F423" s="312"/>
      <c r="G423" s="230"/>
      <c r="H423" s="231"/>
      <c r="I423" s="231"/>
      <c r="J423" s="231"/>
      <c r="K423" s="231"/>
      <c r="L423" s="231"/>
      <c r="M423" s="231"/>
      <c r="N423" s="231"/>
      <c r="O423" s="231"/>
      <c r="P423" s="232"/>
      <c r="Q423" s="1010"/>
      <c r="R423" s="1011"/>
      <c r="S423" s="1011"/>
      <c r="T423" s="1011"/>
      <c r="U423" s="1011"/>
      <c r="V423" s="1011"/>
      <c r="W423" s="1011"/>
      <c r="X423" s="1011"/>
      <c r="Y423" s="1011"/>
      <c r="Z423" s="1011"/>
      <c r="AA423" s="101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0"/>
      <c r="B424" s="250"/>
      <c r="C424" s="249"/>
      <c r="D424" s="250"/>
      <c r="E424" s="249"/>
      <c r="F424" s="312"/>
      <c r="G424" s="230"/>
      <c r="H424" s="231"/>
      <c r="I424" s="231"/>
      <c r="J424" s="231"/>
      <c r="K424" s="231"/>
      <c r="L424" s="231"/>
      <c r="M424" s="231"/>
      <c r="N424" s="231"/>
      <c r="O424" s="231"/>
      <c r="P424" s="232"/>
      <c r="Q424" s="1010"/>
      <c r="R424" s="1011"/>
      <c r="S424" s="1011"/>
      <c r="T424" s="1011"/>
      <c r="U424" s="1011"/>
      <c r="V424" s="1011"/>
      <c r="W424" s="1011"/>
      <c r="X424" s="1011"/>
      <c r="Y424" s="1011"/>
      <c r="Z424" s="1011"/>
      <c r="AA424" s="101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0"/>
      <c r="B425" s="250"/>
      <c r="C425" s="249"/>
      <c r="D425" s="250"/>
      <c r="E425" s="249"/>
      <c r="F425" s="312"/>
      <c r="G425" s="230"/>
      <c r="H425" s="231"/>
      <c r="I425" s="231"/>
      <c r="J425" s="231"/>
      <c r="K425" s="231"/>
      <c r="L425" s="231"/>
      <c r="M425" s="231"/>
      <c r="N425" s="231"/>
      <c r="O425" s="231"/>
      <c r="P425" s="232"/>
      <c r="Q425" s="1010"/>
      <c r="R425" s="1011"/>
      <c r="S425" s="1011"/>
      <c r="T425" s="1011"/>
      <c r="U425" s="1011"/>
      <c r="V425" s="1011"/>
      <c r="W425" s="1011"/>
      <c r="X425" s="1011"/>
      <c r="Y425" s="1011"/>
      <c r="Z425" s="1011"/>
      <c r="AA425" s="101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0"/>
      <c r="B426" s="250"/>
      <c r="C426" s="249"/>
      <c r="D426" s="250"/>
      <c r="E426" s="313"/>
      <c r="F426" s="314"/>
      <c r="G426" s="233"/>
      <c r="H426" s="161"/>
      <c r="I426" s="161"/>
      <c r="J426" s="161"/>
      <c r="K426" s="161"/>
      <c r="L426" s="161"/>
      <c r="M426" s="161"/>
      <c r="N426" s="161"/>
      <c r="O426" s="161"/>
      <c r="P426" s="234"/>
      <c r="Q426" s="1013"/>
      <c r="R426" s="1014"/>
      <c r="S426" s="1014"/>
      <c r="T426" s="1014"/>
      <c r="U426" s="1014"/>
      <c r="V426" s="1014"/>
      <c r="W426" s="1014"/>
      <c r="X426" s="1014"/>
      <c r="Y426" s="1014"/>
      <c r="Z426" s="1014"/>
      <c r="AA426" s="101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0"/>
      <c r="B429" s="250"/>
      <c r="C429" s="313"/>
      <c r="D429" s="101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20"/>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2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529</v>
      </c>
      <c r="AN431" s="178"/>
      <c r="AO431" s="178"/>
      <c r="AP431" s="173"/>
      <c r="AQ431" s="173" t="s">
        <v>355</v>
      </c>
      <c r="AR431" s="166"/>
      <c r="AS431" s="166"/>
      <c r="AT431" s="167"/>
      <c r="AU431" s="131" t="s">
        <v>253</v>
      </c>
      <c r="AV431" s="131"/>
      <c r="AW431" s="131"/>
      <c r="AX431" s="132"/>
    </row>
    <row r="432" spans="1:50" ht="18.75" hidden="1" customHeight="1" x14ac:dyDescent="0.15">
      <c r="A432" s="102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20"/>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2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2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2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529</v>
      </c>
      <c r="AN436" s="178"/>
      <c r="AO436" s="178"/>
      <c r="AP436" s="173"/>
      <c r="AQ436" s="173" t="s">
        <v>355</v>
      </c>
      <c r="AR436" s="166"/>
      <c r="AS436" s="166"/>
      <c r="AT436" s="167"/>
      <c r="AU436" s="131" t="s">
        <v>253</v>
      </c>
      <c r="AV436" s="131"/>
      <c r="AW436" s="131"/>
      <c r="AX436" s="132"/>
    </row>
    <row r="437" spans="1:50" ht="18.75" hidden="1" customHeight="1" x14ac:dyDescent="0.15">
      <c r="A437" s="102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529</v>
      </c>
      <c r="AN441" s="178"/>
      <c r="AO441" s="178"/>
      <c r="AP441" s="173"/>
      <c r="AQ441" s="173" t="s">
        <v>355</v>
      </c>
      <c r="AR441" s="166"/>
      <c r="AS441" s="166"/>
      <c r="AT441" s="167"/>
      <c r="AU441" s="131" t="s">
        <v>253</v>
      </c>
      <c r="AV441" s="131"/>
      <c r="AW441" s="131"/>
      <c r="AX441" s="132"/>
    </row>
    <row r="442" spans="1:50" ht="18.75" hidden="1" customHeight="1" x14ac:dyDescent="0.15">
      <c r="A442" s="102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529</v>
      </c>
      <c r="AN446" s="178"/>
      <c r="AO446" s="178"/>
      <c r="AP446" s="173"/>
      <c r="AQ446" s="173" t="s">
        <v>355</v>
      </c>
      <c r="AR446" s="166"/>
      <c r="AS446" s="166"/>
      <c r="AT446" s="167"/>
      <c r="AU446" s="131" t="s">
        <v>253</v>
      </c>
      <c r="AV446" s="131"/>
      <c r="AW446" s="131"/>
      <c r="AX446" s="132"/>
    </row>
    <row r="447" spans="1:50" ht="18.75" hidden="1" customHeight="1" x14ac:dyDescent="0.15">
      <c r="A447" s="102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529</v>
      </c>
      <c r="AN451" s="178"/>
      <c r="AO451" s="178"/>
      <c r="AP451" s="173"/>
      <c r="AQ451" s="173" t="s">
        <v>355</v>
      </c>
      <c r="AR451" s="166"/>
      <c r="AS451" s="166"/>
      <c r="AT451" s="167"/>
      <c r="AU451" s="131" t="s">
        <v>253</v>
      </c>
      <c r="AV451" s="131"/>
      <c r="AW451" s="131"/>
      <c r="AX451" s="132"/>
    </row>
    <row r="452" spans="1:50" ht="18.75" hidden="1" customHeight="1" x14ac:dyDescent="0.15">
      <c r="A452" s="102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2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529</v>
      </c>
      <c r="AN456" s="178"/>
      <c r="AO456" s="178"/>
      <c r="AP456" s="173"/>
      <c r="AQ456" s="173" t="s">
        <v>355</v>
      </c>
      <c r="AR456" s="166"/>
      <c r="AS456" s="166"/>
      <c r="AT456" s="167"/>
      <c r="AU456" s="131" t="s">
        <v>253</v>
      </c>
      <c r="AV456" s="131"/>
      <c r="AW456" s="131"/>
      <c r="AX456" s="132"/>
    </row>
    <row r="457" spans="1:50" ht="18.75" hidden="1" customHeight="1" x14ac:dyDescent="0.15">
      <c r="A457" s="102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20"/>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2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2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2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529</v>
      </c>
      <c r="AN461" s="178"/>
      <c r="AO461" s="178"/>
      <c r="AP461" s="173"/>
      <c r="AQ461" s="173" t="s">
        <v>355</v>
      </c>
      <c r="AR461" s="166"/>
      <c r="AS461" s="166"/>
      <c r="AT461" s="167"/>
      <c r="AU461" s="131" t="s">
        <v>253</v>
      </c>
      <c r="AV461" s="131"/>
      <c r="AW461" s="131"/>
      <c r="AX461" s="132"/>
    </row>
    <row r="462" spans="1:50" ht="18.75" hidden="1" customHeight="1" x14ac:dyDescent="0.15">
      <c r="A462" s="102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529</v>
      </c>
      <c r="AN466" s="178"/>
      <c r="AO466" s="178"/>
      <c r="AP466" s="173"/>
      <c r="AQ466" s="173" t="s">
        <v>355</v>
      </c>
      <c r="AR466" s="166"/>
      <c r="AS466" s="166"/>
      <c r="AT466" s="167"/>
      <c r="AU466" s="131" t="s">
        <v>253</v>
      </c>
      <c r="AV466" s="131"/>
      <c r="AW466" s="131"/>
      <c r="AX466" s="132"/>
    </row>
    <row r="467" spans="1:50" ht="18.75" hidden="1" customHeight="1" x14ac:dyDescent="0.15">
      <c r="A467" s="102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529</v>
      </c>
      <c r="AN471" s="178"/>
      <c r="AO471" s="178"/>
      <c r="AP471" s="173"/>
      <c r="AQ471" s="173" t="s">
        <v>355</v>
      </c>
      <c r="AR471" s="166"/>
      <c r="AS471" s="166"/>
      <c r="AT471" s="167"/>
      <c r="AU471" s="131" t="s">
        <v>253</v>
      </c>
      <c r="AV471" s="131"/>
      <c r="AW471" s="131"/>
      <c r="AX471" s="132"/>
    </row>
    <row r="472" spans="1:50" ht="18.75" hidden="1" customHeight="1" x14ac:dyDescent="0.15">
      <c r="A472" s="102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529</v>
      </c>
      <c r="AN476" s="178"/>
      <c r="AO476" s="178"/>
      <c r="AP476" s="173"/>
      <c r="AQ476" s="173" t="s">
        <v>355</v>
      </c>
      <c r="AR476" s="166"/>
      <c r="AS476" s="166"/>
      <c r="AT476" s="167"/>
      <c r="AU476" s="131" t="s">
        <v>253</v>
      </c>
      <c r="AV476" s="131"/>
      <c r="AW476" s="131"/>
      <c r="AX476" s="132"/>
    </row>
    <row r="477" spans="1:50" ht="18.75" hidden="1" customHeight="1" x14ac:dyDescent="0.15">
      <c r="A477" s="102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2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20"/>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2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529</v>
      </c>
      <c r="AN485" s="178"/>
      <c r="AO485" s="178"/>
      <c r="AP485" s="173"/>
      <c r="AQ485" s="173" t="s">
        <v>355</v>
      </c>
      <c r="AR485" s="166"/>
      <c r="AS485" s="166"/>
      <c r="AT485" s="167"/>
      <c r="AU485" s="131" t="s">
        <v>253</v>
      </c>
      <c r="AV485" s="131"/>
      <c r="AW485" s="131"/>
      <c r="AX485" s="132"/>
    </row>
    <row r="486" spans="1:50" ht="18.75" hidden="1" customHeight="1" x14ac:dyDescent="0.15">
      <c r="A486" s="102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529</v>
      </c>
      <c r="AN490" s="178"/>
      <c r="AO490" s="178"/>
      <c r="AP490" s="173"/>
      <c r="AQ490" s="173" t="s">
        <v>355</v>
      </c>
      <c r="AR490" s="166"/>
      <c r="AS490" s="166"/>
      <c r="AT490" s="167"/>
      <c r="AU490" s="131" t="s">
        <v>253</v>
      </c>
      <c r="AV490" s="131"/>
      <c r="AW490" s="131"/>
      <c r="AX490" s="132"/>
    </row>
    <row r="491" spans="1:50" ht="18.75" hidden="1" customHeight="1" x14ac:dyDescent="0.15">
      <c r="A491" s="102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529</v>
      </c>
      <c r="AN495" s="178"/>
      <c r="AO495" s="178"/>
      <c r="AP495" s="173"/>
      <c r="AQ495" s="173" t="s">
        <v>355</v>
      </c>
      <c r="AR495" s="166"/>
      <c r="AS495" s="166"/>
      <c r="AT495" s="167"/>
      <c r="AU495" s="131" t="s">
        <v>253</v>
      </c>
      <c r="AV495" s="131"/>
      <c r="AW495" s="131"/>
      <c r="AX495" s="132"/>
    </row>
    <row r="496" spans="1:50" ht="18.75" hidden="1" customHeight="1" x14ac:dyDescent="0.15">
      <c r="A496" s="102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529</v>
      </c>
      <c r="AN500" s="178"/>
      <c r="AO500" s="178"/>
      <c r="AP500" s="173"/>
      <c r="AQ500" s="173" t="s">
        <v>355</v>
      </c>
      <c r="AR500" s="166"/>
      <c r="AS500" s="166"/>
      <c r="AT500" s="167"/>
      <c r="AU500" s="131" t="s">
        <v>253</v>
      </c>
      <c r="AV500" s="131"/>
      <c r="AW500" s="131"/>
      <c r="AX500" s="132"/>
    </row>
    <row r="501" spans="1:50" ht="18.75" hidden="1" customHeight="1" x14ac:dyDescent="0.15">
      <c r="A501" s="102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529</v>
      </c>
      <c r="AN505" s="178"/>
      <c r="AO505" s="178"/>
      <c r="AP505" s="173"/>
      <c r="AQ505" s="173" t="s">
        <v>355</v>
      </c>
      <c r="AR505" s="166"/>
      <c r="AS505" s="166"/>
      <c r="AT505" s="167"/>
      <c r="AU505" s="131" t="s">
        <v>253</v>
      </c>
      <c r="AV505" s="131"/>
      <c r="AW505" s="131"/>
      <c r="AX505" s="132"/>
    </row>
    <row r="506" spans="1:50" ht="18.75" hidden="1" customHeight="1" x14ac:dyDescent="0.15">
      <c r="A506" s="102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529</v>
      </c>
      <c r="AN510" s="178"/>
      <c r="AO510" s="178"/>
      <c r="AP510" s="173"/>
      <c r="AQ510" s="173" t="s">
        <v>355</v>
      </c>
      <c r="AR510" s="166"/>
      <c r="AS510" s="166"/>
      <c r="AT510" s="167"/>
      <c r="AU510" s="131" t="s">
        <v>253</v>
      </c>
      <c r="AV510" s="131"/>
      <c r="AW510" s="131"/>
      <c r="AX510" s="132"/>
    </row>
    <row r="511" spans="1:50" ht="18.75" hidden="1" customHeight="1" x14ac:dyDescent="0.15">
      <c r="A511" s="102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529</v>
      </c>
      <c r="AN515" s="178"/>
      <c r="AO515" s="178"/>
      <c r="AP515" s="173"/>
      <c r="AQ515" s="173" t="s">
        <v>355</v>
      </c>
      <c r="AR515" s="166"/>
      <c r="AS515" s="166"/>
      <c r="AT515" s="167"/>
      <c r="AU515" s="131" t="s">
        <v>253</v>
      </c>
      <c r="AV515" s="131"/>
      <c r="AW515" s="131"/>
      <c r="AX515" s="132"/>
    </row>
    <row r="516" spans="1:50" ht="18.75" hidden="1" customHeight="1" x14ac:dyDescent="0.15">
      <c r="A516" s="102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529</v>
      </c>
      <c r="AN520" s="178"/>
      <c r="AO520" s="178"/>
      <c r="AP520" s="173"/>
      <c r="AQ520" s="173" t="s">
        <v>355</v>
      </c>
      <c r="AR520" s="166"/>
      <c r="AS520" s="166"/>
      <c r="AT520" s="167"/>
      <c r="AU520" s="131" t="s">
        <v>253</v>
      </c>
      <c r="AV520" s="131"/>
      <c r="AW520" s="131"/>
      <c r="AX520" s="132"/>
    </row>
    <row r="521" spans="1:50" ht="18.75" hidden="1" customHeight="1" x14ac:dyDescent="0.15">
      <c r="A521" s="102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529</v>
      </c>
      <c r="AN525" s="178"/>
      <c r="AO525" s="178"/>
      <c r="AP525" s="173"/>
      <c r="AQ525" s="173" t="s">
        <v>355</v>
      </c>
      <c r="AR525" s="166"/>
      <c r="AS525" s="166"/>
      <c r="AT525" s="167"/>
      <c r="AU525" s="131" t="s">
        <v>253</v>
      </c>
      <c r="AV525" s="131"/>
      <c r="AW525" s="131"/>
      <c r="AX525" s="132"/>
    </row>
    <row r="526" spans="1:50" ht="18.75" hidden="1" customHeight="1" x14ac:dyDescent="0.15">
      <c r="A526" s="102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529</v>
      </c>
      <c r="AN530" s="178"/>
      <c r="AO530" s="178"/>
      <c r="AP530" s="173"/>
      <c r="AQ530" s="173" t="s">
        <v>355</v>
      </c>
      <c r="AR530" s="166"/>
      <c r="AS530" s="166"/>
      <c r="AT530" s="167"/>
      <c r="AU530" s="131" t="s">
        <v>253</v>
      </c>
      <c r="AV530" s="131"/>
      <c r="AW530" s="131"/>
      <c r="AX530" s="132"/>
    </row>
    <row r="531" spans="1:50" ht="18.75" hidden="1" customHeight="1" x14ac:dyDescent="0.15">
      <c r="A531" s="102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529</v>
      </c>
      <c r="AN539" s="178"/>
      <c r="AO539" s="178"/>
      <c r="AP539" s="173"/>
      <c r="AQ539" s="173" t="s">
        <v>355</v>
      </c>
      <c r="AR539" s="166"/>
      <c r="AS539" s="166"/>
      <c r="AT539" s="167"/>
      <c r="AU539" s="131" t="s">
        <v>253</v>
      </c>
      <c r="AV539" s="131"/>
      <c r="AW539" s="131"/>
      <c r="AX539" s="132"/>
    </row>
    <row r="540" spans="1:50" ht="18.75" hidden="1" customHeight="1" x14ac:dyDescent="0.15">
      <c r="A540" s="102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529</v>
      </c>
      <c r="AN544" s="178"/>
      <c r="AO544" s="178"/>
      <c r="AP544" s="173"/>
      <c r="AQ544" s="173" t="s">
        <v>355</v>
      </c>
      <c r="AR544" s="166"/>
      <c r="AS544" s="166"/>
      <c r="AT544" s="167"/>
      <c r="AU544" s="131" t="s">
        <v>253</v>
      </c>
      <c r="AV544" s="131"/>
      <c r="AW544" s="131"/>
      <c r="AX544" s="132"/>
    </row>
    <row r="545" spans="1:50" ht="18.75" hidden="1" customHeight="1" x14ac:dyDescent="0.15">
      <c r="A545" s="102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529</v>
      </c>
      <c r="AN549" s="178"/>
      <c r="AO549" s="178"/>
      <c r="AP549" s="173"/>
      <c r="AQ549" s="173" t="s">
        <v>355</v>
      </c>
      <c r="AR549" s="166"/>
      <c r="AS549" s="166"/>
      <c r="AT549" s="167"/>
      <c r="AU549" s="131" t="s">
        <v>253</v>
      </c>
      <c r="AV549" s="131"/>
      <c r="AW549" s="131"/>
      <c r="AX549" s="132"/>
    </row>
    <row r="550" spans="1:50" ht="18.75" hidden="1" customHeight="1" x14ac:dyDescent="0.15">
      <c r="A550" s="102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529</v>
      </c>
      <c r="AN554" s="178"/>
      <c r="AO554" s="178"/>
      <c r="AP554" s="173"/>
      <c r="AQ554" s="173" t="s">
        <v>355</v>
      </c>
      <c r="AR554" s="166"/>
      <c r="AS554" s="166"/>
      <c r="AT554" s="167"/>
      <c r="AU554" s="131" t="s">
        <v>253</v>
      </c>
      <c r="AV554" s="131"/>
      <c r="AW554" s="131"/>
      <c r="AX554" s="132"/>
    </row>
    <row r="555" spans="1:50" ht="18.75" hidden="1" customHeight="1" x14ac:dyDescent="0.15">
      <c r="A555" s="102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529</v>
      </c>
      <c r="AN559" s="178"/>
      <c r="AO559" s="178"/>
      <c r="AP559" s="173"/>
      <c r="AQ559" s="173" t="s">
        <v>355</v>
      </c>
      <c r="AR559" s="166"/>
      <c r="AS559" s="166"/>
      <c r="AT559" s="167"/>
      <c r="AU559" s="131" t="s">
        <v>253</v>
      </c>
      <c r="AV559" s="131"/>
      <c r="AW559" s="131"/>
      <c r="AX559" s="132"/>
    </row>
    <row r="560" spans="1:50" ht="18.75" hidden="1" customHeight="1" x14ac:dyDescent="0.15">
      <c r="A560" s="102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529</v>
      </c>
      <c r="AN564" s="178"/>
      <c r="AO564" s="178"/>
      <c r="AP564" s="173"/>
      <c r="AQ564" s="173" t="s">
        <v>355</v>
      </c>
      <c r="AR564" s="166"/>
      <c r="AS564" s="166"/>
      <c r="AT564" s="167"/>
      <c r="AU564" s="131" t="s">
        <v>253</v>
      </c>
      <c r="AV564" s="131"/>
      <c r="AW564" s="131"/>
      <c r="AX564" s="132"/>
    </row>
    <row r="565" spans="1:50" ht="18.75" hidden="1" customHeight="1" x14ac:dyDescent="0.15">
      <c r="A565" s="102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529</v>
      </c>
      <c r="AN569" s="178"/>
      <c r="AO569" s="178"/>
      <c r="AP569" s="173"/>
      <c r="AQ569" s="173" t="s">
        <v>355</v>
      </c>
      <c r="AR569" s="166"/>
      <c r="AS569" s="166"/>
      <c r="AT569" s="167"/>
      <c r="AU569" s="131" t="s">
        <v>253</v>
      </c>
      <c r="AV569" s="131"/>
      <c r="AW569" s="131"/>
      <c r="AX569" s="132"/>
    </row>
    <row r="570" spans="1:50" ht="18.75" hidden="1" customHeight="1" x14ac:dyDescent="0.15">
      <c r="A570" s="102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529</v>
      </c>
      <c r="AN574" s="178"/>
      <c r="AO574" s="178"/>
      <c r="AP574" s="173"/>
      <c r="AQ574" s="173" t="s">
        <v>355</v>
      </c>
      <c r="AR574" s="166"/>
      <c r="AS574" s="166"/>
      <c r="AT574" s="167"/>
      <c r="AU574" s="131" t="s">
        <v>253</v>
      </c>
      <c r="AV574" s="131"/>
      <c r="AW574" s="131"/>
      <c r="AX574" s="132"/>
    </row>
    <row r="575" spans="1:50" ht="18.75" hidden="1" customHeight="1" x14ac:dyDescent="0.15">
      <c r="A575" s="102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529</v>
      </c>
      <c r="AN579" s="178"/>
      <c r="AO579" s="178"/>
      <c r="AP579" s="173"/>
      <c r="AQ579" s="173" t="s">
        <v>355</v>
      </c>
      <c r="AR579" s="166"/>
      <c r="AS579" s="166"/>
      <c r="AT579" s="167"/>
      <c r="AU579" s="131" t="s">
        <v>253</v>
      </c>
      <c r="AV579" s="131"/>
      <c r="AW579" s="131"/>
      <c r="AX579" s="132"/>
    </row>
    <row r="580" spans="1:50" ht="18.75" hidden="1" customHeight="1" x14ac:dyDescent="0.15">
      <c r="A580" s="102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529</v>
      </c>
      <c r="AN584" s="178"/>
      <c r="AO584" s="178"/>
      <c r="AP584" s="173"/>
      <c r="AQ584" s="173" t="s">
        <v>355</v>
      </c>
      <c r="AR584" s="166"/>
      <c r="AS584" s="166"/>
      <c r="AT584" s="167"/>
      <c r="AU584" s="131" t="s">
        <v>253</v>
      </c>
      <c r="AV584" s="131"/>
      <c r="AW584" s="131"/>
      <c r="AX584" s="132"/>
    </row>
    <row r="585" spans="1:50" ht="18.75" hidden="1" customHeight="1" x14ac:dyDescent="0.15">
      <c r="A585" s="102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529</v>
      </c>
      <c r="AN593" s="178"/>
      <c r="AO593" s="178"/>
      <c r="AP593" s="173"/>
      <c r="AQ593" s="173" t="s">
        <v>355</v>
      </c>
      <c r="AR593" s="166"/>
      <c r="AS593" s="166"/>
      <c r="AT593" s="167"/>
      <c r="AU593" s="131" t="s">
        <v>253</v>
      </c>
      <c r="AV593" s="131"/>
      <c r="AW593" s="131"/>
      <c r="AX593" s="132"/>
    </row>
    <row r="594" spans="1:50" ht="18.75" hidden="1" customHeight="1" x14ac:dyDescent="0.15">
      <c r="A594" s="102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529</v>
      </c>
      <c r="AN598" s="178"/>
      <c r="AO598" s="178"/>
      <c r="AP598" s="173"/>
      <c r="AQ598" s="173" t="s">
        <v>355</v>
      </c>
      <c r="AR598" s="166"/>
      <c r="AS598" s="166"/>
      <c r="AT598" s="167"/>
      <c r="AU598" s="131" t="s">
        <v>253</v>
      </c>
      <c r="AV598" s="131"/>
      <c r="AW598" s="131"/>
      <c r="AX598" s="132"/>
    </row>
    <row r="599" spans="1:50" ht="18.75" hidden="1" customHeight="1" x14ac:dyDescent="0.15">
      <c r="A599" s="102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529</v>
      </c>
      <c r="AN603" s="178"/>
      <c r="AO603" s="178"/>
      <c r="AP603" s="173"/>
      <c r="AQ603" s="173" t="s">
        <v>355</v>
      </c>
      <c r="AR603" s="166"/>
      <c r="AS603" s="166"/>
      <c r="AT603" s="167"/>
      <c r="AU603" s="131" t="s">
        <v>253</v>
      </c>
      <c r="AV603" s="131"/>
      <c r="AW603" s="131"/>
      <c r="AX603" s="132"/>
    </row>
    <row r="604" spans="1:50" ht="18.75" hidden="1" customHeight="1" x14ac:dyDescent="0.15">
      <c r="A604" s="102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529</v>
      </c>
      <c r="AN608" s="178"/>
      <c r="AO608" s="178"/>
      <c r="AP608" s="173"/>
      <c r="AQ608" s="173" t="s">
        <v>355</v>
      </c>
      <c r="AR608" s="166"/>
      <c r="AS608" s="166"/>
      <c r="AT608" s="167"/>
      <c r="AU608" s="131" t="s">
        <v>253</v>
      </c>
      <c r="AV608" s="131"/>
      <c r="AW608" s="131"/>
      <c r="AX608" s="132"/>
    </row>
    <row r="609" spans="1:50" ht="18.75" hidden="1" customHeight="1" x14ac:dyDescent="0.15">
      <c r="A609" s="102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529</v>
      </c>
      <c r="AN613" s="178"/>
      <c r="AO613" s="178"/>
      <c r="AP613" s="173"/>
      <c r="AQ613" s="173" t="s">
        <v>355</v>
      </c>
      <c r="AR613" s="166"/>
      <c r="AS613" s="166"/>
      <c r="AT613" s="167"/>
      <c r="AU613" s="131" t="s">
        <v>253</v>
      </c>
      <c r="AV613" s="131"/>
      <c r="AW613" s="131"/>
      <c r="AX613" s="132"/>
    </row>
    <row r="614" spans="1:50" ht="18.75" hidden="1" customHeight="1" x14ac:dyDescent="0.15">
      <c r="A614" s="102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529</v>
      </c>
      <c r="AN618" s="178"/>
      <c r="AO618" s="178"/>
      <c r="AP618" s="173"/>
      <c r="AQ618" s="173" t="s">
        <v>355</v>
      </c>
      <c r="AR618" s="166"/>
      <c r="AS618" s="166"/>
      <c r="AT618" s="167"/>
      <c r="AU618" s="131" t="s">
        <v>253</v>
      </c>
      <c r="AV618" s="131"/>
      <c r="AW618" s="131"/>
      <c r="AX618" s="132"/>
    </row>
    <row r="619" spans="1:50" ht="18.75" hidden="1" customHeight="1" x14ac:dyDescent="0.15">
      <c r="A619" s="102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529</v>
      </c>
      <c r="AN623" s="178"/>
      <c r="AO623" s="178"/>
      <c r="AP623" s="173"/>
      <c r="AQ623" s="173" t="s">
        <v>355</v>
      </c>
      <c r="AR623" s="166"/>
      <c r="AS623" s="166"/>
      <c r="AT623" s="167"/>
      <c r="AU623" s="131" t="s">
        <v>253</v>
      </c>
      <c r="AV623" s="131"/>
      <c r="AW623" s="131"/>
      <c r="AX623" s="132"/>
    </row>
    <row r="624" spans="1:50" ht="18.75" hidden="1" customHeight="1" x14ac:dyDescent="0.15">
      <c r="A624" s="102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529</v>
      </c>
      <c r="AN628" s="178"/>
      <c r="AO628" s="178"/>
      <c r="AP628" s="173"/>
      <c r="AQ628" s="173" t="s">
        <v>355</v>
      </c>
      <c r="AR628" s="166"/>
      <c r="AS628" s="166"/>
      <c r="AT628" s="167"/>
      <c r="AU628" s="131" t="s">
        <v>253</v>
      </c>
      <c r="AV628" s="131"/>
      <c r="AW628" s="131"/>
      <c r="AX628" s="132"/>
    </row>
    <row r="629" spans="1:50" ht="18.75" hidden="1" customHeight="1" x14ac:dyDescent="0.15">
      <c r="A629" s="102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529</v>
      </c>
      <c r="AN633" s="178"/>
      <c r="AO633" s="178"/>
      <c r="AP633" s="173"/>
      <c r="AQ633" s="173" t="s">
        <v>355</v>
      </c>
      <c r="AR633" s="166"/>
      <c r="AS633" s="166"/>
      <c r="AT633" s="167"/>
      <c r="AU633" s="131" t="s">
        <v>253</v>
      </c>
      <c r="AV633" s="131"/>
      <c r="AW633" s="131"/>
      <c r="AX633" s="132"/>
    </row>
    <row r="634" spans="1:50" ht="18.75" hidden="1" customHeight="1" x14ac:dyDescent="0.15">
      <c r="A634" s="102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529</v>
      </c>
      <c r="AN638" s="178"/>
      <c r="AO638" s="178"/>
      <c r="AP638" s="173"/>
      <c r="AQ638" s="173" t="s">
        <v>355</v>
      </c>
      <c r="AR638" s="166"/>
      <c r="AS638" s="166"/>
      <c r="AT638" s="167"/>
      <c r="AU638" s="131" t="s">
        <v>253</v>
      </c>
      <c r="AV638" s="131"/>
      <c r="AW638" s="131"/>
      <c r="AX638" s="132"/>
    </row>
    <row r="639" spans="1:50" ht="18.75" hidden="1" customHeight="1" x14ac:dyDescent="0.15">
      <c r="A639" s="102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529</v>
      </c>
      <c r="AN647" s="178"/>
      <c r="AO647" s="178"/>
      <c r="AP647" s="173"/>
      <c r="AQ647" s="173" t="s">
        <v>355</v>
      </c>
      <c r="AR647" s="166"/>
      <c r="AS647" s="166"/>
      <c r="AT647" s="167"/>
      <c r="AU647" s="131" t="s">
        <v>253</v>
      </c>
      <c r="AV647" s="131"/>
      <c r="AW647" s="131"/>
      <c r="AX647" s="132"/>
    </row>
    <row r="648" spans="1:50" ht="18.75" hidden="1" customHeight="1" x14ac:dyDescent="0.15">
      <c r="A648" s="102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529</v>
      </c>
      <c r="AN652" s="178"/>
      <c r="AO652" s="178"/>
      <c r="AP652" s="173"/>
      <c r="AQ652" s="173" t="s">
        <v>355</v>
      </c>
      <c r="AR652" s="166"/>
      <c r="AS652" s="166"/>
      <c r="AT652" s="167"/>
      <c r="AU652" s="131" t="s">
        <v>253</v>
      </c>
      <c r="AV652" s="131"/>
      <c r="AW652" s="131"/>
      <c r="AX652" s="132"/>
    </row>
    <row r="653" spans="1:50" ht="18.75" hidden="1" customHeight="1" x14ac:dyDescent="0.15">
      <c r="A653" s="102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529</v>
      </c>
      <c r="AN657" s="178"/>
      <c r="AO657" s="178"/>
      <c r="AP657" s="173"/>
      <c r="AQ657" s="173" t="s">
        <v>355</v>
      </c>
      <c r="AR657" s="166"/>
      <c r="AS657" s="166"/>
      <c r="AT657" s="167"/>
      <c r="AU657" s="131" t="s">
        <v>253</v>
      </c>
      <c r="AV657" s="131"/>
      <c r="AW657" s="131"/>
      <c r="AX657" s="132"/>
    </row>
    <row r="658" spans="1:50" ht="18.75" hidden="1" customHeight="1" x14ac:dyDescent="0.15">
      <c r="A658" s="102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529</v>
      </c>
      <c r="AN662" s="178"/>
      <c r="AO662" s="178"/>
      <c r="AP662" s="173"/>
      <c r="AQ662" s="173" t="s">
        <v>355</v>
      </c>
      <c r="AR662" s="166"/>
      <c r="AS662" s="166"/>
      <c r="AT662" s="167"/>
      <c r="AU662" s="131" t="s">
        <v>253</v>
      </c>
      <c r="AV662" s="131"/>
      <c r="AW662" s="131"/>
      <c r="AX662" s="132"/>
    </row>
    <row r="663" spans="1:50" ht="18.75" hidden="1" customHeight="1" x14ac:dyDescent="0.15">
      <c r="A663" s="102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529</v>
      </c>
      <c r="AN667" s="178"/>
      <c r="AO667" s="178"/>
      <c r="AP667" s="173"/>
      <c r="AQ667" s="173" t="s">
        <v>355</v>
      </c>
      <c r="AR667" s="166"/>
      <c r="AS667" s="166"/>
      <c r="AT667" s="167"/>
      <c r="AU667" s="131" t="s">
        <v>253</v>
      </c>
      <c r="AV667" s="131"/>
      <c r="AW667" s="131"/>
      <c r="AX667" s="132"/>
    </row>
    <row r="668" spans="1:50" ht="18.75" hidden="1" customHeight="1" x14ac:dyDescent="0.15">
      <c r="A668" s="102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529</v>
      </c>
      <c r="AN672" s="178"/>
      <c r="AO672" s="178"/>
      <c r="AP672" s="173"/>
      <c r="AQ672" s="173" t="s">
        <v>355</v>
      </c>
      <c r="AR672" s="166"/>
      <c r="AS672" s="166"/>
      <c r="AT672" s="167"/>
      <c r="AU672" s="131" t="s">
        <v>253</v>
      </c>
      <c r="AV672" s="131"/>
      <c r="AW672" s="131"/>
      <c r="AX672" s="132"/>
    </row>
    <row r="673" spans="1:50" ht="18.75" hidden="1" customHeight="1" x14ac:dyDescent="0.15">
      <c r="A673" s="102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529</v>
      </c>
      <c r="AN677" s="178"/>
      <c r="AO677" s="178"/>
      <c r="AP677" s="173"/>
      <c r="AQ677" s="173" t="s">
        <v>355</v>
      </c>
      <c r="AR677" s="166"/>
      <c r="AS677" s="166"/>
      <c r="AT677" s="167"/>
      <c r="AU677" s="131" t="s">
        <v>253</v>
      </c>
      <c r="AV677" s="131"/>
      <c r="AW677" s="131"/>
      <c r="AX677" s="132"/>
    </row>
    <row r="678" spans="1:50" ht="18.75" hidden="1" customHeight="1" x14ac:dyDescent="0.15">
      <c r="A678" s="102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529</v>
      </c>
      <c r="AN682" s="178"/>
      <c r="AO682" s="178"/>
      <c r="AP682" s="173"/>
      <c r="AQ682" s="173" t="s">
        <v>355</v>
      </c>
      <c r="AR682" s="166"/>
      <c r="AS682" s="166"/>
      <c r="AT682" s="167"/>
      <c r="AU682" s="131" t="s">
        <v>253</v>
      </c>
      <c r="AV682" s="131"/>
      <c r="AW682" s="131"/>
      <c r="AX682" s="132"/>
    </row>
    <row r="683" spans="1:50" ht="18.75" hidden="1" customHeight="1" x14ac:dyDescent="0.15">
      <c r="A683" s="102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529</v>
      </c>
      <c r="AN687" s="178"/>
      <c r="AO687" s="178"/>
      <c r="AP687" s="173"/>
      <c r="AQ687" s="173" t="s">
        <v>355</v>
      </c>
      <c r="AR687" s="166"/>
      <c r="AS687" s="166"/>
      <c r="AT687" s="167"/>
      <c r="AU687" s="131" t="s">
        <v>253</v>
      </c>
      <c r="AV687" s="131"/>
      <c r="AW687" s="131"/>
      <c r="AX687" s="132"/>
    </row>
    <row r="688" spans="1:50" ht="18.75" hidden="1" customHeight="1" x14ac:dyDescent="0.15">
      <c r="A688" s="102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529</v>
      </c>
      <c r="AN692" s="178"/>
      <c r="AO692" s="178"/>
      <c r="AP692" s="173"/>
      <c r="AQ692" s="173" t="s">
        <v>355</v>
      </c>
      <c r="AR692" s="166"/>
      <c r="AS692" s="166"/>
      <c r="AT692" s="167"/>
      <c r="AU692" s="131" t="s">
        <v>253</v>
      </c>
      <c r="AV692" s="131"/>
      <c r="AW692" s="131"/>
      <c r="AX692" s="132"/>
    </row>
    <row r="693" spans="1:50" ht="18.75" hidden="1" customHeight="1" x14ac:dyDescent="0.15">
      <c r="A693" s="102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09"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10"/>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47.25" customHeight="1" x14ac:dyDescent="0.15">
      <c r="A702" s="551" t="s">
        <v>259</v>
      </c>
      <c r="B702" s="552"/>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21" t="s">
        <v>548</v>
      </c>
      <c r="AE702" s="922"/>
      <c r="AF702" s="922"/>
      <c r="AG702" s="911" t="s">
        <v>685</v>
      </c>
      <c r="AH702" s="912"/>
      <c r="AI702" s="912"/>
      <c r="AJ702" s="912"/>
      <c r="AK702" s="912"/>
      <c r="AL702" s="912"/>
      <c r="AM702" s="912"/>
      <c r="AN702" s="912"/>
      <c r="AO702" s="912"/>
      <c r="AP702" s="912"/>
      <c r="AQ702" s="912"/>
      <c r="AR702" s="912"/>
      <c r="AS702" s="912"/>
      <c r="AT702" s="912"/>
      <c r="AU702" s="912"/>
      <c r="AV702" s="912"/>
      <c r="AW702" s="912"/>
      <c r="AX702" s="913"/>
    </row>
    <row r="703" spans="1:50" ht="27" customHeight="1" x14ac:dyDescent="0.15">
      <c r="A703" s="553"/>
      <c r="B703" s="554"/>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1" t="s">
        <v>548</v>
      </c>
      <c r="AE703" s="152"/>
      <c r="AF703" s="152"/>
      <c r="AG703" s="686" t="s">
        <v>686</v>
      </c>
      <c r="AH703" s="687"/>
      <c r="AI703" s="687"/>
      <c r="AJ703" s="687"/>
      <c r="AK703" s="687"/>
      <c r="AL703" s="687"/>
      <c r="AM703" s="687"/>
      <c r="AN703" s="687"/>
      <c r="AO703" s="687"/>
      <c r="AP703" s="687"/>
      <c r="AQ703" s="687"/>
      <c r="AR703" s="687"/>
      <c r="AS703" s="687"/>
      <c r="AT703" s="687"/>
      <c r="AU703" s="687"/>
      <c r="AV703" s="687"/>
      <c r="AW703" s="687"/>
      <c r="AX703" s="688"/>
    </row>
    <row r="704" spans="1:50" ht="27" customHeight="1" x14ac:dyDescent="0.15">
      <c r="A704" s="555"/>
      <c r="B704" s="556"/>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548</v>
      </c>
      <c r="AE704" s="608"/>
      <c r="AF704" s="608"/>
      <c r="AG704" s="451" t="s">
        <v>686</v>
      </c>
      <c r="AH704" s="231"/>
      <c r="AI704" s="231"/>
      <c r="AJ704" s="231"/>
      <c r="AK704" s="231"/>
      <c r="AL704" s="231"/>
      <c r="AM704" s="231"/>
      <c r="AN704" s="231"/>
      <c r="AO704" s="231"/>
      <c r="AP704" s="231"/>
      <c r="AQ704" s="231"/>
      <c r="AR704" s="231"/>
      <c r="AS704" s="231"/>
      <c r="AT704" s="231"/>
      <c r="AU704" s="231"/>
      <c r="AV704" s="231"/>
      <c r="AW704" s="231"/>
      <c r="AX704" s="452"/>
    </row>
    <row r="705" spans="1:50" ht="48" customHeight="1" x14ac:dyDescent="0.15">
      <c r="A705" s="643" t="s">
        <v>39</v>
      </c>
      <c r="B705" s="792"/>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5" t="s">
        <v>548</v>
      </c>
      <c r="AE705" s="756"/>
      <c r="AF705" s="756"/>
      <c r="AG705" s="157" t="s">
        <v>688</v>
      </c>
      <c r="AH705" s="158"/>
      <c r="AI705" s="158"/>
      <c r="AJ705" s="158"/>
      <c r="AK705" s="158"/>
      <c r="AL705" s="158"/>
      <c r="AM705" s="158"/>
      <c r="AN705" s="158"/>
      <c r="AO705" s="158"/>
      <c r="AP705" s="158"/>
      <c r="AQ705" s="158"/>
      <c r="AR705" s="158"/>
      <c r="AS705" s="158"/>
      <c r="AT705" s="158"/>
      <c r="AU705" s="158"/>
      <c r="AV705" s="158"/>
      <c r="AW705" s="158"/>
      <c r="AX705" s="159"/>
    </row>
    <row r="706" spans="1:50" ht="48" customHeight="1" x14ac:dyDescent="0.15">
      <c r="A706" s="677"/>
      <c r="B706" s="793"/>
      <c r="C706" s="636"/>
      <c r="D706" s="637"/>
      <c r="E706" s="706" t="s">
        <v>522</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1" t="s">
        <v>687</v>
      </c>
      <c r="AE706" s="152"/>
      <c r="AF706" s="153"/>
      <c r="AG706" s="451"/>
      <c r="AH706" s="231"/>
      <c r="AI706" s="231"/>
      <c r="AJ706" s="231"/>
      <c r="AK706" s="231"/>
      <c r="AL706" s="231"/>
      <c r="AM706" s="231"/>
      <c r="AN706" s="231"/>
      <c r="AO706" s="231"/>
      <c r="AP706" s="231"/>
      <c r="AQ706" s="231"/>
      <c r="AR706" s="231"/>
      <c r="AS706" s="231"/>
      <c r="AT706" s="231"/>
      <c r="AU706" s="231"/>
      <c r="AV706" s="231"/>
      <c r="AW706" s="231"/>
      <c r="AX706" s="452"/>
    </row>
    <row r="707" spans="1:50" ht="48" customHeight="1" x14ac:dyDescent="0.15">
      <c r="A707" s="677"/>
      <c r="B707" s="793"/>
      <c r="C707" s="638"/>
      <c r="D707" s="639"/>
      <c r="E707" s="709" t="s">
        <v>452</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5" t="s">
        <v>687</v>
      </c>
      <c r="AE707" s="606"/>
      <c r="AF707" s="606"/>
      <c r="AG707" s="451"/>
      <c r="AH707" s="231"/>
      <c r="AI707" s="231"/>
      <c r="AJ707" s="231"/>
      <c r="AK707" s="231"/>
      <c r="AL707" s="231"/>
      <c r="AM707" s="231"/>
      <c r="AN707" s="231"/>
      <c r="AO707" s="231"/>
      <c r="AP707" s="231"/>
      <c r="AQ707" s="231"/>
      <c r="AR707" s="231"/>
      <c r="AS707" s="231"/>
      <c r="AT707" s="231"/>
      <c r="AU707" s="231"/>
      <c r="AV707" s="231"/>
      <c r="AW707" s="231"/>
      <c r="AX707" s="452"/>
    </row>
    <row r="708" spans="1:50" ht="26.25" customHeight="1" x14ac:dyDescent="0.15">
      <c r="A708" s="677"/>
      <c r="B708" s="678"/>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89" t="s">
        <v>689</v>
      </c>
      <c r="AE708" s="690"/>
      <c r="AF708" s="690"/>
      <c r="AG708" s="548"/>
      <c r="AH708" s="549"/>
      <c r="AI708" s="549"/>
      <c r="AJ708" s="549"/>
      <c r="AK708" s="549"/>
      <c r="AL708" s="549"/>
      <c r="AM708" s="549"/>
      <c r="AN708" s="549"/>
      <c r="AO708" s="549"/>
      <c r="AP708" s="549"/>
      <c r="AQ708" s="549"/>
      <c r="AR708" s="549"/>
      <c r="AS708" s="549"/>
      <c r="AT708" s="549"/>
      <c r="AU708" s="549"/>
      <c r="AV708" s="549"/>
      <c r="AW708" s="549"/>
      <c r="AX708" s="550"/>
    </row>
    <row r="709" spans="1:50" ht="63.75" customHeight="1" x14ac:dyDescent="0.15">
      <c r="A709" s="677"/>
      <c r="B709" s="678"/>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1" t="s">
        <v>548</v>
      </c>
      <c r="AE709" s="152"/>
      <c r="AF709" s="152"/>
      <c r="AG709" s="686" t="s">
        <v>690</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1" t="s">
        <v>548</v>
      </c>
      <c r="AE710" s="152"/>
      <c r="AF710" s="152"/>
      <c r="AG710" s="686" t="s">
        <v>686</v>
      </c>
      <c r="AH710" s="687"/>
      <c r="AI710" s="687"/>
      <c r="AJ710" s="687"/>
      <c r="AK710" s="687"/>
      <c r="AL710" s="687"/>
      <c r="AM710" s="687"/>
      <c r="AN710" s="687"/>
      <c r="AO710" s="687"/>
      <c r="AP710" s="687"/>
      <c r="AQ710" s="687"/>
      <c r="AR710" s="687"/>
      <c r="AS710" s="687"/>
      <c r="AT710" s="687"/>
      <c r="AU710" s="687"/>
      <c r="AV710" s="687"/>
      <c r="AW710" s="687"/>
      <c r="AX710" s="688"/>
    </row>
    <row r="711" spans="1:50" ht="26.25" customHeight="1" x14ac:dyDescent="0.15">
      <c r="A711" s="677"/>
      <c r="B711" s="678"/>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1" t="s">
        <v>548</v>
      </c>
      <c r="AE711" s="152"/>
      <c r="AF711" s="152"/>
      <c r="AG711" s="686" t="s">
        <v>686</v>
      </c>
      <c r="AH711" s="687"/>
      <c r="AI711" s="687"/>
      <c r="AJ711" s="687"/>
      <c r="AK711" s="687"/>
      <c r="AL711" s="687"/>
      <c r="AM711" s="687"/>
      <c r="AN711" s="687"/>
      <c r="AO711" s="687"/>
      <c r="AP711" s="687"/>
      <c r="AQ711" s="687"/>
      <c r="AR711" s="687"/>
      <c r="AS711" s="687"/>
      <c r="AT711" s="687"/>
      <c r="AU711" s="687"/>
      <c r="AV711" s="687"/>
      <c r="AW711" s="687"/>
      <c r="AX711" s="688"/>
    </row>
    <row r="712" spans="1:50" ht="26.25" customHeight="1" x14ac:dyDescent="0.15">
      <c r="A712" s="677"/>
      <c r="B712" s="678"/>
      <c r="C712" s="610" t="s">
        <v>486</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689</v>
      </c>
      <c r="AE712" s="608"/>
      <c r="AF712" s="608"/>
      <c r="AG712" s="616"/>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77"/>
      <c r="B713" s="678"/>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689</v>
      </c>
      <c r="AE713" s="152"/>
      <c r="AF713" s="153"/>
      <c r="AG713" s="686"/>
      <c r="AH713" s="687"/>
      <c r="AI713" s="687"/>
      <c r="AJ713" s="687"/>
      <c r="AK713" s="687"/>
      <c r="AL713" s="687"/>
      <c r="AM713" s="687"/>
      <c r="AN713" s="687"/>
      <c r="AO713" s="687"/>
      <c r="AP713" s="687"/>
      <c r="AQ713" s="687"/>
      <c r="AR713" s="687"/>
      <c r="AS713" s="687"/>
      <c r="AT713" s="687"/>
      <c r="AU713" s="687"/>
      <c r="AV713" s="687"/>
      <c r="AW713" s="687"/>
      <c r="AX713" s="688"/>
    </row>
    <row r="714" spans="1:50" ht="26.25" customHeight="1" x14ac:dyDescent="0.15">
      <c r="A714" s="679"/>
      <c r="B714" s="680"/>
      <c r="C714" s="794" t="s">
        <v>459</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3" t="s">
        <v>548</v>
      </c>
      <c r="AE714" s="614"/>
      <c r="AF714" s="615"/>
      <c r="AG714" s="712" t="s">
        <v>686</v>
      </c>
      <c r="AH714" s="713"/>
      <c r="AI714" s="713"/>
      <c r="AJ714" s="713"/>
      <c r="AK714" s="713"/>
      <c r="AL714" s="713"/>
      <c r="AM714" s="713"/>
      <c r="AN714" s="713"/>
      <c r="AO714" s="713"/>
      <c r="AP714" s="713"/>
      <c r="AQ714" s="713"/>
      <c r="AR714" s="713"/>
      <c r="AS714" s="713"/>
      <c r="AT714" s="713"/>
      <c r="AU714" s="713"/>
      <c r="AV714" s="713"/>
      <c r="AW714" s="713"/>
      <c r="AX714" s="714"/>
    </row>
    <row r="715" spans="1:50" ht="27" customHeight="1" x14ac:dyDescent="0.15">
      <c r="A715" s="643" t="s">
        <v>40</v>
      </c>
      <c r="B715" s="676"/>
      <c r="C715" s="681" t="s">
        <v>460</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548</v>
      </c>
      <c r="AE715" s="690"/>
      <c r="AF715" s="800"/>
      <c r="AG715" s="548" t="s">
        <v>691</v>
      </c>
      <c r="AH715" s="549"/>
      <c r="AI715" s="549"/>
      <c r="AJ715" s="549"/>
      <c r="AK715" s="549"/>
      <c r="AL715" s="549"/>
      <c r="AM715" s="549"/>
      <c r="AN715" s="549"/>
      <c r="AO715" s="549"/>
      <c r="AP715" s="549"/>
      <c r="AQ715" s="549"/>
      <c r="AR715" s="549"/>
      <c r="AS715" s="549"/>
      <c r="AT715" s="549"/>
      <c r="AU715" s="549"/>
      <c r="AV715" s="549"/>
      <c r="AW715" s="549"/>
      <c r="AX715" s="550"/>
    </row>
    <row r="716" spans="1:50" ht="69.75" customHeight="1" x14ac:dyDescent="0.15">
      <c r="A716" s="677"/>
      <c r="B716" s="678"/>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548</v>
      </c>
      <c r="AE716" s="782"/>
      <c r="AF716" s="782"/>
      <c r="AG716" s="686" t="s">
        <v>692</v>
      </c>
      <c r="AH716" s="687"/>
      <c r="AI716" s="687"/>
      <c r="AJ716" s="687"/>
      <c r="AK716" s="687"/>
      <c r="AL716" s="687"/>
      <c r="AM716" s="687"/>
      <c r="AN716" s="687"/>
      <c r="AO716" s="687"/>
      <c r="AP716" s="687"/>
      <c r="AQ716" s="687"/>
      <c r="AR716" s="687"/>
      <c r="AS716" s="687"/>
      <c r="AT716" s="687"/>
      <c r="AU716" s="687"/>
      <c r="AV716" s="687"/>
      <c r="AW716" s="687"/>
      <c r="AX716" s="688"/>
    </row>
    <row r="717" spans="1:50" ht="27" customHeight="1" x14ac:dyDescent="0.15">
      <c r="A717" s="677"/>
      <c r="B717" s="678"/>
      <c r="C717" s="610" t="s">
        <v>375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1" t="s">
        <v>548</v>
      </c>
      <c r="AE717" s="152"/>
      <c r="AF717" s="152"/>
      <c r="AG717" s="686" t="s">
        <v>686</v>
      </c>
      <c r="AH717" s="687"/>
      <c r="AI717" s="687"/>
      <c r="AJ717" s="687"/>
      <c r="AK717" s="687"/>
      <c r="AL717" s="687"/>
      <c r="AM717" s="687"/>
      <c r="AN717" s="687"/>
      <c r="AO717" s="687"/>
      <c r="AP717" s="687"/>
      <c r="AQ717" s="687"/>
      <c r="AR717" s="687"/>
      <c r="AS717" s="687"/>
      <c r="AT717" s="687"/>
      <c r="AU717" s="687"/>
      <c r="AV717" s="687"/>
      <c r="AW717" s="687"/>
      <c r="AX717" s="688"/>
    </row>
    <row r="718" spans="1:50" ht="27" customHeight="1" x14ac:dyDescent="0.15">
      <c r="A718" s="679"/>
      <c r="B718" s="680"/>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1" t="s">
        <v>548</v>
      </c>
      <c r="AE718" s="152"/>
      <c r="AF718" s="152"/>
      <c r="AG718" s="160" t="s">
        <v>686</v>
      </c>
      <c r="AH718" s="161"/>
      <c r="AI718" s="161"/>
      <c r="AJ718" s="161"/>
      <c r="AK718" s="161"/>
      <c r="AL718" s="161"/>
      <c r="AM718" s="161"/>
      <c r="AN718" s="161"/>
      <c r="AO718" s="161"/>
      <c r="AP718" s="161"/>
      <c r="AQ718" s="161"/>
      <c r="AR718" s="161"/>
      <c r="AS718" s="161"/>
      <c r="AT718" s="161"/>
      <c r="AU718" s="161"/>
      <c r="AV718" s="161"/>
      <c r="AW718" s="161"/>
      <c r="AX718" s="162"/>
    </row>
    <row r="719" spans="1:50" ht="41.25" hidden="1" customHeight="1" x14ac:dyDescent="0.15">
      <c r="A719" s="670" t="s">
        <v>58</v>
      </c>
      <c r="B719" s="671"/>
      <c r="C719" s="813" t="s">
        <v>263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8"/>
      <c r="AD719" s="689"/>
      <c r="AE719" s="690"/>
      <c r="AF719" s="69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hidden="1" customHeight="1" x14ac:dyDescent="0.15">
      <c r="A720" s="672"/>
      <c r="B720" s="673"/>
      <c r="C720" s="961" t="s">
        <v>478</v>
      </c>
      <c r="D720" s="959"/>
      <c r="E720" s="959"/>
      <c r="F720" s="962"/>
      <c r="G720" s="958" t="s">
        <v>479</v>
      </c>
      <c r="H720" s="959"/>
      <c r="I720" s="959"/>
      <c r="J720" s="959"/>
      <c r="K720" s="959"/>
      <c r="L720" s="959"/>
      <c r="M720" s="959"/>
      <c r="N720" s="958" t="s">
        <v>483</v>
      </c>
      <c r="O720" s="959"/>
      <c r="P720" s="959"/>
      <c r="Q720" s="959"/>
      <c r="R720" s="959"/>
      <c r="S720" s="959"/>
      <c r="T720" s="959"/>
      <c r="U720" s="959"/>
      <c r="V720" s="959"/>
      <c r="W720" s="959"/>
      <c r="X720" s="959"/>
      <c r="Y720" s="959"/>
      <c r="Z720" s="959"/>
      <c r="AA720" s="959"/>
      <c r="AB720" s="959"/>
      <c r="AC720" s="959"/>
      <c r="AD720" s="959"/>
      <c r="AE720" s="959"/>
      <c r="AF720" s="960"/>
      <c r="AG720" s="451"/>
      <c r="AH720" s="231"/>
      <c r="AI720" s="231"/>
      <c r="AJ720" s="231"/>
      <c r="AK720" s="231"/>
      <c r="AL720" s="231"/>
      <c r="AM720" s="231"/>
      <c r="AN720" s="231"/>
      <c r="AO720" s="231"/>
      <c r="AP720" s="231"/>
      <c r="AQ720" s="231"/>
      <c r="AR720" s="231"/>
      <c r="AS720" s="231"/>
      <c r="AT720" s="231"/>
      <c r="AU720" s="231"/>
      <c r="AV720" s="231"/>
      <c r="AW720" s="231"/>
      <c r="AX720" s="452"/>
    </row>
    <row r="721" spans="1:50" ht="24.75" hidden="1" customHeight="1" x14ac:dyDescent="0.15">
      <c r="A721" s="672"/>
      <c r="B721" s="673"/>
      <c r="C721" s="943"/>
      <c r="D721" s="944"/>
      <c r="E721" s="944"/>
      <c r="F721" s="945"/>
      <c r="G721" s="963"/>
      <c r="H721" s="964"/>
      <c r="I721" s="83" t="str">
        <f>IF(OR(G721="　", G721=""), "", "-")</f>
        <v/>
      </c>
      <c r="J721" s="942"/>
      <c r="K721" s="942"/>
      <c r="L721" s="83" t="str">
        <f>IF(M721="","","-")</f>
        <v/>
      </c>
      <c r="M721" s="84"/>
      <c r="N721" s="939"/>
      <c r="O721" s="940"/>
      <c r="P721" s="940"/>
      <c r="Q721" s="940"/>
      <c r="R721" s="940"/>
      <c r="S721" s="940"/>
      <c r="T721" s="940"/>
      <c r="U721" s="940"/>
      <c r="V721" s="940"/>
      <c r="W721" s="940"/>
      <c r="X721" s="940"/>
      <c r="Y721" s="940"/>
      <c r="Z721" s="940"/>
      <c r="AA721" s="940"/>
      <c r="AB721" s="940"/>
      <c r="AC721" s="940"/>
      <c r="AD721" s="940"/>
      <c r="AE721" s="940"/>
      <c r="AF721" s="941"/>
      <c r="AG721" s="451"/>
      <c r="AH721" s="231"/>
      <c r="AI721" s="231"/>
      <c r="AJ721" s="231"/>
      <c r="AK721" s="231"/>
      <c r="AL721" s="231"/>
      <c r="AM721" s="231"/>
      <c r="AN721" s="231"/>
      <c r="AO721" s="231"/>
      <c r="AP721" s="231"/>
      <c r="AQ721" s="231"/>
      <c r="AR721" s="231"/>
      <c r="AS721" s="231"/>
      <c r="AT721" s="231"/>
      <c r="AU721" s="231"/>
      <c r="AV721" s="231"/>
      <c r="AW721" s="231"/>
      <c r="AX721" s="452"/>
    </row>
    <row r="722" spans="1:50" ht="24.75" hidden="1" customHeight="1" x14ac:dyDescent="0.15">
      <c r="A722" s="672"/>
      <c r="B722" s="673"/>
      <c r="C722" s="943"/>
      <c r="D722" s="944"/>
      <c r="E722" s="944"/>
      <c r="F722" s="945"/>
      <c r="G722" s="963"/>
      <c r="H722" s="964"/>
      <c r="I722" s="83" t="str">
        <f t="shared" ref="I722:I725" si="4">IF(OR(G722="　", G722=""), "", "-")</f>
        <v/>
      </c>
      <c r="J722" s="942"/>
      <c r="K722" s="942"/>
      <c r="L722" s="83" t="str">
        <f t="shared" ref="L722:L725" si="5">IF(M722="","","-")</f>
        <v/>
      </c>
      <c r="M722" s="84"/>
      <c r="N722" s="939"/>
      <c r="O722" s="940"/>
      <c r="P722" s="940"/>
      <c r="Q722" s="940"/>
      <c r="R722" s="940"/>
      <c r="S722" s="940"/>
      <c r="T722" s="940"/>
      <c r="U722" s="940"/>
      <c r="V722" s="940"/>
      <c r="W722" s="940"/>
      <c r="X722" s="940"/>
      <c r="Y722" s="940"/>
      <c r="Z722" s="940"/>
      <c r="AA722" s="940"/>
      <c r="AB722" s="940"/>
      <c r="AC722" s="940"/>
      <c r="AD722" s="940"/>
      <c r="AE722" s="940"/>
      <c r="AF722" s="941"/>
      <c r="AG722" s="451"/>
      <c r="AH722" s="231"/>
      <c r="AI722" s="231"/>
      <c r="AJ722" s="231"/>
      <c r="AK722" s="231"/>
      <c r="AL722" s="231"/>
      <c r="AM722" s="231"/>
      <c r="AN722" s="231"/>
      <c r="AO722" s="231"/>
      <c r="AP722" s="231"/>
      <c r="AQ722" s="231"/>
      <c r="AR722" s="231"/>
      <c r="AS722" s="231"/>
      <c r="AT722" s="231"/>
      <c r="AU722" s="231"/>
      <c r="AV722" s="231"/>
      <c r="AW722" s="231"/>
      <c r="AX722" s="452"/>
    </row>
    <row r="723" spans="1:50" ht="24.75" hidden="1" customHeight="1" x14ac:dyDescent="0.15">
      <c r="A723" s="672"/>
      <c r="B723" s="673"/>
      <c r="C723" s="943"/>
      <c r="D723" s="944"/>
      <c r="E723" s="944"/>
      <c r="F723" s="945"/>
      <c r="G723" s="963"/>
      <c r="H723" s="964"/>
      <c r="I723" s="83" t="str">
        <f t="shared" si="4"/>
        <v/>
      </c>
      <c r="J723" s="942"/>
      <c r="K723" s="942"/>
      <c r="L723" s="83" t="str">
        <f t="shared" si="5"/>
        <v/>
      </c>
      <c r="M723" s="84"/>
      <c r="N723" s="939"/>
      <c r="O723" s="940"/>
      <c r="P723" s="940"/>
      <c r="Q723" s="940"/>
      <c r="R723" s="940"/>
      <c r="S723" s="940"/>
      <c r="T723" s="940"/>
      <c r="U723" s="940"/>
      <c r="V723" s="940"/>
      <c r="W723" s="940"/>
      <c r="X723" s="940"/>
      <c r="Y723" s="940"/>
      <c r="Z723" s="940"/>
      <c r="AA723" s="940"/>
      <c r="AB723" s="940"/>
      <c r="AC723" s="940"/>
      <c r="AD723" s="940"/>
      <c r="AE723" s="940"/>
      <c r="AF723" s="941"/>
      <c r="AG723" s="451"/>
      <c r="AH723" s="231"/>
      <c r="AI723" s="231"/>
      <c r="AJ723" s="231"/>
      <c r="AK723" s="231"/>
      <c r="AL723" s="231"/>
      <c r="AM723" s="231"/>
      <c r="AN723" s="231"/>
      <c r="AO723" s="231"/>
      <c r="AP723" s="231"/>
      <c r="AQ723" s="231"/>
      <c r="AR723" s="231"/>
      <c r="AS723" s="231"/>
      <c r="AT723" s="231"/>
      <c r="AU723" s="231"/>
      <c r="AV723" s="231"/>
      <c r="AW723" s="231"/>
      <c r="AX723" s="452"/>
    </row>
    <row r="724" spans="1:50" ht="24.75" hidden="1" customHeight="1" x14ac:dyDescent="0.15">
      <c r="A724" s="672"/>
      <c r="B724" s="673"/>
      <c r="C724" s="943"/>
      <c r="D724" s="944"/>
      <c r="E724" s="944"/>
      <c r="F724" s="945"/>
      <c r="G724" s="963"/>
      <c r="H724" s="964"/>
      <c r="I724" s="83" t="str">
        <f t="shared" si="4"/>
        <v/>
      </c>
      <c r="J724" s="942"/>
      <c r="K724" s="942"/>
      <c r="L724" s="83" t="str">
        <f t="shared" si="5"/>
        <v/>
      </c>
      <c r="M724" s="84"/>
      <c r="N724" s="939"/>
      <c r="O724" s="940"/>
      <c r="P724" s="940"/>
      <c r="Q724" s="940"/>
      <c r="R724" s="940"/>
      <c r="S724" s="940"/>
      <c r="T724" s="940"/>
      <c r="U724" s="940"/>
      <c r="V724" s="940"/>
      <c r="W724" s="940"/>
      <c r="X724" s="940"/>
      <c r="Y724" s="940"/>
      <c r="Z724" s="940"/>
      <c r="AA724" s="940"/>
      <c r="AB724" s="940"/>
      <c r="AC724" s="940"/>
      <c r="AD724" s="940"/>
      <c r="AE724" s="940"/>
      <c r="AF724" s="941"/>
      <c r="AG724" s="451"/>
      <c r="AH724" s="231"/>
      <c r="AI724" s="231"/>
      <c r="AJ724" s="231"/>
      <c r="AK724" s="231"/>
      <c r="AL724" s="231"/>
      <c r="AM724" s="231"/>
      <c r="AN724" s="231"/>
      <c r="AO724" s="231"/>
      <c r="AP724" s="231"/>
      <c r="AQ724" s="231"/>
      <c r="AR724" s="231"/>
      <c r="AS724" s="231"/>
      <c r="AT724" s="231"/>
      <c r="AU724" s="231"/>
      <c r="AV724" s="231"/>
      <c r="AW724" s="231"/>
      <c r="AX724" s="452"/>
    </row>
    <row r="725" spans="1:50" ht="24.75" hidden="1" customHeight="1" x14ac:dyDescent="0.15">
      <c r="A725" s="674"/>
      <c r="B725" s="675"/>
      <c r="C725" s="946"/>
      <c r="D725" s="947"/>
      <c r="E725" s="947"/>
      <c r="F725" s="948"/>
      <c r="G725" s="985"/>
      <c r="H725" s="986"/>
      <c r="I725" s="85" t="str">
        <f t="shared" si="4"/>
        <v/>
      </c>
      <c r="J725" s="987"/>
      <c r="K725" s="987"/>
      <c r="L725" s="85" t="str">
        <f t="shared" si="5"/>
        <v/>
      </c>
      <c r="M725" s="86"/>
      <c r="N725" s="978"/>
      <c r="O725" s="979"/>
      <c r="P725" s="979"/>
      <c r="Q725" s="979"/>
      <c r="R725" s="979"/>
      <c r="S725" s="979"/>
      <c r="T725" s="979"/>
      <c r="U725" s="979"/>
      <c r="V725" s="979"/>
      <c r="W725" s="979"/>
      <c r="X725" s="979"/>
      <c r="Y725" s="979"/>
      <c r="Z725" s="979"/>
      <c r="AA725" s="979"/>
      <c r="AB725" s="979"/>
      <c r="AC725" s="979"/>
      <c r="AD725" s="979"/>
      <c r="AE725" s="979"/>
      <c r="AF725" s="98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3" t="s">
        <v>48</v>
      </c>
      <c r="B726" s="644"/>
      <c r="C726" s="466" t="s">
        <v>53</v>
      </c>
      <c r="D726" s="603"/>
      <c r="E726" s="603"/>
      <c r="F726" s="604"/>
      <c r="G726" s="820" t="s">
        <v>693</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45"/>
      <c r="B727" s="646"/>
      <c r="C727" s="718" t="s">
        <v>57</v>
      </c>
      <c r="D727" s="719"/>
      <c r="E727" s="719"/>
      <c r="F727" s="720"/>
      <c r="G727" s="818" t="s">
        <v>694</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88"/>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67.5" customHeight="1" thickBot="1" x14ac:dyDescent="0.2">
      <c r="A731" s="640"/>
      <c r="B731" s="641"/>
      <c r="C731" s="641"/>
      <c r="D731" s="641"/>
      <c r="E731" s="642"/>
      <c r="F731" s="703"/>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66" customHeight="1" thickBot="1" x14ac:dyDescent="0.2">
      <c r="A733" s="772"/>
      <c r="B733" s="773"/>
      <c r="C733" s="773"/>
      <c r="D733" s="773"/>
      <c r="E733" s="774"/>
      <c r="F733" s="789"/>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7.5" customHeight="1" thickBot="1" x14ac:dyDescent="0.2">
      <c r="A735" s="633" t="s">
        <v>717</v>
      </c>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797" t="s">
        <v>493</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16" t="s">
        <v>431</v>
      </c>
      <c r="B737" s="117"/>
      <c r="C737" s="117"/>
      <c r="D737" s="118"/>
      <c r="E737" s="111" t="s">
        <v>695</v>
      </c>
      <c r="F737" s="111"/>
      <c r="G737" s="111"/>
      <c r="H737" s="111"/>
      <c r="I737" s="111"/>
      <c r="J737" s="111"/>
      <c r="K737" s="111"/>
      <c r="L737" s="111"/>
      <c r="M737" s="111"/>
      <c r="N737" s="112" t="s">
        <v>358</v>
      </c>
      <c r="O737" s="112"/>
      <c r="P737" s="112"/>
      <c r="Q737" s="112"/>
      <c r="R737" s="111" t="s">
        <v>696</v>
      </c>
      <c r="S737" s="111"/>
      <c r="T737" s="111"/>
      <c r="U737" s="111"/>
      <c r="V737" s="111"/>
      <c r="W737" s="111"/>
      <c r="X737" s="111"/>
      <c r="Y737" s="111"/>
      <c r="Z737" s="111"/>
      <c r="AA737" s="112" t="s">
        <v>359</v>
      </c>
      <c r="AB737" s="112"/>
      <c r="AC737" s="112"/>
      <c r="AD737" s="112"/>
      <c r="AE737" s="111" t="s">
        <v>697</v>
      </c>
      <c r="AF737" s="111"/>
      <c r="AG737" s="111"/>
      <c r="AH737" s="111"/>
      <c r="AI737" s="111"/>
      <c r="AJ737" s="111"/>
      <c r="AK737" s="111"/>
      <c r="AL737" s="111"/>
      <c r="AM737" s="111"/>
      <c r="AN737" s="112" t="s">
        <v>360</v>
      </c>
      <c r="AO737" s="112"/>
      <c r="AP737" s="112"/>
      <c r="AQ737" s="112"/>
      <c r="AR737" s="113" t="s">
        <v>698</v>
      </c>
      <c r="AS737" s="114"/>
      <c r="AT737" s="114"/>
      <c r="AU737" s="114"/>
      <c r="AV737" s="114"/>
      <c r="AW737" s="114"/>
      <c r="AX737" s="115"/>
      <c r="AY737" s="89"/>
      <c r="AZ737" s="89"/>
    </row>
    <row r="738" spans="1:52" ht="24.75" customHeight="1" x14ac:dyDescent="0.15">
      <c r="A738" s="116" t="s">
        <v>361</v>
      </c>
      <c r="B738" s="117"/>
      <c r="C738" s="117"/>
      <c r="D738" s="118"/>
      <c r="E738" s="111" t="s">
        <v>699</v>
      </c>
      <c r="F738" s="111"/>
      <c r="G738" s="111"/>
      <c r="H738" s="111"/>
      <c r="I738" s="111"/>
      <c r="J738" s="111"/>
      <c r="K738" s="111"/>
      <c r="L738" s="111"/>
      <c r="M738" s="111"/>
      <c r="N738" s="112" t="s">
        <v>362</v>
      </c>
      <c r="O738" s="112"/>
      <c r="P738" s="112"/>
      <c r="Q738" s="112"/>
      <c r="R738" s="111" t="s">
        <v>700</v>
      </c>
      <c r="S738" s="111"/>
      <c r="T738" s="111"/>
      <c r="U738" s="111"/>
      <c r="V738" s="111"/>
      <c r="W738" s="111"/>
      <c r="X738" s="111"/>
      <c r="Y738" s="111"/>
      <c r="Z738" s="111"/>
      <c r="AA738" s="112" t="s">
        <v>480</v>
      </c>
      <c r="AB738" s="112"/>
      <c r="AC738" s="112"/>
      <c r="AD738" s="112"/>
      <c r="AE738" s="111" t="s">
        <v>701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203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3" t="s">
        <v>527</v>
      </c>
      <c r="B779" s="784"/>
      <c r="C779" s="784"/>
      <c r="D779" s="784"/>
      <c r="E779" s="784"/>
      <c r="F779" s="785"/>
      <c r="G779" s="462" t="s">
        <v>562</v>
      </c>
      <c r="H779" s="463"/>
      <c r="I779" s="463"/>
      <c r="J779" s="463"/>
      <c r="K779" s="463"/>
      <c r="L779" s="463"/>
      <c r="M779" s="463"/>
      <c r="N779" s="463"/>
      <c r="O779" s="463"/>
      <c r="P779" s="463"/>
      <c r="Q779" s="463"/>
      <c r="R779" s="463"/>
      <c r="S779" s="463"/>
      <c r="T779" s="463"/>
      <c r="U779" s="463"/>
      <c r="V779" s="463"/>
      <c r="W779" s="463"/>
      <c r="X779" s="463"/>
      <c r="Y779" s="463"/>
      <c r="Z779" s="463"/>
      <c r="AA779" s="463"/>
      <c r="AB779" s="464"/>
      <c r="AC779" s="462" t="s">
        <v>568</v>
      </c>
      <c r="AD779" s="463"/>
      <c r="AE779" s="463"/>
      <c r="AF779" s="463"/>
      <c r="AG779" s="463"/>
      <c r="AH779" s="463"/>
      <c r="AI779" s="463"/>
      <c r="AJ779" s="463"/>
      <c r="AK779" s="463"/>
      <c r="AL779" s="463"/>
      <c r="AM779" s="463"/>
      <c r="AN779" s="463"/>
      <c r="AO779" s="463"/>
      <c r="AP779" s="463"/>
      <c r="AQ779" s="463"/>
      <c r="AR779" s="463"/>
      <c r="AS779" s="463"/>
      <c r="AT779" s="463"/>
      <c r="AU779" s="463"/>
      <c r="AV779" s="463"/>
      <c r="AW779" s="463"/>
      <c r="AX779" s="465"/>
    </row>
    <row r="780" spans="1:50" ht="24.75" customHeight="1" x14ac:dyDescent="0.15">
      <c r="A780" s="578"/>
      <c r="B780" s="786"/>
      <c r="C780" s="786"/>
      <c r="D780" s="786"/>
      <c r="E780" s="786"/>
      <c r="F780" s="787"/>
      <c r="G780" s="466" t="s">
        <v>17</v>
      </c>
      <c r="H780" s="467"/>
      <c r="I780" s="467"/>
      <c r="J780" s="467"/>
      <c r="K780" s="467"/>
      <c r="L780" s="468" t="s">
        <v>18</v>
      </c>
      <c r="M780" s="467"/>
      <c r="N780" s="467"/>
      <c r="O780" s="467"/>
      <c r="P780" s="467"/>
      <c r="Q780" s="467"/>
      <c r="R780" s="467"/>
      <c r="S780" s="467"/>
      <c r="T780" s="467"/>
      <c r="U780" s="467"/>
      <c r="V780" s="467"/>
      <c r="W780" s="467"/>
      <c r="X780" s="469"/>
      <c r="Y780" s="459" t="s">
        <v>19</v>
      </c>
      <c r="Z780" s="460"/>
      <c r="AA780" s="460"/>
      <c r="AB780" s="470"/>
      <c r="AC780" s="466" t="s">
        <v>17</v>
      </c>
      <c r="AD780" s="467"/>
      <c r="AE780" s="467"/>
      <c r="AF780" s="467"/>
      <c r="AG780" s="467"/>
      <c r="AH780" s="468" t="s">
        <v>18</v>
      </c>
      <c r="AI780" s="467"/>
      <c r="AJ780" s="467"/>
      <c r="AK780" s="467"/>
      <c r="AL780" s="467"/>
      <c r="AM780" s="467"/>
      <c r="AN780" s="467"/>
      <c r="AO780" s="467"/>
      <c r="AP780" s="467"/>
      <c r="AQ780" s="467"/>
      <c r="AR780" s="467"/>
      <c r="AS780" s="467"/>
      <c r="AT780" s="469"/>
      <c r="AU780" s="459" t="s">
        <v>19</v>
      </c>
      <c r="AV780" s="460"/>
      <c r="AW780" s="460"/>
      <c r="AX780" s="461"/>
    </row>
    <row r="781" spans="1:50" ht="24.75" customHeight="1" x14ac:dyDescent="0.15">
      <c r="A781" s="578"/>
      <c r="B781" s="786"/>
      <c r="C781" s="786"/>
      <c r="D781" s="786"/>
      <c r="E781" s="786"/>
      <c r="F781" s="787"/>
      <c r="G781" s="471" t="s">
        <v>563</v>
      </c>
      <c r="H781" s="472"/>
      <c r="I781" s="472"/>
      <c r="J781" s="472"/>
      <c r="K781" s="473"/>
      <c r="L781" s="474" t="s">
        <v>564</v>
      </c>
      <c r="M781" s="475"/>
      <c r="N781" s="475"/>
      <c r="O781" s="475"/>
      <c r="P781" s="475"/>
      <c r="Q781" s="475"/>
      <c r="R781" s="475"/>
      <c r="S781" s="475"/>
      <c r="T781" s="475"/>
      <c r="U781" s="475"/>
      <c r="V781" s="475"/>
      <c r="W781" s="475"/>
      <c r="X781" s="476"/>
      <c r="Y781" s="477">
        <v>367</v>
      </c>
      <c r="Z781" s="478"/>
      <c r="AA781" s="478"/>
      <c r="AB781" s="579"/>
      <c r="AC781" s="471" t="s">
        <v>563</v>
      </c>
      <c r="AD781" s="472"/>
      <c r="AE781" s="472"/>
      <c r="AF781" s="472"/>
      <c r="AG781" s="473"/>
      <c r="AH781" s="474" t="s">
        <v>569</v>
      </c>
      <c r="AI781" s="475"/>
      <c r="AJ781" s="475"/>
      <c r="AK781" s="475"/>
      <c r="AL781" s="475"/>
      <c r="AM781" s="475"/>
      <c r="AN781" s="475"/>
      <c r="AO781" s="475"/>
      <c r="AP781" s="475"/>
      <c r="AQ781" s="475"/>
      <c r="AR781" s="475"/>
      <c r="AS781" s="475"/>
      <c r="AT781" s="476"/>
      <c r="AU781" s="477">
        <v>594</v>
      </c>
      <c r="AV781" s="478"/>
      <c r="AW781" s="478"/>
      <c r="AX781" s="479"/>
    </row>
    <row r="782" spans="1:50" ht="24.75" customHeight="1" x14ac:dyDescent="0.15">
      <c r="A782" s="578"/>
      <c r="B782" s="786"/>
      <c r="C782" s="786"/>
      <c r="D782" s="786"/>
      <c r="E782" s="786"/>
      <c r="F782" s="787"/>
      <c r="G782" s="350" t="s">
        <v>563</v>
      </c>
      <c r="H782" s="351"/>
      <c r="I782" s="351"/>
      <c r="J782" s="351"/>
      <c r="K782" s="352"/>
      <c r="L782" s="404" t="s">
        <v>565</v>
      </c>
      <c r="M782" s="405"/>
      <c r="N782" s="405"/>
      <c r="O782" s="405"/>
      <c r="P782" s="405"/>
      <c r="Q782" s="405"/>
      <c r="R782" s="405"/>
      <c r="S782" s="405"/>
      <c r="T782" s="405"/>
      <c r="U782" s="405"/>
      <c r="V782" s="405"/>
      <c r="W782" s="405"/>
      <c r="X782" s="406"/>
      <c r="Y782" s="401">
        <v>41</v>
      </c>
      <c r="Z782" s="402"/>
      <c r="AA782" s="402"/>
      <c r="AB782" s="408"/>
      <c r="AC782" s="350" t="s">
        <v>563</v>
      </c>
      <c r="AD782" s="351"/>
      <c r="AE782" s="351"/>
      <c r="AF782" s="351"/>
      <c r="AG782" s="352"/>
      <c r="AH782" s="404" t="s">
        <v>570</v>
      </c>
      <c r="AI782" s="405"/>
      <c r="AJ782" s="405"/>
      <c r="AK782" s="405"/>
      <c r="AL782" s="405"/>
      <c r="AM782" s="405"/>
      <c r="AN782" s="405"/>
      <c r="AO782" s="405"/>
      <c r="AP782" s="405"/>
      <c r="AQ782" s="405"/>
      <c r="AR782" s="405"/>
      <c r="AS782" s="405"/>
      <c r="AT782" s="406"/>
      <c r="AU782" s="401">
        <v>1982</v>
      </c>
      <c r="AV782" s="402"/>
      <c r="AW782" s="402"/>
      <c r="AX782" s="403"/>
    </row>
    <row r="783" spans="1:50" ht="24.75" customHeight="1" x14ac:dyDescent="0.15">
      <c r="A783" s="578"/>
      <c r="B783" s="786"/>
      <c r="C783" s="786"/>
      <c r="D783" s="786"/>
      <c r="E783" s="786"/>
      <c r="F783" s="787"/>
      <c r="G783" s="350" t="s">
        <v>563</v>
      </c>
      <c r="H783" s="351"/>
      <c r="I783" s="351"/>
      <c r="J783" s="351"/>
      <c r="K783" s="352"/>
      <c r="L783" s="404" t="s">
        <v>566</v>
      </c>
      <c r="M783" s="405"/>
      <c r="N783" s="405"/>
      <c r="O783" s="405"/>
      <c r="P783" s="405"/>
      <c r="Q783" s="405"/>
      <c r="R783" s="405"/>
      <c r="S783" s="405"/>
      <c r="T783" s="405"/>
      <c r="U783" s="405"/>
      <c r="V783" s="405"/>
      <c r="W783" s="405"/>
      <c r="X783" s="406"/>
      <c r="Y783" s="401">
        <v>670</v>
      </c>
      <c r="Z783" s="402"/>
      <c r="AA783" s="402"/>
      <c r="AB783" s="408"/>
      <c r="AC783" s="350" t="s">
        <v>563</v>
      </c>
      <c r="AD783" s="351"/>
      <c r="AE783" s="351"/>
      <c r="AF783" s="351"/>
      <c r="AG783" s="352"/>
      <c r="AH783" s="404" t="s">
        <v>571</v>
      </c>
      <c r="AI783" s="405"/>
      <c r="AJ783" s="405"/>
      <c r="AK783" s="405"/>
      <c r="AL783" s="405"/>
      <c r="AM783" s="405"/>
      <c r="AN783" s="405"/>
      <c r="AO783" s="405"/>
      <c r="AP783" s="405"/>
      <c r="AQ783" s="405"/>
      <c r="AR783" s="405"/>
      <c r="AS783" s="405"/>
      <c r="AT783" s="406"/>
      <c r="AU783" s="401">
        <v>975</v>
      </c>
      <c r="AV783" s="402"/>
      <c r="AW783" s="402"/>
      <c r="AX783" s="403"/>
    </row>
    <row r="784" spans="1:50" ht="24.75" customHeight="1" x14ac:dyDescent="0.15">
      <c r="A784" s="578"/>
      <c r="B784" s="786"/>
      <c r="C784" s="786"/>
      <c r="D784" s="786"/>
      <c r="E784" s="786"/>
      <c r="F784" s="787"/>
      <c r="G784" s="350" t="s">
        <v>563</v>
      </c>
      <c r="H784" s="351"/>
      <c r="I784" s="351"/>
      <c r="J784" s="351"/>
      <c r="K784" s="352"/>
      <c r="L784" s="404" t="s">
        <v>564</v>
      </c>
      <c r="M784" s="405"/>
      <c r="N784" s="405"/>
      <c r="O784" s="405"/>
      <c r="P784" s="405"/>
      <c r="Q784" s="405"/>
      <c r="R784" s="405"/>
      <c r="S784" s="405"/>
      <c r="T784" s="405"/>
      <c r="U784" s="405"/>
      <c r="V784" s="405"/>
      <c r="W784" s="405"/>
      <c r="X784" s="406"/>
      <c r="Y784" s="401">
        <v>367</v>
      </c>
      <c r="Z784" s="402"/>
      <c r="AA784" s="402"/>
      <c r="AB784" s="408"/>
      <c r="AC784" s="350" t="s">
        <v>563</v>
      </c>
      <c r="AD784" s="351"/>
      <c r="AE784" s="351"/>
      <c r="AF784" s="351"/>
      <c r="AG784" s="352"/>
      <c r="AH784" s="404" t="s">
        <v>571</v>
      </c>
      <c r="AI784" s="405"/>
      <c r="AJ784" s="405"/>
      <c r="AK784" s="405"/>
      <c r="AL784" s="405"/>
      <c r="AM784" s="405"/>
      <c r="AN784" s="405"/>
      <c r="AO784" s="405"/>
      <c r="AP784" s="405"/>
      <c r="AQ784" s="405"/>
      <c r="AR784" s="405"/>
      <c r="AS784" s="405"/>
      <c r="AT784" s="406"/>
      <c r="AU784" s="401">
        <v>975</v>
      </c>
      <c r="AV784" s="402"/>
      <c r="AW784" s="402"/>
      <c r="AX784" s="403"/>
    </row>
    <row r="785" spans="1:50" ht="24.75" customHeight="1" x14ac:dyDescent="0.15">
      <c r="A785" s="578"/>
      <c r="B785" s="786"/>
      <c r="C785" s="786"/>
      <c r="D785" s="786"/>
      <c r="E785" s="786"/>
      <c r="F785" s="787"/>
      <c r="G785" s="350" t="s">
        <v>563</v>
      </c>
      <c r="H785" s="351"/>
      <c r="I785" s="351"/>
      <c r="J785" s="351"/>
      <c r="K785" s="352"/>
      <c r="L785" s="404" t="s">
        <v>564</v>
      </c>
      <c r="M785" s="405"/>
      <c r="N785" s="405"/>
      <c r="O785" s="405"/>
      <c r="P785" s="405"/>
      <c r="Q785" s="405"/>
      <c r="R785" s="405"/>
      <c r="S785" s="405"/>
      <c r="T785" s="405"/>
      <c r="U785" s="405"/>
      <c r="V785" s="405"/>
      <c r="W785" s="405"/>
      <c r="X785" s="406"/>
      <c r="Y785" s="401">
        <v>355</v>
      </c>
      <c r="Z785" s="402"/>
      <c r="AA785" s="402"/>
      <c r="AB785" s="408"/>
      <c r="AC785" s="350" t="s">
        <v>563</v>
      </c>
      <c r="AD785" s="351"/>
      <c r="AE785" s="351"/>
      <c r="AF785" s="351"/>
      <c r="AG785" s="352"/>
      <c r="AH785" s="404" t="s">
        <v>569</v>
      </c>
      <c r="AI785" s="405"/>
      <c r="AJ785" s="405"/>
      <c r="AK785" s="405"/>
      <c r="AL785" s="405"/>
      <c r="AM785" s="405"/>
      <c r="AN785" s="405"/>
      <c r="AO785" s="405"/>
      <c r="AP785" s="405"/>
      <c r="AQ785" s="405"/>
      <c r="AR785" s="405"/>
      <c r="AS785" s="405"/>
      <c r="AT785" s="406"/>
      <c r="AU785" s="401">
        <v>587</v>
      </c>
      <c r="AV785" s="402"/>
      <c r="AW785" s="402"/>
      <c r="AX785" s="403"/>
    </row>
    <row r="786" spans="1:50" ht="24.75" customHeight="1" x14ac:dyDescent="0.15">
      <c r="A786" s="578"/>
      <c r="B786" s="786"/>
      <c r="C786" s="786"/>
      <c r="D786" s="786"/>
      <c r="E786" s="786"/>
      <c r="F786" s="787"/>
      <c r="G786" s="350" t="s">
        <v>563</v>
      </c>
      <c r="H786" s="351"/>
      <c r="I786" s="351"/>
      <c r="J786" s="351"/>
      <c r="K786" s="352"/>
      <c r="L786" s="404" t="s">
        <v>564</v>
      </c>
      <c r="M786" s="405"/>
      <c r="N786" s="405"/>
      <c r="O786" s="405"/>
      <c r="P786" s="405"/>
      <c r="Q786" s="405"/>
      <c r="R786" s="405"/>
      <c r="S786" s="405"/>
      <c r="T786" s="405"/>
      <c r="U786" s="405"/>
      <c r="V786" s="405"/>
      <c r="W786" s="405"/>
      <c r="X786" s="406"/>
      <c r="Y786" s="401">
        <v>1064</v>
      </c>
      <c r="Z786" s="402"/>
      <c r="AA786" s="402"/>
      <c r="AB786" s="408"/>
      <c r="AC786" s="350" t="s">
        <v>563</v>
      </c>
      <c r="AD786" s="351"/>
      <c r="AE786" s="351"/>
      <c r="AF786" s="351"/>
      <c r="AG786" s="352"/>
      <c r="AH786" s="404" t="s">
        <v>569</v>
      </c>
      <c r="AI786" s="405"/>
      <c r="AJ786" s="405"/>
      <c r="AK786" s="405"/>
      <c r="AL786" s="405"/>
      <c r="AM786" s="405"/>
      <c r="AN786" s="405"/>
      <c r="AO786" s="405"/>
      <c r="AP786" s="405"/>
      <c r="AQ786" s="405"/>
      <c r="AR786" s="405"/>
      <c r="AS786" s="405"/>
      <c r="AT786" s="406"/>
      <c r="AU786" s="401">
        <v>587</v>
      </c>
      <c r="AV786" s="402"/>
      <c r="AW786" s="402"/>
      <c r="AX786" s="403"/>
    </row>
    <row r="787" spans="1:50" ht="24.75" customHeight="1" x14ac:dyDescent="0.15">
      <c r="A787" s="578"/>
      <c r="B787" s="786"/>
      <c r="C787" s="786"/>
      <c r="D787" s="786"/>
      <c r="E787" s="786"/>
      <c r="F787" s="787"/>
      <c r="G787" s="350" t="s">
        <v>563</v>
      </c>
      <c r="H787" s="351"/>
      <c r="I787" s="351"/>
      <c r="J787" s="351"/>
      <c r="K787" s="352"/>
      <c r="L787" s="404" t="s">
        <v>567</v>
      </c>
      <c r="M787" s="405"/>
      <c r="N787" s="405"/>
      <c r="O787" s="405"/>
      <c r="P787" s="405"/>
      <c r="Q787" s="405"/>
      <c r="R787" s="405"/>
      <c r="S787" s="405"/>
      <c r="T787" s="405"/>
      <c r="U787" s="405"/>
      <c r="V787" s="405"/>
      <c r="W787" s="405"/>
      <c r="X787" s="406"/>
      <c r="Y787" s="401">
        <v>459</v>
      </c>
      <c r="Z787" s="402"/>
      <c r="AA787" s="402"/>
      <c r="AB787" s="408"/>
      <c r="AC787" s="350" t="s">
        <v>563</v>
      </c>
      <c r="AD787" s="351"/>
      <c r="AE787" s="351"/>
      <c r="AF787" s="351"/>
      <c r="AG787" s="352"/>
      <c r="AH787" s="404" t="s">
        <v>569</v>
      </c>
      <c r="AI787" s="405"/>
      <c r="AJ787" s="405"/>
      <c r="AK787" s="405"/>
      <c r="AL787" s="405"/>
      <c r="AM787" s="405"/>
      <c r="AN787" s="405"/>
      <c r="AO787" s="405"/>
      <c r="AP787" s="405"/>
      <c r="AQ787" s="405"/>
      <c r="AR787" s="405"/>
      <c r="AS787" s="405"/>
      <c r="AT787" s="406"/>
      <c r="AU787" s="401">
        <v>1370</v>
      </c>
      <c r="AV787" s="402"/>
      <c r="AW787" s="402"/>
      <c r="AX787" s="403"/>
    </row>
    <row r="788" spans="1:50" ht="24.75" customHeight="1" x14ac:dyDescent="0.15">
      <c r="A788" s="578"/>
      <c r="B788" s="786"/>
      <c r="C788" s="786"/>
      <c r="D788" s="786"/>
      <c r="E788" s="786"/>
      <c r="F788" s="787"/>
      <c r="G788" s="350" t="s">
        <v>563</v>
      </c>
      <c r="H788" s="351"/>
      <c r="I788" s="351"/>
      <c r="J788" s="351"/>
      <c r="K788" s="352"/>
      <c r="L788" s="404" t="s">
        <v>567</v>
      </c>
      <c r="M788" s="405"/>
      <c r="N788" s="405"/>
      <c r="O788" s="405"/>
      <c r="P788" s="405"/>
      <c r="Q788" s="405"/>
      <c r="R788" s="405"/>
      <c r="S788" s="405"/>
      <c r="T788" s="405"/>
      <c r="U788" s="405"/>
      <c r="V788" s="405"/>
      <c r="W788" s="405"/>
      <c r="X788" s="406"/>
      <c r="Y788" s="401">
        <v>460</v>
      </c>
      <c r="Z788" s="402"/>
      <c r="AA788" s="402"/>
      <c r="AB788" s="408"/>
      <c r="AC788" s="350"/>
      <c r="AD788" s="351"/>
      <c r="AE788" s="351"/>
      <c r="AF788" s="351"/>
      <c r="AG788" s="352"/>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78"/>
      <c r="B789" s="786"/>
      <c r="C789" s="786"/>
      <c r="D789" s="786"/>
      <c r="E789" s="786"/>
      <c r="F789" s="787"/>
      <c r="G789" s="350" t="s">
        <v>563</v>
      </c>
      <c r="H789" s="351"/>
      <c r="I789" s="351"/>
      <c r="J789" s="351"/>
      <c r="K789" s="352"/>
      <c r="L789" s="404" t="s">
        <v>564</v>
      </c>
      <c r="M789" s="405"/>
      <c r="N789" s="405"/>
      <c r="O789" s="405"/>
      <c r="P789" s="405"/>
      <c r="Q789" s="405"/>
      <c r="R789" s="405"/>
      <c r="S789" s="405"/>
      <c r="T789" s="405"/>
      <c r="U789" s="405"/>
      <c r="V789" s="405"/>
      <c r="W789" s="405"/>
      <c r="X789" s="406"/>
      <c r="Y789" s="401">
        <v>867</v>
      </c>
      <c r="Z789" s="402"/>
      <c r="AA789" s="402"/>
      <c r="AB789" s="408"/>
      <c r="AC789" s="350"/>
      <c r="AD789" s="351"/>
      <c r="AE789" s="351"/>
      <c r="AF789" s="351"/>
      <c r="AG789" s="352"/>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78"/>
      <c r="B790" s="786"/>
      <c r="C790" s="786"/>
      <c r="D790" s="786"/>
      <c r="E790" s="786"/>
      <c r="F790" s="787"/>
      <c r="G790" s="350"/>
      <c r="H790" s="351"/>
      <c r="I790" s="351"/>
      <c r="J790" s="351"/>
      <c r="K790" s="352"/>
      <c r="L790" s="404"/>
      <c r="M790" s="405"/>
      <c r="N790" s="405"/>
      <c r="O790" s="405"/>
      <c r="P790" s="405"/>
      <c r="Q790" s="405"/>
      <c r="R790" s="405"/>
      <c r="S790" s="405"/>
      <c r="T790" s="405"/>
      <c r="U790" s="405"/>
      <c r="V790" s="405"/>
      <c r="W790" s="405"/>
      <c r="X790" s="406"/>
      <c r="Y790" s="401"/>
      <c r="Z790" s="402"/>
      <c r="AA790" s="402"/>
      <c r="AB790" s="408"/>
      <c r="AC790" s="350"/>
      <c r="AD790" s="351"/>
      <c r="AE790" s="351"/>
      <c r="AF790" s="351"/>
      <c r="AG790" s="352"/>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78"/>
      <c r="B791" s="786"/>
      <c r="C791" s="786"/>
      <c r="D791" s="786"/>
      <c r="E791" s="786"/>
      <c r="F791" s="787"/>
      <c r="G791" s="412" t="s">
        <v>20</v>
      </c>
      <c r="H791" s="413"/>
      <c r="I791" s="413"/>
      <c r="J791" s="413"/>
      <c r="K791" s="413"/>
      <c r="L791" s="414"/>
      <c r="M791" s="415"/>
      <c r="N791" s="415"/>
      <c r="O791" s="415"/>
      <c r="P791" s="415"/>
      <c r="Q791" s="415"/>
      <c r="R791" s="415"/>
      <c r="S791" s="415"/>
      <c r="T791" s="415"/>
      <c r="U791" s="415"/>
      <c r="V791" s="415"/>
      <c r="W791" s="415"/>
      <c r="X791" s="416"/>
      <c r="Y791" s="417">
        <f>SUM(Y781:AB790)</f>
        <v>4650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7070</v>
      </c>
      <c r="AV791" s="418"/>
      <c r="AW791" s="418"/>
      <c r="AX791" s="420"/>
    </row>
    <row r="792" spans="1:50" ht="24.75" customHeight="1" x14ac:dyDescent="0.15">
      <c r="A792" s="578"/>
      <c r="B792" s="786"/>
      <c r="C792" s="786"/>
      <c r="D792" s="786"/>
      <c r="E792" s="786"/>
      <c r="F792" s="787"/>
      <c r="G792" s="462" t="s">
        <v>572</v>
      </c>
      <c r="H792" s="463"/>
      <c r="I792" s="463"/>
      <c r="J792" s="463"/>
      <c r="K792" s="463"/>
      <c r="L792" s="463"/>
      <c r="M792" s="463"/>
      <c r="N792" s="463"/>
      <c r="O792" s="463"/>
      <c r="P792" s="463"/>
      <c r="Q792" s="463"/>
      <c r="R792" s="463"/>
      <c r="S792" s="463"/>
      <c r="T792" s="463"/>
      <c r="U792" s="463"/>
      <c r="V792" s="463"/>
      <c r="W792" s="463"/>
      <c r="X792" s="463"/>
      <c r="Y792" s="463"/>
      <c r="Z792" s="463"/>
      <c r="AA792" s="463"/>
      <c r="AB792" s="464"/>
      <c r="AC792" s="462" t="s">
        <v>575</v>
      </c>
      <c r="AD792" s="463"/>
      <c r="AE792" s="463"/>
      <c r="AF792" s="463"/>
      <c r="AG792" s="463"/>
      <c r="AH792" s="463"/>
      <c r="AI792" s="463"/>
      <c r="AJ792" s="463"/>
      <c r="AK792" s="463"/>
      <c r="AL792" s="463"/>
      <c r="AM792" s="463"/>
      <c r="AN792" s="463"/>
      <c r="AO792" s="463"/>
      <c r="AP792" s="463"/>
      <c r="AQ792" s="463"/>
      <c r="AR792" s="463"/>
      <c r="AS792" s="463"/>
      <c r="AT792" s="463"/>
      <c r="AU792" s="463"/>
      <c r="AV792" s="463"/>
      <c r="AW792" s="463"/>
      <c r="AX792" s="465"/>
    </row>
    <row r="793" spans="1:50" ht="24.75" customHeight="1" x14ac:dyDescent="0.15">
      <c r="A793" s="578"/>
      <c r="B793" s="786"/>
      <c r="C793" s="786"/>
      <c r="D793" s="786"/>
      <c r="E793" s="786"/>
      <c r="F793" s="787"/>
      <c r="G793" s="466" t="s">
        <v>17</v>
      </c>
      <c r="H793" s="467"/>
      <c r="I793" s="467"/>
      <c r="J793" s="467"/>
      <c r="K793" s="467"/>
      <c r="L793" s="468" t="s">
        <v>18</v>
      </c>
      <c r="M793" s="467"/>
      <c r="N793" s="467"/>
      <c r="O793" s="467"/>
      <c r="P793" s="467"/>
      <c r="Q793" s="467"/>
      <c r="R793" s="467"/>
      <c r="S793" s="467"/>
      <c r="T793" s="467"/>
      <c r="U793" s="467"/>
      <c r="V793" s="467"/>
      <c r="W793" s="467"/>
      <c r="X793" s="469"/>
      <c r="Y793" s="459" t="s">
        <v>19</v>
      </c>
      <c r="Z793" s="460"/>
      <c r="AA793" s="460"/>
      <c r="AB793" s="470"/>
      <c r="AC793" s="466" t="s">
        <v>17</v>
      </c>
      <c r="AD793" s="467"/>
      <c r="AE793" s="467"/>
      <c r="AF793" s="467"/>
      <c r="AG793" s="467"/>
      <c r="AH793" s="468" t="s">
        <v>18</v>
      </c>
      <c r="AI793" s="467"/>
      <c r="AJ793" s="467"/>
      <c r="AK793" s="467"/>
      <c r="AL793" s="467"/>
      <c r="AM793" s="467"/>
      <c r="AN793" s="467"/>
      <c r="AO793" s="467"/>
      <c r="AP793" s="467"/>
      <c r="AQ793" s="467"/>
      <c r="AR793" s="467"/>
      <c r="AS793" s="467"/>
      <c r="AT793" s="469"/>
      <c r="AU793" s="459" t="s">
        <v>19</v>
      </c>
      <c r="AV793" s="460"/>
      <c r="AW793" s="460"/>
      <c r="AX793" s="461"/>
    </row>
    <row r="794" spans="1:50" ht="24.75" customHeight="1" x14ac:dyDescent="0.15">
      <c r="A794" s="578"/>
      <c r="B794" s="786"/>
      <c r="C794" s="786"/>
      <c r="D794" s="786"/>
      <c r="E794" s="786"/>
      <c r="F794" s="787"/>
      <c r="G794" s="471" t="s">
        <v>563</v>
      </c>
      <c r="H794" s="472"/>
      <c r="I794" s="472"/>
      <c r="J794" s="472"/>
      <c r="K794" s="473"/>
      <c r="L794" s="474" t="s">
        <v>573</v>
      </c>
      <c r="M794" s="475"/>
      <c r="N794" s="475"/>
      <c r="O794" s="475"/>
      <c r="P794" s="475"/>
      <c r="Q794" s="475"/>
      <c r="R794" s="475"/>
      <c r="S794" s="475"/>
      <c r="T794" s="475"/>
      <c r="U794" s="475"/>
      <c r="V794" s="475"/>
      <c r="W794" s="475"/>
      <c r="X794" s="476"/>
      <c r="Y794" s="477">
        <v>142</v>
      </c>
      <c r="Z794" s="478"/>
      <c r="AA794" s="478"/>
      <c r="AB794" s="579"/>
      <c r="AC794" s="471" t="s">
        <v>576</v>
      </c>
      <c r="AD794" s="472"/>
      <c r="AE794" s="472"/>
      <c r="AF794" s="472"/>
      <c r="AG794" s="473"/>
      <c r="AH794" s="474" t="s">
        <v>577</v>
      </c>
      <c r="AI794" s="475"/>
      <c r="AJ794" s="475"/>
      <c r="AK794" s="475"/>
      <c r="AL794" s="475"/>
      <c r="AM794" s="475"/>
      <c r="AN794" s="475"/>
      <c r="AO794" s="475"/>
      <c r="AP794" s="475"/>
      <c r="AQ794" s="475"/>
      <c r="AR794" s="475"/>
      <c r="AS794" s="475"/>
      <c r="AT794" s="476"/>
      <c r="AU794" s="477">
        <v>40</v>
      </c>
      <c r="AV794" s="478"/>
      <c r="AW794" s="478"/>
      <c r="AX794" s="479"/>
    </row>
    <row r="795" spans="1:50" ht="24.75" customHeight="1" x14ac:dyDescent="0.15">
      <c r="A795" s="578"/>
      <c r="B795" s="786"/>
      <c r="C795" s="786"/>
      <c r="D795" s="786"/>
      <c r="E795" s="786"/>
      <c r="F795" s="787"/>
      <c r="G795" s="350" t="s">
        <v>563</v>
      </c>
      <c r="H795" s="351"/>
      <c r="I795" s="351"/>
      <c r="J795" s="351"/>
      <c r="K795" s="352"/>
      <c r="L795" s="404" t="s">
        <v>573</v>
      </c>
      <c r="M795" s="405"/>
      <c r="N795" s="405"/>
      <c r="O795" s="405"/>
      <c r="P795" s="405"/>
      <c r="Q795" s="405"/>
      <c r="R795" s="405"/>
      <c r="S795" s="405"/>
      <c r="T795" s="405"/>
      <c r="U795" s="405"/>
      <c r="V795" s="405"/>
      <c r="W795" s="405"/>
      <c r="X795" s="406"/>
      <c r="Y795" s="401">
        <v>284</v>
      </c>
      <c r="Z795" s="402"/>
      <c r="AA795" s="402"/>
      <c r="AB795" s="408"/>
      <c r="AC795" s="350"/>
      <c r="AD795" s="351"/>
      <c r="AE795" s="351"/>
      <c r="AF795" s="351"/>
      <c r="AG795" s="352"/>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x14ac:dyDescent="0.15">
      <c r="A796" s="578"/>
      <c r="B796" s="786"/>
      <c r="C796" s="786"/>
      <c r="D796" s="786"/>
      <c r="E796" s="786"/>
      <c r="F796" s="787"/>
      <c r="G796" s="350" t="s">
        <v>563</v>
      </c>
      <c r="H796" s="351"/>
      <c r="I796" s="351"/>
      <c r="J796" s="351"/>
      <c r="K796" s="352"/>
      <c r="L796" s="404" t="s">
        <v>573</v>
      </c>
      <c r="M796" s="405"/>
      <c r="N796" s="405"/>
      <c r="O796" s="405"/>
      <c r="P796" s="405"/>
      <c r="Q796" s="405"/>
      <c r="R796" s="405"/>
      <c r="S796" s="405"/>
      <c r="T796" s="405"/>
      <c r="U796" s="405"/>
      <c r="V796" s="405"/>
      <c r="W796" s="405"/>
      <c r="X796" s="406"/>
      <c r="Y796" s="401">
        <v>18</v>
      </c>
      <c r="Z796" s="402"/>
      <c r="AA796" s="402"/>
      <c r="AB796" s="408"/>
      <c r="AC796" s="350"/>
      <c r="AD796" s="351"/>
      <c r="AE796" s="351"/>
      <c r="AF796" s="351"/>
      <c r="AG796" s="352"/>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x14ac:dyDescent="0.15">
      <c r="A797" s="578"/>
      <c r="B797" s="786"/>
      <c r="C797" s="786"/>
      <c r="D797" s="786"/>
      <c r="E797" s="786"/>
      <c r="F797" s="787"/>
      <c r="G797" s="350" t="s">
        <v>563</v>
      </c>
      <c r="H797" s="351"/>
      <c r="I797" s="351"/>
      <c r="J797" s="351"/>
      <c r="K797" s="352"/>
      <c r="L797" s="404" t="s">
        <v>574</v>
      </c>
      <c r="M797" s="405"/>
      <c r="N797" s="405"/>
      <c r="O797" s="405"/>
      <c r="P797" s="405"/>
      <c r="Q797" s="405"/>
      <c r="R797" s="405"/>
      <c r="S797" s="405"/>
      <c r="T797" s="405"/>
      <c r="U797" s="405"/>
      <c r="V797" s="405"/>
      <c r="W797" s="405"/>
      <c r="X797" s="406"/>
      <c r="Y797" s="401">
        <v>517</v>
      </c>
      <c r="Z797" s="402"/>
      <c r="AA797" s="402"/>
      <c r="AB797" s="408"/>
      <c r="AC797" s="350"/>
      <c r="AD797" s="351"/>
      <c r="AE797" s="351"/>
      <c r="AF797" s="351"/>
      <c r="AG797" s="352"/>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x14ac:dyDescent="0.15">
      <c r="A798" s="578"/>
      <c r="B798" s="786"/>
      <c r="C798" s="786"/>
      <c r="D798" s="786"/>
      <c r="E798" s="786"/>
      <c r="F798" s="787"/>
      <c r="G798" s="350" t="s">
        <v>563</v>
      </c>
      <c r="H798" s="351"/>
      <c r="I798" s="351"/>
      <c r="J798" s="351"/>
      <c r="K798" s="352"/>
      <c r="L798" s="404" t="s">
        <v>573</v>
      </c>
      <c r="M798" s="405"/>
      <c r="N798" s="405"/>
      <c r="O798" s="405"/>
      <c r="P798" s="405"/>
      <c r="Q798" s="405"/>
      <c r="R798" s="405"/>
      <c r="S798" s="405"/>
      <c r="T798" s="405"/>
      <c r="U798" s="405"/>
      <c r="V798" s="405"/>
      <c r="W798" s="405"/>
      <c r="X798" s="406"/>
      <c r="Y798" s="401">
        <v>6</v>
      </c>
      <c r="Z798" s="402"/>
      <c r="AA798" s="402"/>
      <c r="AB798" s="408"/>
      <c r="AC798" s="350"/>
      <c r="AD798" s="351"/>
      <c r="AE798" s="351"/>
      <c r="AF798" s="351"/>
      <c r="AG798" s="352"/>
      <c r="AH798" s="404"/>
      <c r="AI798" s="405"/>
      <c r="AJ798" s="405"/>
      <c r="AK798" s="405"/>
      <c r="AL798" s="405"/>
      <c r="AM798" s="405"/>
      <c r="AN798" s="405"/>
      <c r="AO798" s="405"/>
      <c r="AP798" s="405"/>
      <c r="AQ798" s="405"/>
      <c r="AR798" s="405"/>
      <c r="AS798" s="405"/>
      <c r="AT798" s="406"/>
      <c r="AU798" s="401"/>
      <c r="AV798" s="402"/>
      <c r="AW798" s="402"/>
      <c r="AX798" s="403"/>
    </row>
    <row r="799" spans="1:50" ht="24.75" customHeight="1" x14ac:dyDescent="0.15">
      <c r="A799" s="578"/>
      <c r="B799" s="786"/>
      <c r="C799" s="786"/>
      <c r="D799" s="786"/>
      <c r="E799" s="786"/>
      <c r="F799" s="787"/>
      <c r="G799" s="350" t="s">
        <v>563</v>
      </c>
      <c r="H799" s="351"/>
      <c r="I799" s="351"/>
      <c r="J799" s="351"/>
      <c r="K799" s="352"/>
      <c r="L799" s="404" t="s">
        <v>573</v>
      </c>
      <c r="M799" s="405"/>
      <c r="N799" s="405"/>
      <c r="O799" s="405"/>
      <c r="P799" s="405"/>
      <c r="Q799" s="405"/>
      <c r="R799" s="405"/>
      <c r="S799" s="405"/>
      <c r="T799" s="405"/>
      <c r="U799" s="405"/>
      <c r="V799" s="405"/>
      <c r="W799" s="405"/>
      <c r="X799" s="406"/>
      <c r="Y799" s="401">
        <v>12</v>
      </c>
      <c r="Z799" s="402"/>
      <c r="AA799" s="402"/>
      <c r="AB799" s="408"/>
      <c r="AC799" s="350"/>
      <c r="AD799" s="351"/>
      <c r="AE799" s="351"/>
      <c r="AF799" s="351"/>
      <c r="AG799" s="352"/>
      <c r="AH799" s="404"/>
      <c r="AI799" s="405"/>
      <c r="AJ799" s="405"/>
      <c r="AK799" s="405"/>
      <c r="AL799" s="405"/>
      <c r="AM799" s="405"/>
      <c r="AN799" s="405"/>
      <c r="AO799" s="405"/>
      <c r="AP799" s="405"/>
      <c r="AQ799" s="405"/>
      <c r="AR799" s="405"/>
      <c r="AS799" s="405"/>
      <c r="AT799" s="406"/>
      <c r="AU799" s="401"/>
      <c r="AV799" s="402"/>
      <c r="AW799" s="402"/>
      <c r="AX799" s="403"/>
    </row>
    <row r="800" spans="1:50" ht="24.75" customHeight="1" x14ac:dyDescent="0.15">
      <c r="A800" s="578"/>
      <c r="B800" s="786"/>
      <c r="C800" s="786"/>
      <c r="D800" s="786"/>
      <c r="E800" s="786"/>
      <c r="F800" s="787"/>
      <c r="G800" s="350" t="s">
        <v>563</v>
      </c>
      <c r="H800" s="351"/>
      <c r="I800" s="351"/>
      <c r="J800" s="351"/>
      <c r="K800" s="352"/>
      <c r="L800" s="404" t="s">
        <v>573</v>
      </c>
      <c r="M800" s="405"/>
      <c r="N800" s="405"/>
      <c r="O800" s="405"/>
      <c r="P800" s="405"/>
      <c r="Q800" s="405"/>
      <c r="R800" s="405"/>
      <c r="S800" s="405"/>
      <c r="T800" s="405"/>
      <c r="U800" s="405"/>
      <c r="V800" s="405"/>
      <c r="W800" s="405"/>
      <c r="X800" s="406"/>
      <c r="Y800" s="401">
        <v>126</v>
      </c>
      <c r="Z800" s="402"/>
      <c r="AA800" s="402"/>
      <c r="AB800" s="408"/>
      <c r="AC800" s="350"/>
      <c r="AD800" s="351"/>
      <c r="AE800" s="351"/>
      <c r="AF800" s="351"/>
      <c r="AG800" s="352"/>
      <c r="AH800" s="404"/>
      <c r="AI800" s="405"/>
      <c r="AJ800" s="405"/>
      <c r="AK800" s="405"/>
      <c r="AL800" s="405"/>
      <c r="AM800" s="405"/>
      <c r="AN800" s="405"/>
      <c r="AO800" s="405"/>
      <c r="AP800" s="405"/>
      <c r="AQ800" s="405"/>
      <c r="AR800" s="405"/>
      <c r="AS800" s="405"/>
      <c r="AT800" s="406"/>
      <c r="AU800" s="401"/>
      <c r="AV800" s="402"/>
      <c r="AW800" s="402"/>
      <c r="AX800" s="403"/>
    </row>
    <row r="801" spans="1:50" ht="24.75" customHeight="1" x14ac:dyDescent="0.15">
      <c r="A801" s="578"/>
      <c r="B801" s="786"/>
      <c r="C801" s="786"/>
      <c r="D801" s="786"/>
      <c r="E801" s="786"/>
      <c r="F801" s="787"/>
      <c r="G801" s="350" t="s">
        <v>563</v>
      </c>
      <c r="H801" s="351"/>
      <c r="I801" s="351"/>
      <c r="J801" s="351"/>
      <c r="K801" s="352"/>
      <c r="L801" s="404" t="s">
        <v>573</v>
      </c>
      <c r="M801" s="405"/>
      <c r="N801" s="405"/>
      <c r="O801" s="405"/>
      <c r="P801" s="405"/>
      <c r="Q801" s="405"/>
      <c r="R801" s="405"/>
      <c r="S801" s="405"/>
      <c r="T801" s="405"/>
      <c r="U801" s="405"/>
      <c r="V801" s="405"/>
      <c r="W801" s="405"/>
      <c r="X801" s="406"/>
      <c r="Y801" s="401">
        <v>126</v>
      </c>
      <c r="Z801" s="402"/>
      <c r="AA801" s="402"/>
      <c r="AB801" s="408"/>
      <c r="AC801" s="350"/>
      <c r="AD801" s="351"/>
      <c r="AE801" s="351"/>
      <c r="AF801" s="351"/>
      <c r="AG801" s="352"/>
      <c r="AH801" s="404"/>
      <c r="AI801" s="405"/>
      <c r="AJ801" s="405"/>
      <c r="AK801" s="405"/>
      <c r="AL801" s="405"/>
      <c r="AM801" s="405"/>
      <c r="AN801" s="405"/>
      <c r="AO801" s="405"/>
      <c r="AP801" s="405"/>
      <c r="AQ801" s="405"/>
      <c r="AR801" s="405"/>
      <c r="AS801" s="405"/>
      <c r="AT801" s="406"/>
      <c r="AU801" s="401"/>
      <c r="AV801" s="402"/>
      <c r="AW801" s="402"/>
      <c r="AX801" s="403"/>
    </row>
    <row r="802" spans="1:50" ht="24.75" customHeight="1" x14ac:dyDescent="0.15">
      <c r="A802" s="578"/>
      <c r="B802" s="786"/>
      <c r="C802" s="786"/>
      <c r="D802" s="786"/>
      <c r="E802" s="786"/>
      <c r="F802" s="787"/>
      <c r="G802" s="350"/>
      <c r="H802" s="351"/>
      <c r="I802" s="351"/>
      <c r="J802" s="351"/>
      <c r="K802" s="352"/>
      <c r="L802" s="404"/>
      <c r="M802" s="405"/>
      <c r="N802" s="405"/>
      <c r="O802" s="405"/>
      <c r="P802" s="405"/>
      <c r="Q802" s="405"/>
      <c r="R802" s="405"/>
      <c r="S802" s="405"/>
      <c r="T802" s="405"/>
      <c r="U802" s="405"/>
      <c r="V802" s="405"/>
      <c r="W802" s="405"/>
      <c r="X802" s="406"/>
      <c r="Y802" s="401"/>
      <c r="Z802" s="402"/>
      <c r="AA802" s="402"/>
      <c r="AB802" s="408"/>
      <c r="AC802" s="350"/>
      <c r="AD802" s="351"/>
      <c r="AE802" s="351"/>
      <c r="AF802" s="351"/>
      <c r="AG802" s="352"/>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x14ac:dyDescent="0.15">
      <c r="A803" s="578"/>
      <c r="B803" s="786"/>
      <c r="C803" s="786"/>
      <c r="D803" s="786"/>
      <c r="E803" s="786"/>
      <c r="F803" s="787"/>
      <c r="G803" s="350"/>
      <c r="H803" s="351"/>
      <c r="I803" s="351"/>
      <c r="J803" s="351"/>
      <c r="K803" s="352"/>
      <c r="L803" s="404"/>
      <c r="M803" s="405"/>
      <c r="N803" s="405"/>
      <c r="O803" s="405"/>
      <c r="P803" s="405"/>
      <c r="Q803" s="405"/>
      <c r="R803" s="405"/>
      <c r="S803" s="405"/>
      <c r="T803" s="405"/>
      <c r="U803" s="405"/>
      <c r="V803" s="405"/>
      <c r="W803" s="405"/>
      <c r="X803" s="406"/>
      <c r="Y803" s="401"/>
      <c r="Z803" s="402"/>
      <c r="AA803" s="402"/>
      <c r="AB803" s="408"/>
      <c r="AC803" s="350"/>
      <c r="AD803" s="351"/>
      <c r="AE803" s="351"/>
      <c r="AF803" s="351"/>
      <c r="AG803" s="352"/>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78"/>
      <c r="B804" s="786"/>
      <c r="C804" s="786"/>
      <c r="D804" s="786"/>
      <c r="E804" s="786"/>
      <c r="F804" s="787"/>
      <c r="G804" s="412" t="s">
        <v>20</v>
      </c>
      <c r="H804" s="413"/>
      <c r="I804" s="413"/>
      <c r="J804" s="413"/>
      <c r="K804" s="413"/>
      <c r="L804" s="414"/>
      <c r="M804" s="415"/>
      <c r="N804" s="415"/>
      <c r="O804" s="415"/>
      <c r="P804" s="415"/>
      <c r="Q804" s="415"/>
      <c r="R804" s="415"/>
      <c r="S804" s="415"/>
      <c r="T804" s="415"/>
      <c r="U804" s="415"/>
      <c r="V804" s="415"/>
      <c r="W804" s="415"/>
      <c r="X804" s="416"/>
      <c r="Y804" s="417">
        <f>SUM(Y794:AB803)</f>
        <v>1231</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40</v>
      </c>
      <c r="AV804" s="418"/>
      <c r="AW804" s="418"/>
      <c r="AX804" s="420"/>
    </row>
    <row r="805" spans="1:50" ht="24.75" hidden="1" customHeight="1" x14ac:dyDescent="0.15">
      <c r="A805" s="578"/>
      <c r="B805" s="786"/>
      <c r="C805" s="786"/>
      <c r="D805" s="786"/>
      <c r="E805" s="786"/>
      <c r="F805" s="787"/>
      <c r="G805" s="462" t="s">
        <v>454</v>
      </c>
      <c r="H805" s="463"/>
      <c r="I805" s="463"/>
      <c r="J805" s="463"/>
      <c r="K805" s="463"/>
      <c r="L805" s="463"/>
      <c r="M805" s="463"/>
      <c r="N805" s="463"/>
      <c r="O805" s="463"/>
      <c r="P805" s="463"/>
      <c r="Q805" s="463"/>
      <c r="R805" s="463"/>
      <c r="S805" s="463"/>
      <c r="T805" s="463"/>
      <c r="U805" s="463"/>
      <c r="V805" s="463"/>
      <c r="W805" s="463"/>
      <c r="X805" s="463"/>
      <c r="Y805" s="463"/>
      <c r="Z805" s="463"/>
      <c r="AA805" s="463"/>
      <c r="AB805" s="464"/>
      <c r="AC805" s="462" t="s">
        <v>455</v>
      </c>
      <c r="AD805" s="463"/>
      <c r="AE805" s="463"/>
      <c r="AF805" s="463"/>
      <c r="AG805" s="463"/>
      <c r="AH805" s="463"/>
      <c r="AI805" s="463"/>
      <c r="AJ805" s="463"/>
      <c r="AK805" s="463"/>
      <c r="AL805" s="463"/>
      <c r="AM805" s="463"/>
      <c r="AN805" s="463"/>
      <c r="AO805" s="463"/>
      <c r="AP805" s="463"/>
      <c r="AQ805" s="463"/>
      <c r="AR805" s="463"/>
      <c r="AS805" s="463"/>
      <c r="AT805" s="463"/>
      <c r="AU805" s="463"/>
      <c r="AV805" s="463"/>
      <c r="AW805" s="463"/>
      <c r="AX805" s="465"/>
    </row>
    <row r="806" spans="1:50" ht="24.75" hidden="1" customHeight="1" x14ac:dyDescent="0.15">
      <c r="A806" s="578"/>
      <c r="B806" s="786"/>
      <c r="C806" s="786"/>
      <c r="D806" s="786"/>
      <c r="E806" s="786"/>
      <c r="F806" s="787"/>
      <c r="G806" s="466" t="s">
        <v>17</v>
      </c>
      <c r="H806" s="467"/>
      <c r="I806" s="467"/>
      <c r="J806" s="467"/>
      <c r="K806" s="467"/>
      <c r="L806" s="468" t="s">
        <v>18</v>
      </c>
      <c r="M806" s="467"/>
      <c r="N806" s="467"/>
      <c r="O806" s="467"/>
      <c r="P806" s="467"/>
      <c r="Q806" s="467"/>
      <c r="R806" s="467"/>
      <c r="S806" s="467"/>
      <c r="T806" s="467"/>
      <c r="U806" s="467"/>
      <c r="V806" s="467"/>
      <c r="W806" s="467"/>
      <c r="X806" s="469"/>
      <c r="Y806" s="459" t="s">
        <v>19</v>
      </c>
      <c r="Z806" s="460"/>
      <c r="AA806" s="460"/>
      <c r="AB806" s="470"/>
      <c r="AC806" s="466" t="s">
        <v>17</v>
      </c>
      <c r="AD806" s="467"/>
      <c r="AE806" s="467"/>
      <c r="AF806" s="467"/>
      <c r="AG806" s="467"/>
      <c r="AH806" s="468" t="s">
        <v>18</v>
      </c>
      <c r="AI806" s="467"/>
      <c r="AJ806" s="467"/>
      <c r="AK806" s="467"/>
      <c r="AL806" s="467"/>
      <c r="AM806" s="467"/>
      <c r="AN806" s="467"/>
      <c r="AO806" s="467"/>
      <c r="AP806" s="467"/>
      <c r="AQ806" s="467"/>
      <c r="AR806" s="467"/>
      <c r="AS806" s="467"/>
      <c r="AT806" s="469"/>
      <c r="AU806" s="459" t="s">
        <v>19</v>
      </c>
      <c r="AV806" s="460"/>
      <c r="AW806" s="460"/>
      <c r="AX806" s="461"/>
    </row>
    <row r="807" spans="1:50" ht="24.75" hidden="1" customHeight="1" x14ac:dyDescent="0.15">
      <c r="A807" s="578"/>
      <c r="B807" s="786"/>
      <c r="C807" s="786"/>
      <c r="D807" s="786"/>
      <c r="E807" s="786"/>
      <c r="F807" s="787"/>
      <c r="G807" s="471"/>
      <c r="H807" s="472"/>
      <c r="I807" s="472"/>
      <c r="J807" s="472"/>
      <c r="K807" s="473"/>
      <c r="L807" s="474"/>
      <c r="M807" s="475"/>
      <c r="N807" s="475"/>
      <c r="O807" s="475"/>
      <c r="P807" s="475"/>
      <c r="Q807" s="475"/>
      <c r="R807" s="475"/>
      <c r="S807" s="475"/>
      <c r="T807" s="475"/>
      <c r="U807" s="475"/>
      <c r="V807" s="475"/>
      <c r="W807" s="475"/>
      <c r="X807" s="476"/>
      <c r="Y807" s="477"/>
      <c r="Z807" s="478"/>
      <c r="AA807" s="478"/>
      <c r="AB807" s="579"/>
      <c r="AC807" s="471"/>
      <c r="AD807" s="472"/>
      <c r="AE807" s="472"/>
      <c r="AF807" s="472"/>
      <c r="AG807" s="473"/>
      <c r="AH807" s="474"/>
      <c r="AI807" s="475"/>
      <c r="AJ807" s="475"/>
      <c r="AK807" s="475"/>
      <c r="AL807" s="475"/>
      <c r="AM807" s="475"/>
      <c r="AN807" s="475"/>
      <c r="AO807" s="475"/>
      <c r="AP807" s="475"/>
      <c r="AQ807" s="475"/>
      <c r="AR807" s="475"/>
      <c r="AS807" s="475"/>
      <c r="AT807" s="476"/>
      <c r="AU807" s="477"/>
      <c r="AV807" s="478"/>
      <c r="AW807" s="478"/>
      <c r="AX807" s="479"/>
    </row>
    <row r="808" spans="1:50" ht="24.75" hidden="1" customHeight="1" x14ac:dyDescent="0.15">
      <c r="A808" s="578"/>
      <c r="B808" s="786"/>
      <c r="C808" s="786"/>
      <c r="D808" s="786"/>
      <c r="E808" s="786"/>
      <c r="F808" s="787"/>
      <c r="G808" s="350"/>
      <c r="H808" s="351"/>
      <c r="I808" s="351"/>
      <c r="J808" s="351"/>
      <c r="K808" s="352"/>
      <c r="L808" s="404"/>
      <c r="M808" s="405"/>
      <c r="N808" s="405"/>
      <c r="O808" s="405"/>
      <c r="P808" s="405"/>
      <c r="Q808" s="405"/>
      <c r="R808" s="405"/>
      <c r="S808" s="405"/>
      <c r="T808" s="405"/>
      <c r="U808" s="405"/>
      <c r="V808" s="405"/>
      <c r="W808" s="405"/>
      <c r="X808" s="406"/>
      <c r="Y808" s="401"/>
      <c r="Z808" s="402"/>
      <c r="AA808" s="402"/>
      <c r="AB808" s="408"/>
      <c r="AC808" s="350"/>
      <c r="AD808" s="351"/>
      <c r="AE808" s="351"/>
      <c r="AF808" s="351"/>
      <c r="AG808" s="352"/>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78"/>
      <c r="B809" s="786"/>
      <c r="C809" s="786"/>
      <c r="D809" s="786"/>
      <c r="E809" s="786"/>
      <c r="F809" s="787"/>
      <c r="G809" s="350"/>
      <c r="H809" s="351"/>
      <c r="I809" s="351"/>
      <c r="J809" s="351"/>
      <c r="K809" s="352"/>
      <c r="L809" s="404"/>
      <c r="M809" s="405"/>
      <c r="N809" s="405"/>
      <c r="O809" s="405"/>
      <c r="P809" s="405"/>
      <c r="Q809" s="405"/>
      <c r="R809" s="405"/>
      <c r="S809" s="405"/>
      <c r="T809" s="405"/>
      <c r="U809" s="405"/>
      <c r="V809" s="405"/>
      <c r="W809" s="405"/>
      <c r="X809" s="406"/>
      <c r="Y809" s="401"/>
      <c r="Z809" s="402"/>
      <c r="AA809" s="402"/>
      <c r="AB809" s="408"/>
      <c r="AC809" s="350"/>
      <c r="AD809" s="351"/>
      <c r="AE809" s="351"/>
      <c r="AF809" s="351"/>
      <c r="AG809" s="352"/>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78"/>
      <c r="B810" s="786"/>
      <c r="C810" s="786"/>
      <c r="D810" s="786"/>
      <c r="E810" s="786"/>
      <c r="F810" s="787"/>
      <c r="G810" s="350"/>
      <c r="H810" s="351"/>
      <c r="I810" s="351"/>
      <c r="J810" s="351"/>
      <c r="K810" s="352"/>
      <c r="L810" s="404"/>
      <c r="M810" s="405"/>
      <c r="N810" s="405"/>
      <c r="O810" s="405"/>
      <c r="P810" s="405"/>
      <c r="Q810" s="405"/>
      <c r="R810" s="405"/>
      <c r="S810" s="405"/>
      <c r="T810" s="405"/>
      <c r="U810" s="405"/>
      <c r="V810" s="405"/>
      <c r="W810" s="405"/>
      <c r="X810" s="406"/>
      <c r="Y810" s="401"/>
      <c r="Z810" s="402"/>
      <c r="AA810" s="402"/>
      <c r="AB810" s="408"/>
      <c r="AC810" s="350"/>
      <c r="AD810" s="351"/>
      <c r="AE810" s="351"/>
      <c r="AF810" s="351"/>
      <c r="AG810" s="352"/>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78"/>
      <c r="B811" s="786"/>
      <c r="C811" s="786"/>
      <c r="D811" s="786"/>
      <c r="E811" s="786"/>
      <c r="F811" s="787"/>
      <c r="G811" s="350"/>
      <c r="H811" s="351"/>
      <c r="I811" s="351"/>
      <c r="J811" s="351"/>
      <c r="K811" s="352"/>
      <c r="L811" s="404"/>
      <c r="M811" s="405"/>
      <c r="N811" s="405"/>
      <c r="O811" s="405"/>
      <c r="P811" s="405"/>
      <c r="Q811" s="405"/>
      <c r="R811" s="405"/>
      <c r="S811" s="405"/>
      <c r="T811" s="405"/>
      <c r="U811" s="405"/>
      <c r="V811" s="405"/>
      <c r="W811" s="405"/>
      <c r="X811" s="406"/>
      <c r="Y811" s="401"/>
      <c r="Z811" s="402"/>
      <c r="AA811" s="402"/>
      <c r="AB811" s="408"/>
      <c r="AC811" s="350"/>
      <c r="AD811" s="351"/>
      <c r="AE811" s="351"/>
      <c r="AF811" s="351"/>
      <c r="AG811" s="352"/>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78"/>
      <c r="B812" s="786"/>
      <c r="C812" s="786"/>
      <c r="D812" s="786"/>
      <c r="E812" s="786"/>
      <c r="F812" s="787"/>
      <c r="G812" s="350"/>
      <c r="H812" s="351"/>
      <c r="I812" s="351"/>
      <c r="J812" s="351"/>
      <c r="K812" s="352"/>
      <c r="L812" s="404"/>
      <c r="M812" s="405"/>
      <c r="N812" s="405"/>
      <c r="O812" s="405"/>
      <c r="P812" s="405"/>
      <c r="Q812" s="405"/>
      <c r="R812" s="405"/>
      <c r="S812" s="405"/>
      <c r="T812" s="405"/>
      <c r="U812" s="405"/>
      <c r="V812" s="405"/>
      <c r="W812" s="405"/>
      <c r="X812" s="406"/>
      <c r="Y812" s="401"/>
      <c r="Z812" s="402"/>
      <c r="AA812" s="402"/>
      <c r="AB812" s="408"/>
      <c r="AC812" s="350"/>
      <c r="AD812" s="351"/>
      <c r="AE812" s="351"/>
      <c r="AF812" s="351"/>
      <c r="AG812" s="352"/>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78"/>
      <c r="B813" s="786"/>
      <c r="C813" s="786"/>
      <c r="D813" s="786"/>
      <c r="E813" s="786"/>
      <c r="F813" s="787"/>
      <c r="G813" s="350"/>
      <c r="H813" s="351"/>
      <c r="I813" s="351"/>
      <c r="J813" s="351"/>
      <c r="K813" s="352"/>
      <c r="L813" s="404"/>
      <c r="M813" s="405"/>
      <c r="N813" s="405"/>
      <c r="O813" s="405"/>
      <c r="P813" s="405"/>
      <c r="Q813" s="405"/>
      <c r="R813" s="405"/>
      <c r="S813" s="405"/>
      <c r="T813" s="405"/>
      <c r="U813" s="405"/>
      <c r="V813" s="405"/>
      <c r="W813" s="405"/>
      <c r="X813" s="406"/>
      <c r="Y813" s="401"/>
      <c r="Z813" s="402"/>
      <c r="AA813" s="402"/>
      <c r="AB813" s="408"/>
      <c r="AC813" s="350"/>
      <c r="AD813" s="351"/>
      <c r="AE813" s="351"/>
      <c r="AF813" s="351"/>
      <c r="AG813" s="352"/>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78"/>
      <c r="B814" s="786"/>
      <c r="C814" s="786"/>
      <c r="D814" s="786"/>
      <c r="E814" s="786"/>
      <c r="F814" s="787"/>
      <c r="G814" s="350"/>
      <c r="H814" s="351"/>
      <c r="I814" s="351"/>
      <c r="J814" s="351"/>
      <c r="K814" s="352"/>
      <c r="L814" s="404"/>
      <c r="M814" s="405"/>
      <c r="N814" s="405"/>
      <c r="O814" s="405"/>
      <c r="P814" s="405"/>
      <c r="Q814" s="405"/>
      <c r="R814" s="405"/>
      <c r="S814" s="405"/>
      <c r="T814" s="405"/>
      <c r="U814" s="405"/>
      <c r="V814" s="405"/>
      <c r="W814" s="405"/>
      <c r="X814" s="406"/>
      <c r="Y814" s="401"/>
      <c r="Z814" s="402"/>
      <c r="AA814" s="402"/>
      <c r="AB814" s="408"/>
      <c r="AC814" s="350"/>
      <c r="AD814" s="351"/>
      <c r="AE814" s="351"/>
      <c r="AF814" s="351"/>
      <c r="AG814" s="352"/>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78"/>
      <c r="B815" s="786"/>
      <c r="C815" s="786"/>
      <c r="D815" s="786"/>
      <c r="E815" s="786"/>
      <c r="F815" s="787"/>
      <c r="G815" s="350"/>
      <c r="H815" s="351"/>
      <c r="I815" s="351"/>
      <c r="J815" s="351"/>
      <c r="K815" s="352"/>
      <c r="L815" s="404"/>
      <c r="M815" s="405"/>
      <c r="N815" s="405"/>
      <c r="O815" s="405"/>
      <c r="P815" s="405"/>
      <c r="Q815" s="405"/>
      <c r="R815" s="405"/>
      <c r="S815" s="405"/>
      <c r="T815" s="405"/>
      <c r="U815" s="405"/>
      <c r="V815" s="405"/>
      <c r="W815" s="405"/>
      <c r="X815" s="406"/>
      <c r="Y815" s="401"/>
      <c r="Z815" s="402"/>
      <c r="AA815" s="402"/>
      <c r="AB815" s="408"/>
      <c r="AC815" s="350"/>
      <c r="AD815" s="351"/>
      <c r="AE815" s="351"/>
      <c r="AF815" s="351"/>
      <c r="AG815" s="352"/>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78"/>
      <c r="B816" s="786"/>
      <c r="C816" s="786"/>
      <c r="D816" s="786"/>
      <c r="E816" s="786"/>
      <c r="F816" s="787"/>
      <c r="G816" s="350"/>
      <c r="H816" s="351"/>
      <c r="I816" s="351"/>
      <c r="J816" s="351"/>
      <c r="K816" s="352"/>
      <c r="L816" s="404"/>
      <c r="M816" s="405"/>
      <c r="N816" s="405"/>
      <c r="O816" s="405"/>
      <c r="P816" s="405"/>
      <c r="Q816" s="405"/>
      <c r="R816" s="405"/>
      <c r="S816" s="405"/>
      <c r="T816" s="405"/>
      <c r="U816" s="405"/>
      <c r="V816" s="405"/>
      <c r="W816" s="405"/>
      <c r="X816" s="406"/>
      <c r="Y816" s="401"/>
      <c r="Z816" s="402"/>
      <c r="AA816" s="402"/>
      <c r="AB816" s="408"/>
      <c r="AC816" s="350"/>
      <c r="AD816" s="351"/>
      <c r="AE816" s="351"/>
      <c r="AF816" s="351"/>
      <c r="AG816" s="352"/>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78"/>
      <c r="B817" s="786"/>
      <c r="C817" s="786"/>
      <c r="D817" s="786"/>
      <c r="E817" s="786"/>
      <c r="F817" s="787"/>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78"/>
      <c r="B818" s="786"/>
      <c r="C818" s="786"/>
      <c r="D818" s="786"/>
      <c r="E818" s="786"/>
      <c r="F818" s="787"/>
      <c r="G818" s="462" t="s">
        <v>400</v>
      </c>
      <c r="H818" s="463"/>
      <c r="I818" s="463"/>
      <c r="J818" s="463"/>
      <c r="K818" s="463"/>
      <c r="L818" s="463"/>
      <c r="M818" s="463"/>
      <c r="N818" s="463"/>
      <c r="O818" s="463"/>
      <c r="P818" s="463"/>
      <c r="Q818" s="463"/>
      <c r="R818" s="463"/>
      <c r="S818" s="463"/>
      <c r="T818" s="463"/>
      <c r="U818" s="463"/>
      <c r="V818" s="463"/>
      <c r="W818" s="463"/>
      <c r="X818" s="463"/>
      <c r="Y818" s="463"/>
      <c r="Z818" s="463"/>
      <c r="AA818" s="463"/>
      <c r="AB818" s="464"/>
      <c r="AC818" s="462" t="s">
        <v>302</v>
      </c>
      <c r="AD818" s="463"/>
      <c r="AE818" s="463"/>
      <c r="AF818" s="463"/>
      <c r="AG818" s="463"/>
      <c r="AH818" s="463"/>
      <c r="AI818" s="463"/>
      <c r="AJ818" s="463"/>
      <c r="AK818" s="463"/>
      <c r="AL818" s="463"/>
      <c r="AM818" s="463"/>
      <c r="AN818" s="463"/>
      <c r="AO818" s="463"/>
      <c r="AP818" s="463"/>
      <c r="AQ818" s="463"/>
      <c r="AR818" s="463"/>
      <c r="AS818" s="463"/>
      <c r="AT818" s="463"/>
      <c r="AU818" s="463"/>
      <c r="AV818" s="463"/>
      <c r="AW818" s="463"/>
      <c r="AX818" s="465"/>
    </row>
    <row r="819" spans="1:50" ht="24.75" hidden="1" customHeight="1" x14ac:dyDescent="0.15">
      <c r="A819" s="578"/>
      <c r="B819" s="786"/>
      <c r="C819" s="786"/>
      <c r="D819" s="786"/>
      <c r="E819" s="786"/>
      <c r="F819" s="787"/>
      <c r="G819" s="466" t="s">
        <v>17</v>
      </c>
      <c r="H819" s="467"/>
      <c r="I819" s="467"/>
      <c r="J819" s="467"/>
      <c r="K819" s="467"/>
      <c r="L819" s="468" t="s">
        <v>18</v>
      </c>
      <c r="M819" s="467"/>
      <c r="N819" s="467"/>
      <c r="O819" s="467"/>
      <c r="P819" s="467"/>
      <c r="Q819" s="467"/>
      <c r="R819" s="467"/>
      <c r="S819" s="467"/>
      <c r="T819" s="467"/>
      <c r="U819" s="467"/>
      <c r="V819" s="467"/>
      <c r="W819" s="467"/>
      <c r="X819" s="469"/>
      <c r="Y819" s="459" t="s">
        <v>19</v>
      </c>
      <c r="Z819" s="460"/>
      <c r="AA819" s="460"/>
      <c r="AB819" s="470"/>
      <c r="AC819" s="466" t="s">
        <v>17</v>
      </c>
      <c r="AD819" s="467"/>
      <c r="AE819" s="467"/>
      <c r="AF819" s="467"/>
      <c r="AG819" s="467"/>
      <c r="AH819" s="468" t="s">
        <v>18</v>
      </c>
      <c r="AI819" s="467"/>
      <c r="AJ819" s="467"/>
      <c r="AK819" s="467"/>
      <c r="AL819" s="467"/>
      <c r="AM819" s="467"/>
      <c r="AN819" s="467"/>
      <c r="AO819" s="467"/>
      <c r="AP819" s="467"/>
      <c r="AQ819" s="467"/>
      <c r="AR819" s="467"/>
      <c r="AS819" s="467"/>
      <c r="AT819" s="469"/>
      <c r="AU819" s="459" t="s">
        <v>19</v>
      </c>
      <c r="AV819" s="460"/>
      <c r="AW819" s="460"/>
      <c r="AX819" s="461"/>
    </row>
    <row r="820" spans="1:50" s="16" customFormat="1" ht="24.75" hidden="1" customHeight="1" x14ac:dyDescent="0.15">
      <c r="A820" s="578"/>
      <c r="B820" s="786"/>
      <c r="C820" s="786"/>
      <c r="D820" s="786"/>
      <c r="E820" s="786"/>
      <c r="F820" s="787"/>
      <c r="G820" s="471"/>
      <c r="H820" s="472"/>
      <c r="I820" s="472"/>
      <c r="J820" s="472"/>
      <c r="K820" s="473"/>
      <c r="L820" s="474"/>
      <c r="M820" s="475"/>
      <c r="N820" s="475"/>
      <c r="O820" s="475"/>
      <c r="P820" s="475"/>
      <c r="Q820" s="475"/>
      <c r="R820" s="475"/>
      <c r="S820" s="475"/>
      <c r="T820" s="475"/>
      <c r="U820" s="475"/>
      <c r="V820" s="475"/>
      <c r="W820" s="475"/>
      <c r="X820" s="476"/>
      <c r="Y820" s="477"/>
      <c r="Z820" s="478"/>
      <c r="AA820" s="478"/>
      <c r="AB820" s="579"/>
      <c r="AC820" s="471"/>
      <c r="AD820" s="472"/>
      <c r="AE820" s="472"/>
      <c r="AF820" s="472"/>
      <c r="AG820" s="473"/>
      <c r="AH820" s="474"/>
      <c r="AI820" s="475"/>
      <c r="AJ820" s="475"/>
      <c r="AK820" s="475"/>
      <c r="AL820" s="475"/>
      <c r="AM820" s="475"/>
      <c r="AN820" s="475"/>
      <c r="AO820" s="475"/>
      <c r="AP820" s="475"/>
      <c r="AQ820" s="475"/>
      <c r="AR820" s="475"/>
      <c r="AS820" s="475"/>
      <c r="AT820" s="476"/>
      <c r="AU820" s="477"/>
      <c r="AV820" s="478"/>
      <c r="AW820" s="478"/>
      <c r="AX820" s="479"/>
    </row>
    <row r="821" spans="1:50" ht="24.75" hidden="1" customHeight="1" x14ac:dyDescent="0.15">
      <c r="A821" s="578"/>
      <c r="B821" s="786"/>
      <c r="C821" s="786"/>
      <c r="D821" s="786"/>
      <c r="E821" s="786"/>
      <c r="F821" s="787"/>
      <c r="G821" s="350"/>
      <c r="H821" s="351"/>
      <c r="I821" s="351"/>
      <c r="J821" s="351"/>
      <c r="K821" s="352"/>
      <c r="L821" s="404"/>
      <c r="M821" s="405"/>
      <c r="N821" s="405"/>
      <c r="O821" s="405"/>
      <c r="P821" s="405"/>
      <c r="Q821" s="405"/>
      <c r="R821" s="405"/>
      <c r="S821" s="405"/>
      <c r="T821" s="405"/>
      <c r="U821" s="405"/>
      <c r="V821" s="405"/>
      <c r="W821" s="405"/>
      <c r="X821" s="406"/>
      <c r="Y821" s="401"/>
      <c r="Z821" s="402"/>
      <c r="AA821" s="402"/>
      <c r="AB821" s="408"/>
      <c r="AC821" s="350"/>
      <c r="AD821" s="351"/>
      <c r="AE821" s="351"/>
      <c r="AF821" s="351"/>
      <c r="AG821" s="352"/>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78"/>
      <c r="B822" s="786"/>
      <c r="C822" s="786"/>
      <c r="D822" s="786"/>
      <c r="E822" s="786"/>
      <c r="F822" s="787"/>
      <c r="G822" s="350"/>
      <c r="H822" s="351"/>
      <c r="I822" s="351"/>
      <c r="J822" s="351"/>
      <c r="K822" s="352"/>
      <c r="L822" s="404"/>
      <c r="M822" s="405"/>
      <c r="N822" s="405"/>
      <c r="O822" s="405"/>
      <c r="P822" s="405"/>
      <c r="Q822" s="405"/>
      <c r="R822" s="405"/>
      <c r="S822" s="405"/>
      <c r="T822" s="405"/>
      <c r="U822" s="405"/>
      <c r="V822" s="405"/>
      <c r="W822" s="405"/>
      <c r="X822" s="406"/>
      <c r="Y822" s="401"/>
      <c r="Z822" s="402"/>
      <c r="AA822" s="402"/>
      <c r="AB822" s="408"/>
      <c r="AC822" s="350"/>
      <c r="AD822" s="351"/>
      <c r="AE822" s="351"/>
      <c r="AF822" s="351"/>
      <c r="AG822" s="352"/>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78"/>
      <c r="B823" s="786"/>
      <c r="C823" s="786"/>
      <c r="D823" s="786"/>
      <c r="E823" s="786"/>
      <c r="F823" s="787"/>
      <c r="G823" s="350"/>
      <c r="H823" s="351"/>
      <c r="I823" s="351"/>
      <c r="J823" s="351"/>
      <c r="K823" s="352"/>
      <c r="L823" s="404"/>
      <c r="M823" s="405"/>
      <c r="N823" s="405"/>
      <c r="O823" s="405"/>
      <c r="P823" s="405"/>
      <c r="Q823" s="405"/>
      <c r="R823" s="405"/>
      <c r="S823" s="405"/>
      <c r="T823" s="405"/>
      <c r="U823" s="405"/>
      <c r="V823" s="405"/>
      <c r="W823" s="405"/>
      <c r="X823" s="406"/>
      <c r="Y823" s="401"/>
      <c r="Z823" s="402"/>
      <c r="AA823" s="402"/>
      <c r="AB823" s="408"/>
      <c r="AC823" s="350"/>
      <c r="AD823" s="351"/>
      <c r="AE823" s="351"/>
      <c r="AF823" s="351"/>
      <c r="AG823" s="352"/>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78"/>
      <c r="B824" s="786"/>
      <c r="C824" s="786"/>
      <c r="D824" s="786"/>
      <c r="E824" s="786"/>
      <c r="F824" s="787"/>
      <c r="G824" s="350"/>
      <c r="H824" s="351"/>
      <c r="I824" s="351"/>
      <c r="J824" s="351"/>
      <c r="K824" s="352"/>
      <c r="L824" s="404"/>
      <c r="M824" s="405"/>
      <c r="N824" s="405"/>
      <c r="O824" s="405"/>
      <c r="P824" s="405"/>
      <c r="Q824" s="405"/>
      <c r="R824" s="405"/>
      <c r="S824" s="405"/>
      <c r="T824" s="405"/>
      <c r="U824" s="405"/>
      <c r="V824" s="405"/>
      <c r="W824" s="405"/>
      <c r="X824" s="406"/>
      <c r="Y824" s="401"/>
      <c r="Z824" s="402"/>
      <c r="AA824" s="402"/>
      <c r="AB824" s="408"/>
      <c r="AC824" s="350"/>
      <c r="AD824" s="351"/>
      <c r="AE824" s="351"/>
      <c r="AF824" s="351"/>
      <c r="AG824" s="352"/>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78"/>
      <c r="B825" s="786"/>
      <c r="C825" s="786"/>
      <c r="D825" s="786"/>
      <c r="E825" s="786"/>
      <c r="F825" s="787"/>
      <c r="G825" s="350"/>
      <c r="H825" s="351"/>
      <c r="I825" s="351"/>
      <c r="J825" s="351"/>
      <c r="K825" s="352"/>
      <c r="L825" s="404"/>
      <c r="M825" s="405"/>
      <c r="N825" s="405"/>
      <c r="O825" s="405"/>
      <c r="P825" s="405"/>
      <c r="Q825" s="405"/>
      <c r="R825" s="405"/>
      <c r="S825" s="405"/>
      <c r="T825" s="405"/>
      <c r="U825" s="405"/>
      <c r="V825" s="405"/>
      <c r="W825" s="405"/>
      <c r="X825" s="406"/>
      <c r="Y825" s="401"/>
      <c r="Z825" s="402"/>
      <c r="AA825" s="402"/>
      <c r="AB825" s="408"/>
      <c r="AC825" s="350"/>
      <c r="AD825" s="351"/>
      <c r="AE825" s="351"/>
      <c r="AF825" s="351"/>
      <c r="AG825" s="352"/>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78"/>
      <c r="B826" s="786"/>
      <c r="C826" s="786"/>
      <c r="D826" s="786"/>
      <c r="E826" s="786"/>
      <c r="F826" s="787"/>
      <c r="G826" s="350"/>
      <c r="H826" s="351"/>
      <c r="I826" s="351"/>
      <c r="J826" s="351"/>
      <c r="K826" s="352"/>
      <c r="L826" s="404"/>
      <c r="M826" s="405"/>
      <c r="N826" s="405"/>
      <c r="O826" s="405"/>
      <c r="P826" s="405"/>
      <c r="Q826" s="405"/>
      <c r="R826" s="405"/>
      <c r="S826" s="405"/>
      <c r="T826" s="405"/>
      <c r="U826" s="405"/>
      <c r="V826" s="405"/>
      <c r="W826" s="405"/>
      <c r="X826" s="406"/>
      <c r="Y826" s="401"/>
      <c r="Z826" s="402"/>
      <c r="AA826" s="402"/>
      <c r="AB826" s="408"/>
      <c r="AC826" s="350"/>
      <c r="AD826" s="351"/>
      <c r="AE826" s="351"/>
      <c r="AF826" s="351"/>
      <c r="AG826" s="352"/>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78"/>
      <c r="B827" s="786"/>
      <c r="C827" s="786"/>
      <c r="D827" s="786"/>
      <c r="E827" s="786"/>
      <c r="F827" s="787"/>
      <c r="G827" s="350"/>
      <c r="H827" s="351"/>
      <c r="I827" s="351"/>
      <c r="J827" s="351"/>
      <c r="K827" s="352"/>
      <c r="L827" s="404"/>
      <c r="M827" s="405"/>
      <c r="N827" s="405"/>
      <c r="O827" s="405"/>
      <c r="P827" s="405"/>
      <c r="Q827" s="405"/>
      <c r="R827" s="405"/>
      <c r="S827" s="405"/>
      <c r="T827" s="405"/>
      <c r="U827" s="405"/>
      <c r="V827" s="405"/>
      <c r="W827" s="405"/>
      <c r="X827" s="406"/>
      <c r="Y827" s="401"/>
      <c r="Z827" s="402"/>
      <c r="AA827" s="402"/>
      <c r="AB827" s="408"/>
      <c r="AC827" s="350"/>
      <c r="AD827" s="351"/>
      <c r="AE827" s="351"/>
      <c r="AF827" s="351"/>
      <c r="AG827" s="352"/>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78"/>
      <c r="B828" s="786"/>
      <c r="C828" s="786"/>
      <c r="D828" s="786"/>
      <c r="E828" s="786"/>
      <c r="F828" s="787"/>
      <c r="G828" s="350"/>
      <c r="H828" s="351"/>
      <c r="I828" s="351"/>
      <c r="J828" s="351"/>
      <c r="K828" s="352"/>
      <c r="L828" s="404"/>
      <c r="M828" s="405"/>
      <c r="N828" s="405"/>
      <c r="O828" s="405"/>
      <c r="P828" s="405"/>
      <c r="Q828" s="405"/>
      <c r="R828" s="405"/>
      <c r="S828" s="405"/>
      <c r="T828" s="405"/>
      <c r="U828" s="405"/>
      <c r="V828" s="405"/>
      <c r="W828" s="405"/>
      <c r="X828" s="406"/>
      <c r="Y828" s="401"/>
      <c r="Z828" s="402"/>
      <c r="AA828" s="402"/>
      <c r="AB828" s="408"/>
      <c r="AC828" s="350"/>
      <c r="AD828" s="351"/>
      <c r="AE828" s="351"/>
      <c r="AF828" s="351"/>
      <c r="AG828" s="352"/>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78"/>
      <c r="B829" s="786"/>
      <c r="C829" s="786"/>
      <c r="D829" s="786"/>
      <c r="E829" s="786"/>
      <c r="F829" s="787"/>
      <c r="G829" s="350"/>
      <c r="H829" s="351"/>
      <c r="I829" s="351"/>
      <c r="J829" s="351"/>
      <c r="K829" s="352"/>
      <c r="L829" s="404"/>
      <c r="M829" s="405"/>
      <c r="N829" s="405"/>
      <c r="O829" s="405"/>
      <c r="P829" s="405"/>
      <c r="Q829" s="405"/>
      <c r="R829" s="405"/>
      <c r="S829" s="405"/>
      <c r="T829" s="405"/>
      <c r="U829" s="405"/>
      <c r="V829" s="405"/>
      <c r="W829" s="405"/>
      <c r="X829" s="406"/>
      <c r="Y829" s="401"/>
      <c r="Z829" s="402"/>
      <c r="AA829" s="402"/>
      <c r="AB829" s="408"/>
      <c r="AC829" s="350"/>
      <c r="AD829" s="351"/>
      <c r="AE829" s="351"/>
      <c r="AF829" s="351"/>
      <c r="AG829" s="352"/>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78"/>
      <c r="B830" s="786"/>
      <c r="C830" s="786"/>
      <c r="D830" s="786"/>
      <c r="E830" s="786"/>
      <c r="F830" s="787"/>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56" t="s">
        <v>267</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81" t="s">
        <v>484</v>
      </c>
      <c r="AM831" s="982"/>
      <c r="AN831" s="982"/>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477</v>
      </c>
      <c r="AD836" s="275"/>
      <c r="AE836" s="275"/>
      <c r="AF836" s="275"/>
      <c r="AG836" s="275"/>
      <c r="AH836" s="346" t="s">
        <v>508</v>
      </c>
      <c r="AI836" s="348"/>
      <c r="AJ836" s="348"/>
      <c r="AK836" s="348"/>
      <c r="AL836" s="348" t="s">
        <v>21</v>
      </c>
      <c r="AM836" s="348"/>
      <c r="AN836" s="348"/>
      <c r="AO836" s="428"/>
      <c r="AP836" s="429" t="s">
        <v>433</v>
      </c>
      <c r="AQ836" s="429"/>
      <c r="AR836" s="429"/>
      <c r="AS836" s="429"/>
      <c r="AT836" s="429"/>
      <c r="AU836" s="429"/>
      <c r="AV836" s="429"/>
      <c r="AW836" s="429"/>
      <c r="AX836" s="429"/>
    </row>
    <row r="837" spans="1:50" ht="30" customHeight="1" x14ac:dyDescent="0.15">
      <c r="A837" s="407">
        <v>1</v>
      </c>
      <c r="B837" s="407">
        <v>1</v>
      </c>
      <c r="C837" s="427" t="s">
        <v>578</v>
      </c>
      <c r="D837" s="421"/>
      <c r="E837" s="421"/>
      <c r="F837" s="421"/>
      <c r="G837" s="421"/>
      <c r="H837" s="421"/>
      <c r="I837" s="421"/>
      <c r="J837" s="422">
        <v>9010001081674</v>
      </c>
      <c r="K837" s="423"/>
      <c r="L837" s="423"/>
      <c r="M837" s="423"/>
      <c r="N837" s="423"/>
      <c r="O837" s="423"/>
      <c r="P837" s="315" t="s">
        <v>564</v>
      </c>
      <c r="Q837" s="316"/>
      <c r="R837" s="316"/>
      <c r="S837" s="316"/>
      <c r="T837" s="316"/>
      <c r="U837" s="316"/>
      <c r="V837" s="316"/>
      <c r="W837" s="316"/>
      <c r="X837" s="316"/>
      <c r="Y837" s="317">
        <v>1064</v>
      </c>
      <c r="Z837" s="318"/>
      <c r="AA837" s="318"/>
      <c r="AB837" s="319"/>
      <c r="AC837" s="327" t="s">
        <v>513</v>
      </c>
      <c r="AD837" s="328"/>
      <c r="AE837" s="328"/>
      <c r="AF837" s="328"/>
      <c r="AG837" s="328"/>
      <c r="AH837" s="329" t="s">
        <v>582</v>
      </c>
      <c r="AI837" s="330"/>
      <c r="AJ837" s="330"/>
      <c r="AK837" s="330"/>
      <c r="AL837" s="324" t="s">
        <v>582</v>
      </c>
      <c r="AM837" s="325"/>
      <c r="AN837" s="325"/>
      <c r="AO837" s="326"/>
      <c r="AP837" s="320"/>
      <c r="AQ837" s="320"/>
      <c r="AR837" s="320"/>
      <c r="AS837" s="320"/>
      <c r="AT837" s="320"/>
      <c r="AU837" s="320"/>
      <c r="AV837" s="320"/>
      <c r="AW837" s="320"/>
      <c r="AX837" s="320"/>
    </row>
    <row r="838" spans="1:50" ht="30" customHeight="1" x14ac:dyDescent="0.15">
      <c r="A838" s="407">
        <v>2</v>
      </c>
      <c r="B838" s="407">
        <v>1</v>
      </c>
      <c r="C838" s="427" t="s">
        <v>578</v>
      </c>
      <c r="D838" s="421"/>
      <c r="E838" s="421"/>
      <c r="F838" s="421"/>
      <c r="G838" s="421"/>
      <c r="H838" s="421"/>
      <c r="I838" s="421"/>
      <c r="J838" s="422">
        <v>9010001081674</v>
      </c>
      <c r="K838" s="423"/>
      <c r="L838" s="423"/>
      <c r="M838" s="423"/>
      <c r="N838" s="423"/>
      <c r="O838" s="423"/>
      <c r="P838" s="315" t="s">
        <v>564</v>
      </c>
      <c r="Q838" s="316"/>
      <c r="R838" s="316"/>
      <c r="S838" s="316"/>
      <c r="T838" s="316"/>
      <c r="U838" s="316"/>
      <c r="V838" s="316"/>
      <c r="W838" s="316"/>
      <c r="X838" s="316"/>
      <c r="Y838" s="317">
        <v>867</v>
      </c>
      <c r="Z838" s="318"/>
      <c r="AA838" s="318"/>
      <c r="AB838" s="319"/>
      <c r="AC838" s="327" t="s">
        <v>513</v>
      </c>
      <c r="AD838" s="328"/>
      <c r="AE838" s="328"/>
      <c r="AF838" s="328"/>
      <c r="AG838" s="328"/>
      <c r="AH838" s="329" t="s">
        <v>582</v>
      </c>
      <c r="AI838" s="330"/>
      <c r="AJ838" s="330"/>
      <c r="AK838" s="330"/>
      <c r="AL838" s="324" t="s">
        <v>582</v>
      </c>
      <c r="AM838" s="325"/>
      <c r="AN838" s="325"/>
      <c r="AO838" s="326"/>
      <c r="AP838" s="320"/>
      <c r="AQ838" s="320"/>
      <c r="AR838" s="320"/>
      <c r="AS838" s="320"/>
      <c r="AT838" s="320"/>
      <c r="AU838" s="320"/>
      <c r="AV838" s="320"/>
      <c r="AW838" s="320"/>
      <c r="AX838" s="320"/>
    </row>
    <row r="839" spans="1:50" ht="30" customHeight="1" x14ac:dyDescent="0.15">
      <c r="A839" s="407">
        <v>3</v>
      </c>
      <c r="B839" s="407">
        <v>1</v>
      </c>
      <c r="C839" s="427" t="s">
        <v>578</v>
      </c>
      <c r="D839" s="421"/>
      <c r="E839" s="421"/>
      <c r="F839" s="421"/>
      <c r="G839" s="421"/>
      <c r="H839" s="421"/>
      <c r="I839" s="421"/>
      <c r="J839" s="422">
        <v>9010001081674</v>
      </c>
      <c r="K839" s="423"/>
      <c r="L839" s="423"/>
      <c r="M839" s="423"/>
      <c r="N839" s="423"/>
      <c r="O839" s="423"/>
      <c r="P839" s="315" t="s">
        <v>564</v>
      </c>
      <c r="Q839" s="316"/>
      <c r="R839" s="316"/>
      <c r="S839" s="316"/>
      <c r="T839" s="316"/>
      <c r="U839" s="316"/>
      <c r="V839" s="316"/>
      <c r="W839" s="316"/>
      <c r="X839" s="316"/>
      <c r="Y839" s="317">
        <v>733</v>
      </c>
      <c r="Z839" s="318"/>
      <c r="AA839" s="318"/>
      <c r="AB839" s="319"/>
      <c r="AC839" s="327" t="s">
        <v>513</v>
      </c>
      <c r="AD839" s="328"/>
      <c r="AE839" s="328"/>
      <c r="AF839" s="328"/>
      <c r="AG839" s="328"/>
      <c r="AH839" s="329">
        <v>1</v>
      </c>
      <c r="AI839" s="330"/>
      <c r="AJ839" s="330"/>
      <c r="AK839" s="330"/>
      <c r="AL839" s="324">
        <v>99</v>
      </c>
      <c r="AM839" s="325"/>
      <c r="AN839" s="325"/>
      <c r="AO839" s="326"/>
      <c r="AP839" s="320"/>
      <c r="AQ839" s="320"/>
      <c r="AR839" s="320"/>
      <c r="AS839" s="320"/>
      <c r="AT839" s="320"/>
      <c r="AU839" s="320"/>
      <c r="AV839" s="320"/>
      <c r="AW839" s="320"/>
      <c r="AX839" s="320"/>
    </row>
    <row r="840" spans="1:50" ht="30" customHeight="1" x14ac:dyDescent="0.15">
      <c r="A840" s="407">
        <v>4</v>
      </c>
      <c r="B840" s="407">
        <v>1</v>
      </c>
      <c r="C840" s="427" t="s">
        <v>578</v>
      </c>
      <c r="D840" s="421"/>
      <c r="E840" s="421"/>
      <c r="F840" s="421"/>
      <c r="G840" s="421"/>
      <c r="H840" s="421"/>
      <c r="I840" s="421"/>
      <c r="J840" s="422">
        <v>9010001081674</v>
      </c>
      <c r="K840" s="423"/>
      <c r="L840" s="423"/>
      <c r="M840" s="423"/>
      <c r="N840" s="423"/>
      <c r="O840" s="423"/>
      <c r="P840" s="315" t="s">
        <v>579</v>
      </c>
      <c r="Q840" s="316"/>
      <c r="R840" s="316"/>
      <c r="S840" s="316"/>
      <c r="T840" s="316"/>
      <c r="U840" s="316"/>
      <c r="V840" s="316"/>
      <c r="W840" s="316"/>
      <c r="X840" s="316"/>
      <c r="Y840" s="317">
        <v>670</v>
      </c>
      <c r="Z840" s="318"/>
      <c r="AA840" s="318"/>
      <c r="AB840" s="319"/>
      <c r="AC840" s="327" t="s">
        <v>513</v>
      </c>
      <c r="AD840" s="328"/>
      <c r="AE840" s="328"/>
      <c r="AF840" s="328"/>
      <c r="AG840" s="328"/>
      <c r="AH840" s="329" t="s">
        <v>582</v>
      </c>
      <c r="AI840" s="330"/>
      <c r="AJ840" s="330"/>
      <c r="AK840" s="330"/>
      <c r="AL840" s="324" t="s">
        <v>582</v>
      </c>
      <c r="AM840" s="325"/>
      <c r="AN840" s="325"/>
      <c r="AO840" s="326"/>
      <c r="AP840" s="320"/>
      <c r="AQ840" s="320"/>
      <c r="AR840" s="320"/>
      <c r="AS840" s="320"/>
      <c r="AT840" s="320"/>
      <c r="AU840" s="320"/>
      <c r="AV840" s="320"/>
      <c r="AW840" s="320"/>
      <c r="AX840" s="320"/>
    </row>
    <row r="841" spans="1:50" ht="30" customHeight="1" x14ac:dyDescent="0.15">
      <c r="A841" s="407">
        <v>5</v>
      </c>
      <c r="B841" s="407">
        <v>1</v>
      </c>
      <c r="C841" s="427" t="s">
        <v>578</v>
      </c>
      <c r="D841" s="421"/>
      <c r="E841" s="421"/>
      <c r="F841" s="421"/>
      <c r="G841" s="421"/>
      <c r="H841" s="421"/>
      <c r="I841" s="421"/>
      <c r="J841" s="422">
        <v>9010001081674</v>
      </c>
      <c r="K841" s="423"/>
      <c r="L841" s="423"/>
      <c r="M841" s="423"/>
      <c r="N841" s="423"/>
      <c r="O841" s="423"/>
      <c r="P841" s="315" t="s">
        <v>580</v>
      </c>
      <c r="Q841" s="316"/>
      <c r="R841" s="316"/>
      <c r="S841" s="316"/>
      <c r="T841" s="316"/>
      <c r="U841" s="316"/>
      <c r="V841" s="316"/>
      <c r="W841" s="316"/>
      <c r="X841" s="316"/>
      <c r="Y841" s="317">
        <v>460</v>
      </c>
      <c r="Z841" s="318"/>
      <c r="AA841" s="318"/>
      <c r="AB841" s="319"/>
      <c r="AC841" s="327" t="s">
        <v>513</v>
      </c>
      <c r="AD841" s="328"/>
      <c r="AE841" s="328"/>
      <c r="AF841" s="328"/>
      <c r="AG841" s="328"/>
      <c r="AH841" s="329">
        <v>2</v>
      </c>
      <c r="AI841" s="330"/>
      <c r="AJ841" s="330"/>
      <c r="AK841" s="330"/>
      <c r="AL841" s="324">
        <v>99</v>
      </c>
      <c r="AM841" s="325"/>
      <c r="AN841" s="325"/>
      <c r="AO841" s="326"/>
      <c r="AP841" s="320"/>
      <c r="AQ841" s="320"/>
      <c r="AR841" s="320"/>
      <c r="AS841" s="320"/>
      <c r="AT841" s="320"/>
      <c r="AU841" s="320"/>
      <c r="AV841" s="320"/>
      <c r="AW841" s="320"/>
      <c r="AX841" s="320"/>
    </row>
    <row r="842" spans="1:50" ht="30" customHeight="1" x14ac:dyDescent="0.15">
      <c r="A842" s="407">
        <v>6</v>
      </c>
      <c r="B842" s="407">
        <v>1</v>
      </c>
      <c r="C842" s="427" t="s">
        <v>578</v>
      </c>
      <c r="D842" s="421"/>
      <c r="E842" s="421"/>
      <c r="F842" s="421"/>
      <c r="G842" s="421"/>
      <c r="H842" s="421"/>
      <c r="I842" s="421"/>
      <c r="J842" s="422">
        <v>9010001081674</v>
      </c>
      <c r="K842" s="423"/>
      <c r="L842" s="423"/>
      <c r="M842" s="423"/>
      <c r="N842" s="423"/>
      <c r="O842" s="423"/>
      <c r="P842" s="315" t="s">
        <v>580</v>
      </c>
      <c r="Q842" s="316"/>
      <c r="R842" s="316"/>
      <c r="S842" s="316"/>
      <c r="T842" s="316"/>
      <c r="U842" s="316"/>
      <c r="V842" s="316"/>
      <c r="W842" s="316"/>
      <c r="X842" s="316"/>
      <c r="Y842" s="317">
        <v>459</v>
      </c>
      <c r="Z842" s="318"/>
      <c r="AA842" s="318"/>
      <c r="AB842" s="319"/>
      <c r="AC842" s="327" t="s">
        <v>513</v>
      </c>
      <c r="AD842" s="328"/>
      <c r="AE842" s="328"/>
      <c r="AF842" s="328"/>
      <c r="AG842" s="328"/>
      <c r="AH842" s="329">
        <v>3</v>
      </c>
      <c r="AI842" s="330"/>
      <c r="AJ842" s="330"/>
      <c r="AK842" s="330"/>
      <c r="AL842" s="324">
        <v>99</v>
      </c>
      <c r="AM842" s="325"/>
      <c r="AN842" s="325"/>
      <c r="AO842" s="326"/>
      <c r="AP842" s="320"/>
      <c r="AQ842" s="320"/>
      <c r="AR842" s="320"/>
      <c r="AS842" s="320"/>
      <c r="AT842" s="320"/>
      <c r="AU842" s="320"/>
      <c r="AV842" s="320"/>
      <c r="AW842" s="320"/>
      <c r="AX842" s="320"/>
    </row>
    <row r="843" spans="1:50" ht="30" customHeight="1" x14ac:dyDescent="0.15">
      <c r="A843" s="407">
        <v>7</v>
      </c>
      <c r="B843" s="407">
        <v>1</v>
      </c>
      <c r="C843" s="427" t="s">
        <v>578</v>
      </c>
      <c r="D843" s="421"/>
      <c r="E843" s="421"/>
      <c r="F843" s="421"/>
      <c r="G843" s="421"/>
      <c r="H843" s="421"/>
      <c r="I843" s="421"/>
      <c r="J843" s="422">
        <v>9010001081674</v>
      </c>
      <c r="K843" s="423"/>
      <c r="L843" s="423"/>
      <c r="M843" s="423"/>
      <c r="N843" s="423"/>
      <c r="O843" s="423"/>
      <c r="P843" s="315" t="s">
        <v>564</v>
      </c>
      <c r="Q843" s="316"/>
      <c r="R843" s="316"/>
      <c r="S843" s="316"/>
      <c r="T843" s="316"/>
      <c r="U843" s="316"/>
      <c r="V843" s="316"/>
      <c r="W843" s="316"/>
      <c r="X843" s="316"/>
      <c r="Y843" s="317">
        <v>355</v>
      </c>
      <c r="Z843" s="318"/>
      <c r="AA843" s="318"/>
      <c r="AB843" s="319"/>
      <c r="AC843" s="327" t="s">
        <v>513</v>
      </c>
      <c r="AD843" s="328"/>
      <c r="AE843" s="328"/>
      <c r="AF843" s="328"/>
      <c r="AG843" s="328"/>
      <c r="AH843" s="329" t="s">
        <v>582</v>
      </c>
      <c r="AI843" s="330"/>
      <c r="AJ843" s="330"/>
      <c r="AK843" s="330"/>
      <c r="AL843" s="324" t="s">
        <v>581</v>
      </c>
      <c r="AM843" s="325"/>
      <c r="AN843" s="325"/>
      <c r="AO843" s="326"/>
      <c r="AP843" s="320"/>
      <c r="AQ843" s="320"/>
      <c r="AR843" s="320"/>
      <c r="AS843" s="320"/>
      <c r="AT843" s="320"/>
      <c r="AU843" s="320"/>
      <c r="AV843" s="320"/>
      <c r="AW843" s="320"/>
      <c r="AX843" s="320"/>
    </row>
    <row r="844" spans="1:50" ht="30" customHeight="1" x14ac:dyDescent="0.15">
      <c r="A844" s="407">
        <v>8</v>
      </c>
      <c r="B844" s="407">
        <v>1</v>
      </c>
      <c r="C844" s="427" t="s">
        <v>578</v>
      </c>
      <c r="D844" s="421"/>
      <c r="E844" s="421"/>
      <c r="F844" s="421"/>
      <c r="G844" s="421"/>
      <c r="H844" s="421"/>
      <c r="I844" s="421"/>
      <c r="J844" s="422">
        <v>9010001081674</v>
      </c>
      <c r="K844" s="423"/>
      <c r="L844" s="423"/>
      <c r="M844" s="423"/>
      <c r="N844" s="423"/>
      <c r="O844" s="423"/>
      <c r="P844" s="315" t="s">
        <v>565</v>
      </c>
      <c r="Q844" s="316"/>
      <c r="R844" s="316"/>
      <c r="S844" s="316"/>
      <c r="T844" s="316"/>
      <c r="U844" s="316"/>
      <c r="V844" s="316"/>
      <c r="W844" s="316"/>
      <c r="X844" s="316"/>
      <c r="Y844" s="317">
        <v>41</v>
      </c>
      <c r="Z844" s="318"/>
      <c r="AA844" s="318"/>
      <c r="AB844" s="319"/>
      <c r="AC844" s="327" t="s">
        <v>513</v>
      </c>
      <c r="AD844" s="328"/>
      <c r="AE844" s="328"/>
      <c r="AF844" s="328"/>
      <c r="AG844" s="328"/>
      <c r="AH844" s="329">
        <v>1</v>
      </c>
      <c r="AI844" s="330"/>
      <c r="AJ844" s="330"/>
      <c r="AK844" s="330"/>
      <c r="AL844" s="324">
        <v>99</v>
      </c>
      <c r="AM844" s="325"/>
      <c r="AN844" s="325"/>
      <c r="AO844" s="326"/>
      <c r="AP844" s="320"/>
      <c r="AQ844" s="320"/>
      <c r="AR844" s="320"/>
      <c r="AS844" s="320"/>
      <c r="AT844" s="320"/>
      <c r="AU844" s="320"/>
      <c r="AV844" s="320"/>
      <c r="AW844" s="320"/>
      <c r="AX844" s="320"/>
    </row>
    <row r="845" spans="1:50" ht="30" customHeight="1" x14ac:dyDescent="0.15">
      <c r="A845" s="407">
        <v>9</v>
      </c>
      <c r="B845" s="407">
        <v>1</v>
      </c>
      <c r="C845" s="427" t="s">
        <v>583</v>
      </c>
      <c r="D845" s="421"/>
      <c r="E845" s="421"/>
      <c r="F845" s="421"/>
      <c r="G845" s="421"/>
      <c r="H845" s="421"/>
      <c r="I845" s="421"/>
      <c r="J845" s="422">
        <v>8010001008843</v>
      </c>
      <c r="K845" s="423"/>
      <c r="L845" s="423"/>
      <c r="M845" s="423"/>
      <c r="N845" s="423"/>
      <c r="O845" s="423"/>
      <c r="P845" s="315" t="s">
        <v>580</v>
      </c>
      <c r="Q845" s="316"/>
      <c r="R845" s="316"/>
      <c r="S845" s="316"/>
      <c r="T845" s="316"/>
      <c r="U845" s="316"/>
      <c r="V845" s="316"/>
      <c r="W845" s="316"/>
      <c r="X845" s="316"/>
      <c r="Y845" s="317">
        <v>1075</v>
      </c>
      <c r="Z845" s="318"/>
      <c r="AA845" s="318"/>
      <c r="AB845" s="319"/>
      <c r="AC845" s="321" t="s">
        <v>513</v>
      </c>
      <c r="AD845" s="321"/>
      <c r="AE845" s="321"/>
      <c r="AF845" s="321"/>
      <c r="AG845" s="321"/>
      <c r="AH845" s="322" t="s">
        <v>702</v>
      </c>
      <c r="AI845" s="323"/>
      <c r="AJ845" s="323"/>
      <c r="AK845" s="323"/>
      <c r="AL845" s="324" t="s">
        <v>703</v>
      </c>
      <c r="AM845" s="325"/>
      <c r="AN845" s="325"/>
      <c r="AO845" s="326"/>
      <c r="AP845" s="320"/>
      <c r="AQ845" s="320"/>
      <c r="AR845" s="320"/>
      <c r="AS845" s="320"/>
      <c r="AT845" s="320"/>
      <c r="AU845" s="320"/>
      <c r="AV845" s="320"/>
      <c r="AW845" s="320"/>
      <c r="AX845" s="320"/>
    </row>
    <row r="846" spans="1:50" ht="30" customHeight="1" x14ac:dyDescent="0.15">
      <c r="A846" s="407">
        <v>10</v>
      </c>
      <c r="B846" s="407">
        <v>1</v>
      </c>
      <c r="C846" s="427" t="s">
        <v>584</v>
      </c>
      <c r="D846" s="421"/>
      <c r="E846" s="421"/>
      <c r="F846" s="421"/>
      <c r="G846" s="421"/>
      <c r="H846" s="421"/>
      <c r="I846" s="421"/>
      <c r="J846" s="422">
        <v>1010001052075</v>
      </c>
      <c r="K846" s="423"/>
      <c r="L846" s="423"/>
      <c r="M846" s="423"/>
      <c r="N846" s="423"/>
      <c r="O846" s="423"/>
      <c r="P846" s="315" t="s">
        <v>580</v>
      </c>
      <c r="Q846" s="316"/>
      <c r="R846" s="316"/>
      <c r="S846" s="316"/>
      <c r="T846" s="316"/>
      <c r="U846" s="316"/>
      <c r="V846" s="316"/>
      <c r="W846" s="316"/>
      <c r="X846" s="316"/>
      <c r="Y846" s="317">
        <v>1073</v>
      </c>
      <c r="Z846" s="318"/>
      <c r="AA846" s="318"/>
      <c r="AB846" s="319"/>
      <c r="AC846" s="321" t="s">
        <v>513</v>
      </c>
      <c r="AD846" s="321"/>
      <c r="AE846" s="321"/>
      <c r="AF846" s="321"/>
      <c r="AG846" s="321"/>
      <c r="AH846" s="322">
        <v>2</v>
      </c>
      <c r="AI846" s="323"/>
      <c r="AJ846" s="323"/>
      <c r="AK846" s="323"/>
      <c r="AL846" s="324">
        <v>93</v>
      </c>
      <c r="AM846" s="325"/>
      <c r="AN846" s="325"/>
      <c r="AO846" s="326"/>
      <c r="AP846" s="320"/>
      <c r="AQ846" s="320"/>
      <c r="AR846" s="320"/>
      <c r="AS846" s="320"/>
      <c r="AT846" s="320"/>
      <c r="AU846" s="320"/>
      <c r="AV846" s="320"/>
      <c r="AW846" s="320"/>
      <c r="AX846" s="320"/>
    </row>
    <row r="847" spans="1:50" ht="30" customHeight="1" x14ac:dyDescent="0.15">
      <c r="A847" s="407">
        <v>11</v>
      </c>
      <c r="B847" s="407">
        <v>1</v>
      </c>
      <c r="C847" s="427" t="s">
        <v>585</v>
      </c>
      <c r="D847" s="421"/>
      <c r="E847" s="421"/>
      <c r="F847" s="421"/>
      <c r="G847" s="421"/>
      <c r="H847" s="421"/>
      <c r="I847" s="421"/>
      <c r="J847" s="422">
        <v>6010001052075</v>
      </c>
      <c r="K847" s="423"/>
      <c r="L847" s="423"/>
      <c r="M847" s="423"/>
      <c r="N847" s="423"/>
      <c r="O847" s="423"/>
      <c r="P847" s="315" t="s">
        <v>586</v>
      </c>
      <c r="Q847" s="316"/>
      <c r="R847" s="316"/>
      <c r="S847" s="316"/>
      <c r="T847" s="316"/>
      <c r="U847" s="316"/>
      <c r="V847" s="316"/>
      <c r="W847" s="316"/>
      <c r="X847" s="316"/>
      <c r="Y847" s="317">
        <v>173</v>
      </c>
      <c r="Z847" s="318"/>
      <c r="AA847" s="318"/>
      <c r="AB847" s="319"/>
      <c r="AC847" s="321" t="s">
        <v>513</v>
      </c>
      <c r="AD847" s="321"/>
      <c r="AE847" s="321"/>
      <c r="AF847" s="321"/>
      <c r="AG847" s="321"/>
      <c r="AH847" s="322">
        <v>2</v>
      </c>
      <c r="AI847" s="323"/>
      <c r="AJ847" s="323"/>
      <c r="AK847" s="323"/>
      <c r="AL847" s="324">
        <v>100</v>
      </c>
      <c r="AM847" s="325"/>
      <c r="AN847" s="325"/>
      <c r="AO847" s="326"/>
      <c r="AP847" s="320"/>
      <c r="AQ847" s="320"/>
      <c r="AR847" s="320"/>
      <c r="AS847" s="320"/>
      <c r="AT847" s="320"/>
      <c r="AU847" s="320"/>
      <c r="AV847" s="320"/>
      <c r="AW847" s="320"/>
      <c r="AX847" s="320"/>
    </row>
    <row r="848" spans="1:50" ht="30" customHeight="1" x14ac:dyDescent="0.15">
      <c r="A848" s="407">
        <v>12</v>
      </c>
      <c r="B848" s="407">
        <v>1</v>
      </c>
      <c r="C848" s="427" t="s">
        <v>585</v>
      </c>
      <c r="D848" s="421"/>
      <c r="E848" s="421"/>
      <c r="F848" s="421"/>
      <c r="G848" s="421"/>
      <c r="H848" s="421"/>
      <c r="I848" s="421"/>
      <c r="J848" s="422">
        <v>6010001052075</v>
      </c>
      <c r="K848" s="423"/>
      <c r="L848" s="423"/>
      <c r="M848" s="423"/>
      <c r="N848" s="423"/>
      <c r="O848" s="423"/>
      <c r="P848" s="315" t="s">
        <v>587</v>
      </c>
      <c r="Q848" s="316"/>
      <c r="R848" s="316"/>
      <c r="S848" s="316"/>
      <c r="T848" s="316"/>
      <c r="U848" s="316"/>
      <c r="V848" s="316"/>
      <c r="W848" s="316"/>
      <c r="X848" s="316"/>
      <c r="Y848" s="317">
        <v>862</v>
      </c>
      <c r="Z848" s="318"/>
      <c r="AA848" s="318"/>
      <c r="AB848" s="319"/>
      <c r="AC848" s="321" t="s">
        <v>513</v>
      </c>
      <c r="AD848" s="321"/>
      <c r="AE848" s="321"/>
      <c r="AF848" s="321"/>
      <c r="AG848" s="321"/>
      <c r="AH848" s="322">
        <v>1</v>
      </c>
      <c r="AI848" s="323"/>
      <c r="AJ848" s="323"/>
      <c r="AK848" s="323"/>
      <c r="AL848" s="324">
        <v>97</v>
      </c>
      <c r="AM848" s="325"/>
      <c r="AN848" s="325"/>
      <c r="AO848" s="326"/>
      <c r="AP848" s="320"/>
      <c r="AQ848" s="320"/>
      <c r="AR848" s="320"/>
      <c r="AS848" s="320"/>
      <c r="AT848" s="320"/>
      <c r="AU848" s="320"/>
      <c r="AV848" s="320"/>
      <c r="AW848" s="320"/>
      <c r="AX848" s="320"/>
    </row>
    <row r="849" spans="1:50" ht="30" customHeight="1" x14ac:dyDescent="0.15">
      <c r="A849" s="407">
        <v>13</v>
      </c>
      <c r="B849" s="407">
        <v>1</v>
      </c>
      <c r="C849" s="427" t="s">
        <v>588</v>
      </c>
      <c r="D849" s="421"/>
      <c r="E849" s="421"/>
      <c r="F849" s="421"/>
      <c r="G849" s="421"/>
      <c r="H849" s="421"/>
      <c r="I849" s="421"/>
      <c r="J849" s="422">
        <v>4010601031604</v>
      </c>
      <c r="K849" s="423"/>
      <c r="L849" s="423"/>
      <c r="M849" s="423"/>
      <c r="N849" s="423"/>
      <c r="O849" s="423"/>
      <c r="P849" s="315" t="s">
        <v>589</v>
      </c>
      <c r="Q849" s="316"/>
      <c r="R849" s="316"/>
      <c r="S849" s="316"/>
      <c r="T849" s="316"/>
      <c r="U849" s="316"/>
      <c r="V849" s="316"/>
      <c r="W849" s="316"/>
      <c r="X849" s="316"/>
      <c r="Y849" s="317">
        <v>928</v>
      </c>
      <c r="Z849" s="318"/>
      <c r="AA849" s="318"/>
      <c r="AB849" s="319"/>
      <c r="AC849" s="321" t="s">
        <v>513</v>
      </c>
      <c r="AD849" s="321"/>
      <c r="AE849" s="321"/>
      <c r="AF849" s="321"/>
      <c r="AG849" s="321"/>
      <c r="AH849" s="322" t="s">
        <v>582</v>
      </c>
      <c r="AI849" s="323"/>
      <c r="AJ849" s="323"/>
      <c r="AK849" s="323"/>
      <c r="AL849" s="324" t="s">
        <v>582</v>
      </c>
      <c r="AM849" s="325"/>
      <c r="AN849" s="325"/>
      <c r="AO849" s="326"/>
      <c r="AP849" s="320"/>
      <c r="AQ849" s="320"/>
      <c r="AR849" s="320"/>
      <c r="AS849" s="320"/>
      <c r="AT849" s="320"/>
      <c r="AU849" s="320"/>
      <c r="AV849" s="320"/>
      <c r="AW849" s="320"/>
      <c r="AX849" s="320"/>
    </row>
    <row r="850" spans="1:50" ht="30" customHeight="1" x14ac:dyDescent="0.15">
      <c r="A850" s="407">
        <v>14</v>
      </c>
      <c r="B850" s="407">
        <v>1</v>
      </c>
      <c r="C850" s="427" t="s">
        <v>590</v>
      </c>
      <c r="D850" s="421"/>
      <c r="E850" s="421"/>
      <c r="F850" s="421"/>
      <c r="G850" s="421"/>
      <c r="H850" s="421"/>
      <c r="I850" s="421"/>
      <c r="J850" s="422">
        <v>8010001051991</v>
      </c>
      <c r="K850" s="423"/>
      <c r="L850" s="423"/>
      <c r="M850" s="423"/>
      <c r="N850" s="423"/>
      <c r="O850" s="423"/>
      <c r="P850" s="315" t="s">
        <v>591</v>
      </c>
      <c r="Q850" s="316"/>
      <c r="R850" s="316"/>
      <c r="S850" s="316"/>
      <c r="T850" s="316"/>
      <c r="U850" s="316"/>
      <c r="V850" s="316"/>
      <c r="W850" s="316"/>
      <c r="X850" s="316"/>
      <c r="Y850" s="317">
        <v>378</v>
      </c>
      <c r="Z850" s="318"/>
      <c r="AA850" s="318"/>
      <c r="AB850" s="319"/>
      <c r="AC850" s="321" t="s">
        <v>513</v>
      </c>
      <c r="AD850" s="321"/>
      <c r="AE850" s="321"/>
      <c r="AF850" s="321"/>
      <c r="AG850" s="321"/>
      <c r="AH850" s="322" t="s">
        <v>582</v>
      </c>
      <c r="AI850" s="323"/>
      <c r="AJ850" s="323"/>
      <c r="AK850" s="323"/>
      <c r="AL850" s="324" t="s">
        <v>582</v>
      </c>
      <c r="AM850" s="325"/>
      <c r="AN850" s="325"/>
      <c r="AO850" s="326"/>
      <c r="AP850" s="320"/>
      <c r="AQ850" s="320"/>
      <c r="AR850" s="320"/>
      <c r="AS850" s="320"/>
      <c r="AT850" s="320"/>
      <c r="AU850" s="320"/>
      <c r="AV850" s="320"/>
      <c r="AW850" s="320"/>
      <c r="AX850" s="320"/>
    </row>
    <row r="851" spans="1:50" ht="30" customHeight="1" x14ac:dyDescent="0.15">
      <c r="A851" s="407">
        <v>15</v>
      </c>
      <c r="B851" s="407">
        <v>1</v>
      </c>
      <c r="C851" s="427" t="s">
        <v>590</v>
      </c>
      <c r="D851" s="421"/>
      <c r="E851" s="421"/>
      <c r="F851" s="421"/>
      <c r="G851" s="421"/>
      <c r="H851" s="421"/>
      <c r="I851" s="421"/>
      <c r="J851" s="422">
        <v>8010001051991</v>
      </c>
      <c r="K851" s="423"/>
      <c r="L851" s="423"/>
      <c r="M851" s="423"/>
      <c r="N851" s="423"/>
      <c r="O851" s="423"/>
      <c r="P851" s="315" t="s">
        <v>592</v>
      </c>
      <c r="Q851" s="316"/>
      <c r="R851" s="316"/>
      <c r="S851" s="316"/>
      <c r="T851" s="316"/>
      <c r="U851" s="316"/>
      <c r="V851" s="316"/>
      <c r="W851" s="316"/>
      <c r="X851" s="316"/>
      <c r="Y851" s="317">
        <v>83</v>
      </c>
      <c r="Z851" s="318"/>
      <c r="AA851" s="318"/>
      <c r="AB851" s="319"/>
      <c r="AC851" s="321" t="s">
        <v>513</v>
      </c>
      <c r="AD851" s="321"/>
      <c r="AE851" s="321"/>
      <c r="AF851" s="321"/>
      <c r="AG851" s="321"/>
      <c r="AH851" s="322" t="s">
        <v>582</v>
      </c>
      <c r="AI851" s="323"/>
      <c r="AJ851" s="323"/>
      <c r="AK851" s="323"/>
      <c r="AL851" s="324" t="s">
        <v>582</v>
      </c>
      <c r="AM851" s="325"/>
      <c r="AN851" s="325"/>
      <c r="AO851" s="326"/>
      <c r="AP851" s="320"/>
      <c r="AQ851" s="320"/>
      <c r="AR851" s="320"/>
      <c r="AS851" s="320"/>
      <c r="AT851" s="320"/>
      <c r="AU851" s="320"/>
      <c r="AV851" s="320"/>
      <c r="AW851" s="320"/>
      <c r="AX851" s="320"/>
    </row>
    <row r="852" spans="1:50" ht="30" customHeight="1" x14ac:dyDescent="0.15">
      <c r="A852" s="407">
        <v>16</v>
      </c>
      <c r="B852" s="407">
        <v>1</v>
      </c>
      <c r="C852" s="427" t="s">
        <v>590</v>
      </c>
      <c r="D852" s="421"/>
      <c r="E852" s="421"/>
      <c r="F852" s="421"/>
      <c r="G852" s="421"/>
      <c r="H852" s="421"/>
      <c r="I852" s="421"/>
      <c r="J852" s="422">
        <v>8010001051991</v>
      </c>
      <c r="K852" s="423"/>
      <c r="L852" s="423"/>
      <c r="M852" s="423"/>
      <c r="N852" s="423"/>
      <c r="O852" s="423"/>
      <c r="P852" s="315" t="s">
        <v>593</v>
      </c>
      <c r="Q852" s="316"/>
      <c r="R852" s="316"/>
      <c r="S852" s="316"/>
      <c r="T852" s="316"/>
      <c r="U852" s="316"/>
      <c r="V852" s="316"/>
      <c r="W852" s="316"/>
      <c r="X852" s="316"/>
      <c r="Y852" s="317">
        <v>65</v>
      </c>
      <c r="Z852" s="318"/>
      <c r="AA852" s="318"/>
      <c r="AB852" s="319"/>
      <c r="AC852" s="321" t="s">
        <v>513</v>
      </c>
      <c r="AD852" s="321"/>
      <c r="AE852" s="321"/>
      <c r="AF852" s="321"/>
      <c r="AG852" s="321"/>
      <c r="AH852" s="322" t="s">
        <v>594</v>
      </c>
      <c r="AI852" s="323"/>
      <c r="AJ852" s="323"/>
      <c r="AK852" s="323"/>
      <c r="AL852" s="324" t="s">
        <v>594</v>
      </c>
      <c r="AM852" s="325"/>
      <c r="AN852" s="325"/>
      <c r="AO852" s="326"/>
      <c r="AP852" s="320"/>
      <c r="AQ852" s="320"/>
      <c r="AR852" s="320"/>
      <c r="AS852" s="320"/>
      <c r="AT852" s="320"/>
      <c r="AU852" s="320"/>
      <c r="AV852" s="320"/>
      <c r="AW852" s="320"/>
      <c r="AX852" s="320"/>
    </row>
    <row r="853" spans="1:50" s="16" customFormat="1" ht="30" customHeight="1" x14ac:dyDescent="0.15">
      <c r="A853" s="407">
        <v>17</v>
      </c>
      <c r="B853" s="407">
        <v>1</v>
      </c>
      <c r="C853" s="427" t="s">
        <v>590</v>
      </c>
      <c r="D853" s="421"/>
      <c r="E853" s="421"/>
      <c r="F853" s="421"/>
      <c r="G853" s="421"/>
      <c r="H853" s="421"/>
      <c r="I853" s="421"/>
      <c r="J853" s="422">
        <v>8010001051991</v>
      </c>
      <c r="K853" s="423"/>
      <c r="L853" s="423"/>
      <c r="M853" s="423"/>
      <c r="N853" s="423"/>
      <c r="O853" s="423"/>
      <c r="P853" s="315" t="s">
        <v>595</v>
      </c>
      <c r="Q853" s="316"/>
      <c r="R853" s="316"/>
      <c r="S853" s="316"/>
      <c r="T853" s="316"/>
      <c r="U853" s="316"/>
      <c r="V853" s="316"/>
      <c r="W853" s="316"/>
      <c r="X853" s="316"/>
      <c r="Y853" s="317">
        <v>53</v>
      </c>
      <c r="Z853" s="318"/>
      <c r="AA853" s="318"/>
      <c r="AB853" s="319"/>
      <c r="AC853" s="321" t="s">
        <v>513</v>
      </c>
      <c r="AD853" s="321"/>
      <c r="AE853" s="321"/>
      <c r="AF853" s="321"/>
      <c r="AG853" s="321"/>
      <c r="AH853" s="322" t="s">
        <v>594</v>
      </c>
      <c r="AI853" s="323"/>
      <c r="AJ853" s="323"/>
      <c r="AK853" s="323"/>
      <c r="AL853" s="324" t="s">
        <v>594</v>
      </c>
      <c r="AM853" s="325"/>
      <c r="AN853" s="325"/>
      <c r="AO853" s="326"/>
      <c r="AP853" s="320"/>
      <c r="AQ853" s="320"/>
      <c r="AR853" s="320"/>
      <c r="AS853" s="320"/>
      <c r="AT853" s="320"/>
      <c r="AU853" s="320"/>
      <c r="AV853" s="320"/>
      <c r="AW853" s="320"/>
      <c r="AX853" s="320"/>
    </row>
    <row r="854" spans="1:50" ht="30" customHeight="1" x14ac:dyDescent="0.15">
      <c r="A854" s="407">
        <v>18</v>
      </c>
      <c r="B854" s="407">
        <v>1</v>
      </c>
      <c r="C854" s="427" t="s">
        <v>590</v>
      </c>
      <c r="D854" s="421"/>
      <c r="E854" s="421"/>
      <c r="F854" s="421"/>
      <c r="G854" s="421"/>
      <c r="H854" s="421"/>
      <c r="I854" s="421"/>
      <c r="J854" s="422">
        <v>8010001051991</v>
      </c>
      <c r="K854" s="423"/>
      <c r="L854" s="423"/>
      <c r="M854" s="423"/>
      <c r="N854" s="423"/>
      <c r="O854" s="423"/>
      <c r="P854" s="315" t="s">
        <v>596</v>
      </c>
      <c r="Q854" s="316"/>
      <c r="R854" s="316"/>
      <c r="S854" s="316"/>
      <c r="T854" s="316"/>
      <c r="U854" s="316"/>
      <c r="V854" s="316"/>
      <c r="W854" s="316"/>
      <c r="X854" s="316"/>
      <c r="Y854" s="317">
        <v>32</v>
      </c>
      <c r="Z854" s="318"/>
      <c r="AA854" s="318"/>
      <c r="AB854" s="319"/>
      <c r="AC854" s="321" t="s">
        <v>513</v>
      </c>
      <c r="AD854" s="321"/>
      <c r="AE854" s="321"/>
      <c r="AF854" s="321"/>
      <c r="AG854" s="321"/>
      <c r="AH854" s="322">
        <v>1</v>
      </c>
      <c r="AI854" s="323"/>
      <c r="AJ854" s="323"/>
      <c r="AK854" s="323"/>
      <c r="AL854" s="324">
        <v>99</v>
      </c>
      <c r="AM854" s="325"/>
      <c r="AN854" s="325"/>
      <c r="AO854" s="326"/>
      <c r="AP854" s="320"/>
      <c r="AQ854" s="320"/>
      <c r="AR854" s="320"/>
      <c r="AS854" s="320"/>
      <c r="AT854" s="320"/>
      <c r="AU854" s="320"/>
      <c r="AV854" s="320"/>
      <c r="AW854" s="320"/>
      <c r="AX854" s="320"/>
    </row>
    <row r="855" spans="1:50" ht="30" customHeight="1" x14ac:dyDescent="0.15">
      <c r="A855" s="407">
        <v>19</v>
      </c>
      <c r="B855" s="407">
        <v>1</v>
      </c>
      <c r="C855" s="427" t="s">
        <v>590</v>
      </c>
      <c r="D855" s="421"/>
      <c r="E855" s="421"/>
      <c r="F855" s="421"/>
      <c r="G855" s="421"/>
      <c r="H855" s="421"/>
      <c r="I855" s="421"/>
      <c r="J855" s="422">
        <v>8010001051991</v>
      </c>
      <c r="K855" s="423"/>
      <c r="L855" s="423"/>
      <c r="M855" s="423"/>
      <c r="N855" s="423"/>
      <c r="O855" s="423"/>
      <c r="P855" s="315" t="s">
        <v>597</v>
      </c>
      <c r="Q855" s="316"/>
      <c r="R855" s="316"/>
      <c r="S855" s="316"/>
      <c r="T855" s="316"/>
      <c r="U855" s="316"/>
      <c r="V855" s="316"/>
      <c r="W855" s="316"/>
      <c r="X855" s="316"/>
      <c r="Y855" s="317">
        <v>8</v>
      </c>
      <c r="Z855" s="318"/>
      <c r="AA855" s="318"/>
      <c r="AB855" s="319"/>
      <c r="AC855" s="321" t="s">
        <v>513</v>
      </c>
      <c r="AD855" s="321"/>
      <c r="AE855" s="321"/>
      <c r="AF855" s="321"/>
      <c r="AG855" s="321"/>
      <c r="AH855" s="322" t="s">
        <v>594</v>
      </c>
      <c r="AI855" s="323"/>
      <c r="AJ855" s="323"/>
      <c r="AK855" s="323"/>
      <c r="AL855" s="324" t="s">
        <v>594</v>
      </c>
      <c r="AM855" s="325"/>
      <c r="AN855" s="325"/>
      <c r="AO855" s="326"/>
      <c r="AP855" s="320"/>
      <c r="AQ855" s="320"/>
      <c r="AR855" s="320"/>
      <c r="AS855" s="320"/>
      <c r="AT855" s="320"/>
      <c r="AU855" s="320"/>
      <c r="AV855" s="320"/>
      <c r="AW855" s="320"/>
      <c r="AX855" s="320"/>
    </row>
    <row r="856" spans="1:50" ht="30" customHeight="1" x14ac:dyDescent="0.15">
      <c r="A856" s="407">
        <v>20</v>
      </c>
      <c r="B856" s="407">
        <v>1</v>
      </c>
      <c r="C856" s="427" t="s">
        <v>590</v>
      </c>
      <c r="D856" s="421"/>
      <c r="E856" s="421"/>
      <c r="F856" s="421"/>
      <c r="G856" s="421"/>
      <c r="H856" s="421"/>
      <c r="I856" s="421"/>
      <c r="J856" s="422">
        <v>8010001051991</v>
      </c>
      <c r="K856" s="423"/>
      <c r="L856" s="423"/>
      <c r="M856" s="423"/>
      <c r="N856" s="423"/>
      <c r="O856" s="423"/>
      <c r="P856" s="315" t="s">
        <v>598</v>
      </c>
      <c r="Q856" s="316"/>
      <c r="R856" s="316"/>
      <c r="S856" s="316"/>
      <c r="T856" s="316"/>
      <c r="U856" s="316"/>
      <c r="V856" s="316"/>
      <c r="W856" s="316"/>
      <c r="X856" s="316"/>
      <c r="Y856" s="317">
        <v>3</v>
      </c>
      <c r="Z856" s="318"/>
      <c r="AA856" s="318"/>
      <c r="AB856" s="319"/>
      <c r="AC856" s="321" t="s">
        <v>513</v>
      </c>
      <c r="AD856" s="321"/>
      <c r="AE856" s="321"/>
      <c r="AF856" s="321"/>
      <c r="AG856" s="321"/>
      <c r="AH856" s="322" t="s">
        <v>594</v>
      </c>
      <c r="AI856" s="323"/>
      <c r="AJ856" s="323"/>
      <c r="AK856" s="323"/>
      <c r="AL856" s="324" t="s">
        <v>594</v>
      </c>
      <c r="AM856" s="325"/>
      <c r="AN856" s="325"/>
      <c r="AO856" s="326"/>
      <c r="AP856" s="320"/>
      <c r="AQ856" s="320"/>
      <c r="AR856" s="320"/>
      <c r="AS856" s="320"/>
      <c r="AT856" s="320"/>
      <c r="AU856" s="320"/>
      <c r="AV856" s="320"/>
      <c r="AW856" s="320"/>
      <c r="AX856" s="320"/>
    </row>
    <row r="857" spans="1:50" ht="30" customHeight="1" x14ac:dyDescent="0.15">
      <c r="A857" s="407">
        <v>21</v>
      </c>
      <c r="B857" s="407">
        <v>1</v>
      </c>
      <c r="C857" s="427" t="s">
        <v>599</v>
      </c>
      <c r="D857" s="421"/>
      <c r="E857" s="421"/>
      <c r="F857" s="421"/>
      <c r="G857" s="421"/>
      <c r="H857" s="421"/>
      <c r="I857" s="421"/>
      <c r="J857" s="422">
        <v>5120001111325</v>
      </c>
      <c r="K857" s="423"/>
      <c r="L857" s="423"/>
      <c r="M857" s="423"/>
      <c r="N857" s="423"/>
      <c r="O857" s="423"/>
      <c r="P857" s="315" t="s">
        <v>600</v>
      </c>
      <c r="Q857" s="316"/>
      <c r="R857" s="316"/>
      <c r="S857" s="316"/>
      <c r="T857" s="316"/>
      <c r="U857" s="316"/>
      <c r="V857" s="316"/>
      <c r="W857" s="316"/>
      <c r="X857" s="316"/>
      <c r="Y857" s="317">
        <v>210</v>
      </c>
      <c r="Z857" s="318"/>
      <c r="AA857" s="318"/>
      <c r="AB857" s="319"/>
      <c r="AC857" s="321" t="s">
        <v>513</v>
      </c>
      <c r="AD857" s="321"/>
      <c r="AE857" s="321"/>
      <c r="AF857" s="321"/>
      <c r="AG857" s="321"/>
      <c r="AH857" s="322" t="s">
        <v>594</v>
      </c>
      <c r="AI857" s="323"/>
      <c r="AJ857" s="323"/>
      <c r="AK857" s="323"/>
      <c r="AL857" s="324" t="s">
        <v>594</v>
      </c>
      <c r="AM857" s="325"/>
      <c r="AN857" s="325"/>
      <c r="AO857" s="326"/>
      <c r="AP857" s="320"/>
      <c r="AQ857" s="320"/>
      <c r="AR857" s="320"/>
      <c r="AS857" s="320"/>
      <c r="AT857" s="320"/>
      <c r="AU857" s="320"/>
      <c r="AV857" s="320"/>
      <c r="AW857" s="320"/>
      <c r="AX857" s="320"/>
    </row>
    <row r="858" spans="1:50" ht="30" customHeight="1" x14ac:dyDescent="0.15">
      <c r="A858" s="407">
        <v>22</v>
      </c>
      <c r="B858" s="407">
        <v>1</v>
      </c>
      <c r="C858" s="427" t="s">
        <v>599</v>
      </c>
      <c r="D858" s="421"/>
      <c r="E858" s="421"/>
      <c r="F858" s="421"/>
      <c r="G858" s="421"/>
      <c r="H858" s="421"/>
      <c r="I858" s="421"/>
      <c r="J858" s="422">
        <v>5120001111325</v>
      </c>
      <c r="K858" s="423"/>
      <c r="L858" s="423"/>
      <c r="M858" s="423"/>
      <c r="N858" s="423"/>
      <c r="O858" s="423"/>
      <c r="P858" s="315" t="s">
        <v>601</v>
      </c>
      <c r="Q858" s="316"/>
      <c r="R858" s="316"/>
      <c r="S858" s="316"/>
      <c r="T858" s="316"/>
      <c r="U858" s="316"/>
      <c r="V858" s="316"/>
      <c r="W858" s="316"/>
      <c r="X858" s="316"/>
      <c r="Y858" s="317">
        <v>121</v>
      </c>
      <c r="Z858" s="318"/>
      <c r="AA858" s="318"/>
      <c r="AB858" s="319"/>
      <c r="AC858" s="321" t="s">
        <v>513</v>
      </c>
      <c r="AD858" s="321"/>
      <c r="AE858" s="321"/>
      <c r="AF858" s="321"/>
      <c r="AG858" s="321"/>
      <c r="AH858" s="322">
        <v>1</v>
      </c>
      <c r="AI858" s="323"/>
      <c r="AJ858" s="323"/>
      <c r="AK858" s="323"/>
      <c r="AL858" s="324">
        <v>99</v>
      </c>
      <c r="AM858" s="325"/>
      <c r="AN858" s="325"/>
      <c r="AO858" s="326"/>
      <c r="AP858" s="320"/>
      <c r="AQ858" s="320"/>
      <c r="AR858" s="320"/>
      <c r="AS858" s="320"/>
      <c r="AT858" s="320"/>
      <c r="AU858" s="320"/>
      <c r="AV858" s="320"/>
      <c r="AW858" s="320"/>
      <c r="AX858" s="320"/>
    </row>
    <row r="859" spans="1:50" ht="30" customHeight="1" x14ac:dyDescent="0.15">
      <c r="A859" s="407">
        <v>23</v>
      </c>
      <c r="B859" s="407">
        <v>1</v>
      </c>
      <c r="C859" s="427" t="s">
        <v>599</v>
      </c>
      <c r="D859" s="421"/>
      <c r="E859" s="421"/>
      <c r="F859" s="421"/>
      <c r="G859" s="421"/>
      <c r="H859" s="421"/>
      <c r="I859" s="421"/>
      <c r="J859" s="422">
        <v>5120001111325</v>
      </c>
      <c r="K859" s="423"/>
      <c r="L859" s="423"/>
      <c r="M859" s="423"/>
      <c r="N859" s="423"/>
      <c r="O859" s="423"/>
      <c r="P859" s="315" t="s">
        <v>602</v>
      </c>
      <c r="Q859" s="316"/>
      <c r="R859" s="316"/>
      <c r="S859" s="316"/>
      <c r="T859" s="316"/>
      <c r="U859" s="316"/>
      <c r="V859" s="316"/>
      <c r="W859" s="316"/>
      <c r="X859" s="316"/>
      <c r="Y859" s="317">
        <v>98</v>
      </c>
      <c r="Z859" s="318"/>
      <c r="AA859" s="318"/>
      <c r="AB859" s="319"/>
      <c r="AC859" s="321" t="s">
        <v>513</v>
      </c>
      <c r="AD859" s="321"/>
      <c r="AE859" s="321"/>
      <c r="AF859" s="321"/>
      <c r="AG859" s="321"/>
      <c r="AH859" s="322" t="s">
        <v>594</v>
      </c>
      <c r="AI859" s="323"/>
      <c r="AJ859" s="323"/>
      <c r="AK859" s="323"/>
      <c r="AL859" s="324" t="s">
        <v>594</v>
      </c>
      <c r="AM859" s="325"/>
      <c r="AN859" s="325"/>
      <c r="AO859" s="326"/>
      <c r="AP859" s="320"/>
      <c r="AQ859" s="320"/>
      <c r="AR859" s="320"/>
      <c r="AS859" s="320"/>
      <c r="AT859" s="320"/>
      <c r="AU859" s="320"/>
      <c r="AV859" s="320"/>
      <c r="AW859" s="320"/>
      <c r="AX859" s="320"/>
    </row>
    <row r="860" spans="1:50" ht="30" customHeight="1" x14ac:dyDescent="0.15">
      <c r="A860" s="407">
        <v>24</v>
      </c>
      <c r="B860" s="407">
        <v>1</v>
      </c>
      <c r="C860" s="427" t="s">
        <v>599</v>
      </c>
      <c r="D860" s="421"/>
      <c r="E860" s="421"/>
      <c r="F860" s="421"/>
      <c r="G860" s="421"/>
      <c r="H860" s="421"/>
      <c r="I860" s="421"/>
      <c r="J860" s="422">
        <v>5120001111325</v>
      </c>
      <c r="K860" s="423"/>
      <c r="L860" s="423"/>
      <c r="M860" s="423"/>
      <c r="N860" s="423"/>
      <c r="O860" s="423"/>
      <c r="P860" s="315" t="s">
        <v>600</v>
      </c>
      <c r="Q860" s="316"/>
      <c r="R860" s="316"/>
      <c r="S860" s="316"/>
      <c r="T860" s="316"/>
      <c r="U860" s="316"/>
      <c r="V860" s="316"/>
      <c r="W860" s="316"/>
      <c r="X860" s="316"/>
      <c r="Y860" s="317">
        <v>97</v>
      </c>
      <c r="Z860" s="318"/>
      <c r="AA860" s="318"/>
      <c r="AB860" s="319"/>
      <c r="AC860" s="321" t="s">
        <v>513</v>
      </c>
      <c r="AD860" s="321"/>
      <c r="AE860" s="321"/>
      <c r="AF860" s="321"/>
      <c r="AG860" s="321"/>
      <c r="AH860" s="322" t="s">
        <v>594</v>
      </c>
      <c r="AI860" s="323"/>
      <c r="AJ860" s="323"/>
      <c r="AK860" s="323"/>
      <c r="AL860" s="324" t="s">
        <v>594</v>
      </c>
      <c r="AM860" s="325"/>
      <c r="AN860" s="325"/>
      <c r="AO860" s="326"/>
      <c r="AP860" s="320"/>
      <c r="AQ860" s="320"/>
      <c r="AR860" s="320"/>
      <c r="AS860" s="320"/>
      <c r="AT860" s="320"/>
      <c r="AU860" s="320"/>
      <c r="AV860" s="320"/>
      <c r="AW860" s="320"/>
      <c r="AX860" s="320"/>
    </row>
    <row r="861" spans="1:50" ht="30" customHeight="1" x14ac:dyDescent="0.15">
      <c r="A861" s="407">
        <v>25</v>
      </c>
      <c r="B861" s="407">
        <v>1</v>
      </c>
      <c r="C861" s="427" t="s">
        <v>599</v>
      </c>
      <c r="D861" s="421"/>
      <c r="E861" s="421"/>
      <c r="F861" s="421"/>
      <c r="G861" s="421"/>
      <c r="H861" s="421"/>
      <c r="I861" s="421"/>
      <c r="J861" s="422">
        <v>5120001111325</v>
      </c>
      <c r="K861" s="423"/>
      <c r="L861" s="423"/>
      <c r="M861" s="423"/>
      <c r="N861" s="423"/>
      <c r="O861" s="423"/>
      <c r="P861" s="315" t="s">
        <v>603</v>
      </c>
      <c r="Q861" s="316"/>
      <c r="R861" s="316"/>
      <c r="S861" s="316"/>
      <c r="T861" s="316"/>
      <c r="U861" s="316"/>
      <c r="V861" s="316"/>
      <c r="W861" s="316"/>
      <c r="X861" s="316"/>
      <c r="Y861" s="317">
        <v>40</v>
      </c>
      <c r="Z861" s="318"/>
      <c r="AA861" s="318"/>
      <c r="AB861" s="319"/>
      <c r="AC861" s="321" t="s">
        <v>513</v>
      </c>
      <c r="AD861" s="321"/>
      <c r="AE861" s="321"/>
      <c r="AF861" s="321"/>
      <c r="AG861" s="321"/>
      <c r="AH861" s="322" t="s">
        <v>594</v>
      </c>
      <c r="AI861" s="323"/>
      <c r="AJ861" s="323"/>
      <c r="AK861" s="323"/>
      <c r="AL861" s="324" t="s">
        <v>594</v>
      </c>
      <c r="AM861" s="325"/>
      <c r="AN861" s="325"/>
      <c r="AO861" s="326"/>
      <c r="AP861" s="320"/>
      <c r="AQ861" s="320"/>
      <c r="AR861" s="320"/>
      <c r="AS861" s="320"/>
      <c r="AT861" s="320"/>
      <c r="AU861" s="320"/>
      <c r="AV861" s="320"/>
      <c r="AW861" s="320"/>
      <c r="AX861" s="320"/>
    </row>
    <row r="862" spans="1:50" ht="30" customHeight="1" x14ac:dyDescent="0.15">
      <c r="A862" s="407">
        <v>26</v>
      </c>
      <c r="B862" s="407">
        <v>1</v>
      </c>
      <c r="C862" s="427" t="s">
        <v>599</v>
      </c>
      <c r="D862" s="421"/>
      <c r="E862" s="421"/>
      <c r="F862" s="421"/>
      <c r="G862" s="421"/>
      <c r="H862" s="421"/>
      <c r="I862" s="421"/>
      <c r="J862" s="422">
        <v>5120001111325</v>
      </c>
      <c r="K862" s="423"/>
      <c r="L862" s="423"/>
      <c r="M862" s="423"/>
      <c r="N862" s="423"/>
      <c r="O862" s="423"/>
      <c r="P862" s="315" t="s">
        <v>604</v>
      </c>
      <c r="Q862" s="316"/>
      <c r="R862" s="316"/>
      <c r="S862" s="316"/>
      <c r="T862" s="316"/>
      <c r="U862" s="316"/>
      <c r="V862" s="316"/>
      <c r="W862" s="316"/>
      <c r="X862" s="316"/>
      <c r="Y862" s="317">
        <v>22</v>
      </c>
      <c r="Z862" s="318"/>
      <c r="AA862" s="318"/>
      <c r="AB862" s="319"/>
      <c r="AC862" s="321" t="s">
        <v>513</v>
      </c>
      <c r="AD862" s="321"/>
      <c r="AE862" s="321"/>
      <c r="AF862" s="321"/>
      <c r="AG862" s="321"/>
      <c r="AH862" s="322" t="s">
        <v>594</v>
      </c>
      <c r="AI862" s="323"/>
      <c r="AJ862" s="323"/>
      <c r="AK862" s="323"/>
      <c r="AL862" s="324" t="s">
        <v>594</v>
      </c>
      <c r="AM862" s="325"/>
      <c r="AN862" s="325"/>
      <c r="AO862" s="326"/>
      <c r="AP862" s="320"/>
      <c r="AQ862" s="320"/>
      <c r="AR862" s="320"/>
      <c r="AS862" s="320"/>
      <c r="AT862" s="320"/>
      <c r="AU862" s="320"/>
      <c r="AV862" s="320"/>
      <c r="AW862" s="320"/>
      <c r="AX862" s="320"/>
    </row>
    <row r="863" spans="1:50" ht="30" customHeight="1" x14ac:dyDescent="0.15">
      <c r="A863" s="407">
        <v>27</v>
      </c>
      <c r="B863" s="407">
        <v>1</v>
      </c>
      <c r="C863" s="427" t="s">
        <v>599</v>
      </c>
      <c r="D863" s="421"/>
      <c r="E863" s="421"/>
      <c r="F863" s="421"/>
      <c r="G863" s="421"/>
      <c r="H863" s="421"/>
      <c r="I863" s="421"/>
      <c r="J863" s="422">
        <v>5120001111325</v>
      </c>
      <c r="K863" s="423"/>
      <c r="L863" s="423"/>
      <c r="M863" s="423"/>
      <c r="N863" s="423"/>
      <c r="O863" s="423"/>
      <c r="P863" s="315" t="s">
        <v>605</v>
      </c>
      <c r="Q863" s="316"/>
      <c r="R863" s="316"/>
      <c r="S863" s="316"/>
      <c r="T863" s="316"/>
      <c r="U863" s="316"/>
      <c r="V863" s="316"/>
      <c r="W863" s="316"/>
      <c r="X863" s="316"/>
      <c r="Y863" s="317">
        <v>14</v>
      </c>
      <c r="Z863" s="318"/>
      <c r="AA863" s="318"/>
      <c r="AB863" s="319"/>
      <c r="AC863" s="321" t="s">
        <v>513</v>
      </c>
      <c r="AD863" s="321"/>
      <c r="AE863" s="321"/>
      <c r="AF863" s="321"/>
      <c r="AG863" s="321"/>
      <c r="AH863" s="322" t="s">
        <v>594</v>
      </c>
      <c r="AI863" s="323"/>
      <c r="AJ863" s="323"/>
      <c r="AK863" s="323"/>
      <c r="AL863" s="324" t="s">
        <v>594</v>
      </c>
      <c r="AM863" s="325"/>
      <c r="AN863" s="325"/>
      <c r="AO863" s="326"/>
      <c r="AP863" s="320"/>
      <c r="AQ863" s="320"/>
      <c r="AR863" s="320"/>
      <c r="AS863" s="320"/>
      <c r="AT863" s="320"/>
      <c r="AU863" s="320"/>
      <c r="AV863" s="320"/>
      <c r="AW863" s="320"/>
      <c r="AX863" s="320"/>
    </row>
    <row r="864" spans="1:50" ht="30" customHeight="1" x14ac:dyDescent="0.15">
      <c r="A864" s="407">
        <v>28</v>
      </c>
      <c r="B864" s="407">
        <v>1</v>
      </c>
      <c r="C864" s="427" t="s">
        <v>599</v>
      </c>
      <c r="D864" s="421"/>
      <c r="E864" s="421"/>
      <c r="F864" s="421"/>
      <c r="G864" s="421"/>
      <c r="H864" s="421"/>
      <c r="I864" s="421"/>
      <c r="J864" s="422">
        <v>5120001111325</v>
      </c>
      <c r="K864" s="423"/>
      <c r="L864" s="423"/>
      <c r="M864" s="423"/>
      <c r="N864" s="423"/>
      <c r="O864" s="423"/>
      <c r="P864" s="315" t="s">
        <v>606</v>
      </c>
      <c r="Q864" s="316"/>
      <c r="R864" s="316"/>
      <c r="S864" s="316"/>
      <c r="T864" s="316"/>
      <c r="U864" s="316"/>
      <c r="V864" s="316"/>
      <c r="W864" s="316"/>
      <c r="X864" s="316"/>
      <c r="Y864" s="317">
        <v>4</v>
      </c>
      <c r="Z864" s="318"/>
      <c r="AA864" s="318"/>
      <c r="AB864" s="319"/>
      <c r="AC864" s="321" t="s">
        <v>513</v>
      </c>
      <c r="AD864" s="321"/>
      <c r="AE864" s="321"/>
      <c r="AF864" s="321"/>
      <c r="AG864" s="321"/>
      <c r="AH864" s="322" t="s">
        <v>594</v>
      </c>
      <c r="AI864" s="323"/>
      <c r="AJ864" s="323"/>
      <c r="AK864" s="323"/>
      <c r="AL864" s="324" t="s">
        <v>594</v>
      </c>
      <c r="AM864" s="325"/>
      <c r="AN864" s="325"/>
      <c r="AO864" s="326"/>
      <c r="AP864" s="320"/>
      <c r="AQ864" s="320"/>
      <c r="AR864" s="320"/>
      <c r="AS864" s="320"/>
      <c r="AT864" s="320"/>
      <c r="AU864" s="320"/>
      <c r="AV864" s="320"/>
      <c r="AW864" s="320"/>
      <c r="AX864" s="320"/>
    </row>
    <row r="865" spans="1:50" ht="30" customHeight="1" x14ac:dyDescent="0.15">
      <c r="A865" s="407">
        <v>29</v>
      </c>
      <c r="B865" s="407">
        <v>1</v>
      </c>
      <c r="C865" s="427" t="s">
        <v>607</v>
      </c>
      <c r="D865" s="421"/>
      <c r="E865" s="421"/>
      <c r="F865" s="421"/>
      <c r="G865" s="421"/>
      <c r="H865" s="421"/>
      <c r="I865" s="421"/>
      <c r="J865" s="422">
        <v>3012401012867</v>
      </c>
      <c r="K865" s="423"/>
      <c r="L865" s="423"/>
      <c r="M865" s="423"/>
      <c r="N865" s="423"/>
      <c r="O865" s="423"/>
      <c r="P865" s="315" t="s">
        <v>608</v>
      </c>
      <c r="Q865" s="316"/>
      <c r="R865" s="316"/>
      <c r="S865" s="316"/>
      <c r="T865" s="316"/>
      <c r="U865" s="316"/>
      <c r="V865" s="316"/>
      <c r="W865" s="316"/>
      <c r="X865" s="316"/>
      <c r="Y865" s="317">
        <v>165</v>
      </c>
      <c r="Z865" s="318"/>
      <c r="AA865" s="318"/>
      <c r="AB865" s="319"/>
      <c r="AC865" s="321" t="s">
        <v>513</v>
      </c>
      <c r="AD865" s="321"/>
      <c r="AE865" s="321"/>
      <c r="AF865" s="321"/>
      <c r="AG865" s="321"/>
      <c r="AH865" s="322" t="s">
        <v>594</v>
      </c>
      <c r="AI865" s="323"/>
      <c r="AJ865" s="323"/>
      <c r="AK865" s="323"/>
      <c r="AL865" s="324" t="s">
        <v>594</v>
      </c>
      <c r="AM865" s="325"/>
      <c r="AN865" s="325"/>
      <c r="AO865" s="326"/>
      <c r="AP865" s="320"/>
      <c r="AQ865" s="320"/>
      <c r="AR865" s="320"/>
      <c r="AS865" s="320"/>
      <c r="AT865" s="320"/>
      <c r="AU865" s="320"/>
      <c r="AV865" s="320"/>
      <c r="AW865" s="320"/>
      <c r="AX865" s="320"/>
    </row>
    <row r="866" spans="1:50" ht="30" customHeight="1" x14ac:dyDescent="0.15">
      <c r="A866" s="407">
        <v>30</v>
      </c>
      <c r="B866" s="407">
        <v>1</v>
      </c>
      <c r="C866" s="427" t="s">
        <v>607</v>
      </c>
      <c r="D866" s="421"/>
      <c r="E866" s="421"/>
      <c r="F866" s="421"/>
      <c r="G866" s="421"/>
      <c r="H866" s="421"/>
      <c r="I866" s="421"/>
      <c r="J866" s="422">
        <v>3012401012867</v>
      </c>
      <c r="K866" s="423"/>
      <c r="L866" s="423"/>
      <c r="M866" s="423"/>
      <c r="N866" s="423"/>
      <c r="O866" s="423"/>
      <c r="P866" s="315" t="s">
        <v>608</v>
      </c>
      <c r="Q866" s="316"/>
      <c r="R866" s="316"/>
      <c r="S866" s="316"/>
      <c r="T866" s="316"/>
      <c r="U866" s="316"/>
      <c r="V866" s="316"/>
      <c r="W866" s="316"/>
      <c r="X866" s="316"/>
      <c r="Y866" s="317">
        <v>140</v>
      </c>
      <c r="Z866" s="318"/>
      <c r="AA866" s="318"/>
      <c r="AB866" s="319"/>
      <c r="AC866" s="321" t="s">
        <v>513</v>
      </c>
      <c r="AD866" s="321"/>
      <c r="AE866" s="321"/>
      <c r="AF866" s="321"/>
      <c r="AG866" s="321"/>
      <c r="AH866" s="322" t="s">
        <v>594</v>
      </c>
      <c r="AI866" s="323"/>
      <c r="AJ866" s="323"/>
      <c r="AK866" s="323"/>
      <c r="AL866" s="324" t="s">
        <v>594</v>
      </c>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477</v>
      </c>
      <c r="AD869" s="275"/>
      <c r="AE869" s="275"/>
      <c r="AF869" s="275"/>
      <c r="AG869" s="275"/>
      <c r="AH869" s="346" t="s">
        <v>508</v>
      </c>
      <c r="AI869" s="348"/>
      <c r="AJ869" s="348"/>
      <c r="AK869" s="348"/>
      <c r="AL869" s="348" t="s">
        <v>21</v>
      </c>
      <c r="AM869" s="348"/>
      <c r="AN869" s="348"/>
      <c r="AO869" s="428"/>
      <c r="AP869" s="429" t="s">
        <v>433</v>
      </c>
      <c r="AQ869" s="429"/>
      <c r="AR869" s="429"/>
      <c r="AS869" s="429"/>
      <c r="AT869" s="429"/>
      <c r="AU869" s="429"/>
      <c r="AV869" s="429"/>
      <c r="AW869" s="429"/>
      <c r="AX869" s="429"/>
    </row>
    <row r="870" spans="1:50" ht="30" customHeight="1" x14ac:dyDescent="0.15">
      <c r="A870" s="407">
        <v>1</v>
      </c>
      <c r="B870" s="407">
        <v>1</v>
      </c>
      <c r="C870" s="427" t="s">
        <v>609</v>
      </c>
      <c r="D870" s="421"/>
      <c r="E870" s="421"/>
      <c r="F870" s="421"/>
      <c r="G870" s="421"/>
      <c r="H870" s="421"/>
      <c r="I870" s="421"/>
      <c r="J870" s="422">
        <v>8020001076641</v>
      </c>
      <c r="K870" s="423"/>
      <c r="L870" s="423"/>
      <c r="M870" s="423"/>
      <c r="N870" s="423"/>
      <c r="O870" s="423"/>
      <c r="P870" s="315" t="s">
        <v>611</v>
      </c>
      <c r="Q870" s="316"/>
      <c r="R870" s="316"/>
      <c r="S870" s="316"/>
      <c r="T870" s="316"/>
      <c r="U870" s="316"/>
      <c r="V870" s="316"/>
      <c r="W870" s="316"/>
      <c r="X870" s="316"/>
      <c r="Y870" s="317">
        <v>2544</v>
      </c>
      <c r="Z870" s="318"/>
      <c r="AA870" s="318"/>
      <c r="AB870" s="319"/>
      <c r="AC870" s="327" t="s">
        <v>518</v>
      </c>
      <c r="AD870" s="328"/>
      <c r="AE870" s="328"/>
      <c r="AF870" s="328"/>
      <c r="AG870" s="328"/>
      <c r="AH870" s="329" t="s">
        <v>594</v>
      </c>
      <c r="AI870" s="330"/>
      <c r="AJ870" s="330"/>
      <c r="AK870" s="330"/>
      <c r="AL870" s="324" t="s">
        <v>594</v>
      </c>
      <c r="AM870" s="325"/>
      <c r="AN870" s="325"/>
      <c r="AO870" s="326"/>
      <c r="AP870" s="320"/>
      <c r="AQ870" s="320"/>
      <c r="AR870" s="320"/>
      <c r="AS870" s="320"/>
      <c r="AT870" s="320"/>
      <c r="AU870" s="320"/>
      <c r="AV870" s="320"/>
      <c r="AW870" s="320"/>
      <c r="AX870" s="320"/>
    </row>
    <row r="871" spans="1:50" ht="30" customHeight="1" x14ac:dyDescent="0.15">
      <c r="A871" s="407">
        <v>2</v>
      </c>
      <c r="B871" s="407">
        <v>1</v>
      </c>
      <c r="C871" s="427" t="s">
        <v>609</v>
      </c>
      <c r="D871" s="421"/>
      <c r="E871" s="421"/>
      <c r="F871" s="421"/>
      <c r="G871" s="421"/>
      <c r="H871" s="421"/>
      <c r="I871" s="421"/>
      <c r="J871" s="422">
        <v>8020001076641</v>
      </c>
      <c r="K871" s="423"/>
      <c r="L871" s="423"/>
      <c r="M871" s="423"/>
      <c r="N871" s="423"/>
      <c r="O871" s="423"/>
      <c r="P871" s="315" t="s">
        <v>610</v>
      </c>
      <c r="Q871" s="316"/>
      <c r="R871" s="316"/>
      <c r="S871" s="316"/>
      <c r="T871" s="316"/>
      <c r="U871" s="316"/>
      <c r="V871" s="316"/>
      <c r="W871" s="316"/>
      <c r="X871" s="316"/>
      <c r="Y871" s="317">
        <v>1982</v>
      </c>
      <c r="Z871" s="318"/>
      <c r="AA871" s="318"/>
      <c r="AB871" s="319"/>
      <c r="AC871" s="327" t="s">
        <v>518</v>
      </c>
      <c r="AD871" s="328"/>
      <c r="AE871" s="328"/>
      <c r="AF871" s="328"/>
      <c r="AG871" s="328"/>
      <c r="AH871" s="329">
        <v>1</v>
      </c>
      <c r="AI871" s="330"/>
      <c r="AJ871" s="330"/>
      <c r="AK871" s="330"/>
      <c r="AL871" s="324">
        <v>100</v>
      </c>
      <c r="AM871" s="325"/>
      <c r="AN871" s="325"/>
      <c r="AO871" s="326"/>
      <c r="AP871" s="320"/>
      <c r="AQ871" s="320"/>
      <c r="AR871" s="320"/>
      <c r="AS871" s="320"/>
      <c r="AT871" s="320"/>
      <c r="AU871" s="320"/>
      <c r="AV871" s="320"/>
      <c r="AW871" s="320"/>
      <c r="AX871" s="320"/>
    </row>
    <row r="872" spans="1:50" ht="30" customHeight="1" x14ac:dyDescent="0.15">
      <c r="A872" s="407">
        <v>3</v>
      </c>
      <c r="B872" s="407">
        <v>1</v>
      </c>
      <c r="C872" s="427" t="s">
        <v>609</v>
      </c>
      <c r="D872" s="421"/>
      <c r="E872" s="421"/>
      <c r="F872" s="421"/>
      <c r="G872" s="421"/>
      <c r="H872" s="421"/>
      <c r="I872" s="421"/>
      <c r="J872" s="422">
        <v>8020001076641</v>
      </c>
      <c r="K872" s="423"/>
      <c r="L872" s="423"/>
      <c r="M872" s="423"/>
      <c r="N872" s="423"/>
      <c r="O872" s="423"/>
      <c r="P872" s="315" t="s">
        <v>612</v>
      </c>
      <c r="Q872" s="316"/>
      <c r="R872" s="316"/>
      <c r="S872" s="316"/>
      <c r="T872" s="316"/>
      <c r="U872" s="316"/>
      <c r="V872" s="316"/>
      <c r="W872" s="316"/>
      <c r="X872" s="316"/>
      <c r="Y872" s="317">
        <v>1949</v>
      </c>
      <c r="Z872" s="318"/>
      <c r="AA872" s="318"/>
      <c r="AB872" s="319"/>
      <c r="AC872" s="327" t="s">
        <v>518</v>
      </c>
      <c r="AD872" s="328"/>
      <c r="AE872" s="328"/>
      <c r="AF872" s="328"/>
      <c r="AG872" s="328"/>
      <c r="AH872" s="329" t="s">
        <v>594</v>
      </c>
      <c r="AI872" s="330"/>
      <c r="AJ872" s="330"/>
      <c r="AK872" s="330"/>
      <c r="AL872" s="324" t="s">
        <v>594</v>
      </c>
      <c r="AM872" s="325"/>
      <c r="AN872" s="325"/>
      <c r="AO872" s="326"/>
      <c r="AP872" s="320"/>
      <c r="AQ872" s="320"/>
      <c r="AR872" s="320"/>
      <c r="AS872" s="320"/>
      <c r="AT872" s="320"/>
      <c r="AU872" s="320"/>
      <c r="AV872" s="320"/>
      <c r="AW872" s="320"/>
      <c r="AX872" s="320"/>
    </row>
    <row r="873" spans="1:50" ht="30" customHeight="1" x14ac:dyDescent="0.15">
      <c r="A873" s="407">
        <v>4</v>
      </c>
      <c r="B873" s="407">
        <v>1</v>
      </c>
      <c r="C873" s="427" t="s">
        <v>609</v>
      </c>
      <c r="D873" s="421"/>
      <c r="E873" s="421"/>
      <c r="F873" s="421"/>
      <c r="G873" s="421"/>
      <c r="H873" s="421"/>
      <c r="I873" s="421"/>
      <c r="J873" s="422">
        <v>8020001076641</v>
      </c>
      <c r="K873" s="423"/>
      <c r="L873" s="423"/>
      <c r="M873" s="423"/>
      <c r="N873" s="423"/>
      <c r="O873" s="423"/>
      <c r="P873" s="315" t="s">
        <v>611</v>
      </c>
      <c r="Q873" s="316"/>
      <c r="R873" s="316"/>
      <c r="S873" s="316"/>
      <c r="T873" s="316"/>
      <c r="U873" s="316"/>
      <c r="V873" s="316"/>
      <c r="W873" s="316"/>
      <c r="X873" s="316"/>
      <c r="Y873" s="317">
        <v>594</v>
      </c>
      <c r="Z873" s="318"/>
      <c r="AA873" s="318"/>
      <c r="AB873" s="319"/>
      <c r="AC873" s="327" t="s">
        <v>518</v>
      </c>
      <c r="AD873" s="327"/>
      <c r="AE873" s="327"/>
      <c r="AF873" s="327"/>
      <c r="AG873" s="327"/>
      <c r="AH873" s="322" t="s">
        <v>594</v>
      </c>
      <c r="AI873" s="323"/>
      <c r="AJ873" s="323"/>
      <c r="AK873" s="323"/>
      <c r="AL873" s="324" t="s">
        <v>594</v>
      </c>
      <c r="AM873" s="325"/>
      <c r="AN873" s="325"/>
      <c r="AO873" s="326"/>
      <c r="AP873" s="320"/>
      <c r="AQ873" s="320"/>
      <c r="AR873" s="320"/>
      <c r="AS873" s="320"/>
      <c r="AT873" s="320"/>
      <c r="AU873" s="320"/>
      <c r="AV873" s="320"/>
      <c r="AW873" s="320"/>
      <c r="AX873" s="320"/>
    </row>
    <row r="874" spans="1:50" ht="30" customHeight="1" x14ac:dyDescent="0.15">
      <c r="A874" s="407">
        <v>5</v>
      </c>
      <c r="B874" s="407">
        <v>1</v>
      </c>
      <c r="C874" s="427" t="s">
        <v>613</v>
      </c>
      <c r="D874" s="421"/>
      <c r="E874" s="421"/>
      <c r="F874" s="421"/>
      <c r="G874" s="421"/>
      <c r="H874" s="421"/>
      <c r="I874" s="421"/>
      <c r="J874" s="422">
        <v>8010401050387</v>
      </c>
      <c r="K874" s="423"/>
      <c r="L874" s="423"/>
      <c r="M874" s="423"/>
      <c r="N874" s="423"/>
      <c r="O874" s="423"/>
      <c r="P874" s="315" t="s">
        <v>614</v>
      </c>
      <c r="Q874" s="316"/>
      <c r="R874" s="316"/>
      <c r="S874" s="316"/>
      <c r="T874" s="316"/>
      <c r="U874" s="316"/>
      <c r="V874" s="316"/>
      <c r="W874" s="316"/>
      <c r="X874" s="316"/>
      <c r="Y874" s="317">
        <v>5670</v>
      </c>
      <c r="Z874" s="318"/>
      <c r="AA874" s="318"/>
      <c r="AB874" s="319"/>
      <c r="AC874" s="321" t="s">
        <v>518</v>
      </c>
      <c r="AD874" s="321"/>
      <c r="AE874" s="321"/>
      <c r="AF874" s="321"/>
      <c r="AG874" s="321"/>
      <c r="AH874" s="322" t="s">
        <v>703</v>
      </c>
      <c r="AI874" s="323"/>
      <c r="AJ874" s="323"/>
      <c r="AK874" s="323"/>
      <c r="AL874" s="324" t="s">
        <v>703</v>
      </c>
      <c r="AM874" s="325"/>
      <c r="AN874" s="325"/>
      <c r="AO874" s="326"/>
      <c r="AP874" s="320"/>
      <c r="AQ874" s="320"/>
      <c r="AR874" s="320"/>
      <c r="AS874" s="320"/>
      <c r="AT874" s="320"/>
      <c r="AU874" s="320"/>
      <c r="AV874" s="320"/>
      <c r="AW874" s="320"/>
      <c r="AX874" s="320"/>
    </row>
    <row r="875" spans="1:50" ht="30" customHeight="1" x14ac:dyDescent="0.15">
      <c r="A875" s="407">
        <v>6</v>
      </c>
      <c r="B875" s="407">
        <v>1</v>
      </c>
      <c r="C875" s="427" t="s">
        <v>705</v>
      </c>
      <c r="D875" s="421"/>
      <c r="E875" s="421"/>
      <c r="F875" s="421"/>
      <c r="G875" s="421"/>
      <c r="H875" s="421"/>
      <c r="I875" s="421"/>
      <c r="J875" s="422">
        <v>4010601004147</v>
      </c>
      <c r="K875" s="423"/>
      <c r="L875" s="423"/>
      <c r="M875" s="423"/>
      <c r="N875" s="423"/>
      <c r="O875" s="423"/>
      <c r="P875" s="315" t="s">
        <v>706</v>
      </c>
      <c r="Q875" s="316"/>
      <c r="R875" s="316"/>
      <c r="S875" s="316"/>
      <c r="T875" s="316"/>
      <c r="U875" s="316"/>
      <c r="V875" s="316"/>
      <c r="W875" s="316"/>
      <c r="X875" s="316"/>
      <c r="Y875" s="317">
        <v>1121</v>
      </c>
      <c r="Z875" s="318"/>
      <c r="AA875" s="318"/>
      <c r="AB875" s="319"/>
      <c r="AC875" s="321" t="s">
        <v>518</v>
      </c>
      <c r="AD875" s="321"/>
      <c r="AE875" s="321"/>
      <c r="AF875" s="321"/>
      <c r="AG875" s="321"/>
      <c r="AH875" s="322">
        <v>1</v>
      </c>
      <c r="AI875" s="323"/>
      <c r="AJ875" s="323"/>
      <c r="AK875" s="323"/>
      <c r="AL875" s="324">
        <v>84</v>
      </c>
      <c r="AM875" s="325"/>
      <c r="AN875" s="325"/>
      <c r="AO875" s="326"/>
      <c r="AP875" s="320"/>
      <c r="AQ875" s="320"/>
      <c r="AR875" s="320"/>
      <c r="AS875" s="320"/>
      <c r="AT875" s="320"/>
      <c r="AU875" s="320"/>
      <c r="AV875" s="320"/>
      <c r="AW875" s="320"/>
      <c r="AX875" s="320"/>
    </row>
    <row r="876" spans="1:50" ht="30" customHeight="1" x14ac:dyDescent="0.15">
      <c r="A876" s="407">
        <v>7</v>
      </c>
      <c r="B876" s="407">
        <v>1</v>
      </c>
      <c r="C876" s="427" t="s">
        <v>705</v>
      </c>
      <c r="D876" s="421"/>
      <c r="E876" s="421"/>
      <c r="F876" s="421"/>
      <c r="G876" s="421"/>
      <c r="H876" s="421"/>
      <c r="I876" s="421"/>
      <c r="J876" s="422">
        <v>4010601004147</v>
      </c>
      <c r="K876" s="423"/>
      <c r="L876" s="423"/>
      <c r="M876" s="423"/>
      <c r="N876" s="423"/>
      <c r="O876" s="423"/>
      <c r="P876" s="315" t="s">
        <v>706</v>
      </c>
      <c r="Q876" s="316"/>
      <c r="R876" s="316"/>
      <c r="S876" s="316"/>
      <c r="T876" s="316"/>
      <c r="U876" s="316"/>
      <c r="V876" s="316"/>
      <c r="W876" s="316"/>
      <c r="X876" s="316"/>
      <c r="Y876" s="317">
        <v>869</v>
      </c>
      <c r="Z876" s="318"/>
      <c r="AA876" s="318"/>
      <c r="AB876" s="319"/>
      <c r="AC876" s="321" t="s">
        <v>518</v>
      </c>
      <c r="AD876" s="321"/>
      <c r="AE876" s="321"/>
      <c r="AF876" s="321"/>
      <c r="AG876" s="321"/>
      <c r="AH876" s="322" t="s">
        <v>704</v>
      </c>
      <c r="AI876" s="323"/>
      <c r="AJ876" s="323"/>
      <c r="AK876" s="323"/>
      <c r="AL876" s="324" t="s">
        <v>704</v>
      </c>
      <c r="AM876" s="325"/>
      <c r="AN876" s="325"/>
      <c r="AO876" s="326"/>
      <c r="AP876" s="320"/>
      <c r="AQ876" s="320"/>
      <c r="AR876" s="320"/>
      <c r="AS876" s="320"/>
      <c r="AT876" s="320"/>
      <c r="AU876" s="320"/>
      <c r="AV876" s="320"/>
      <c r="AW876" s="320"/>
      <c r="AX876" s="320"/>
    </row>
    <row r="877" spans="1:50" ht="30" customHeight="1" x14ac:dyDescent="0.15">
      <c r="A877" s="407">
        <v>8</v>
      </c>
      <c r="B877" s="407">
        <v>1</v>
      </c>
      <c r="C877" s="427" t="s">
        <v>705</v>
      </c>
      <c r="D877" s="421"/>
      <c r="E877" s="421"/>
      <c r="F877" s="421"/>
      <c r="G877" s="421"/>
      <c r="H877" s="421"/>
      <c r="I877" s="421"/>
      <c r="J877" s="422">
        <v>4010601004147</v>
      </c>
      <c r="K877" s="423"/>
      <c r="L877" s="423"/>
      <c r="M877" s="423"/>
      <c r="N877" s="423"/>
      <c r="O877" s="423"/>
      <c r="P877" s="315" t="s">
        <v>707</v>
      </c>
      <c r="Q877" s="316"/>
      <c r="R877" s="316"/>
      <c r="S877" s="316"/>
      <c r="T877" s="316"/>
      <c r="U877" s="316"/>
      <c r="V877" s="316"/>
      <c r="W877" s="316"/>
      <c r="X877" s="316"/>
      <c r="Y877" s="317">
        <v>621</v>
      </c>
      <c r="Z877" s="318"/>
      <c r="AA877" s="318"/>
      <c r="AB877" s="319"/>
      <c r="AC877" s="321" t="s">
        <v>518</v>
      </c>
      <c r="AD877" s="321"/>
      <c r="AE877" s="321"/>
      <c r="AF877" s="321"/>
      <c r="AG877" s="321"/>
      <c r="AH877" s="322" t="s">
        <v>704</v>
      </c>
      <c r="AI877" s="323"/>
      <c r="AJ877" s="323"/>
      <c r="AK877" s="323"/>
      <c r="AL877" s="324" t="s">
        <v>704</v>
      </c>
      <c r="AM877" s="325"/>
      <c r="AN877" s="325"/>
      <c r="AO877" s="326"/>
      <c r="AP877" s="320"/>
      <c r="AQ877" s="320"/>
      <c r="AR877" s="320"/>
      <c r="AS877" s="320"/>
      <c r="AT877" s="320"/>
      <c r="AU877" s="320"/>
      <c r="AV877" s="320"/>
      <c r="AW877" s="320"/>
      <c r="AX877" s="320"/>
    </row>
    <row r="878" spans="1:50" ht="30" customHeight="1" x14ac:dyDescent="0.15">
      <c r="A878" s="407">
        <v>9</v>
      </c>
      <c r="B878" s="407">
        <v>1</v>
      </c>
      <c r="C878" s="427" t="s">
        <v>705</v>
      </c>
      <c r="D878" s="421"/>
      <c r="E878" s="421"/>
      <c r="F878" s="421"/>
      <c r="G878" s="421"/>
      <c r="H878" s="421"/>
      <c r="I878" s="421"/>
      <c r="J878" s="422">
        <v>4010601004147</v>
      </c>
      <c r="K878" s="423"/>
      <c r="L878" s="423"/>
      <c r="M878" s="423"/>
      <c r="N878" s="423"/>
      <c r="O878" s="423"/>
      <c r="P878" s="315" t="s">
        <v>617</v>
      </c>
      <c r="Q878" s="316"/>
      <c r="R878" s="316"/>
      <c r="S878" s="316"/>
      <c r="T878" s="316"/>
      <c r="U878" s="316"/>
      <c r="V878" s="316"/>
      <c r="W878" s="316"/>
      <c r="X878" s="316"/>
      <c r="Y878" s="317">
        <v>388</v>
      </c>
      <c r="Z878" s="318"/>
      <c r="AA878" s="318"/>
      <c r="AB878" s="319"/>
      <c r="AC878" s="321" t="s">
        <v>518</v>
      </c>
      <c r="AD878" s="321"/>
      <c r="AE878" s="321"/>
      <c r="AF878" s="321"/>
      <c r="AG878" s="321"/>
      <c r="AH878" s="322" t="s">
        <v>704</v>
      </c>
      <c r="AI878" s="323"/>
      <c r="AJ878" s="323"/>
      <c r="AK878" s="323"/>
      <c r="AL878" s="324" t="s">
        <v>704</v>
      </c>
      <c r="AM878" s="325"/>
      <c r="AN878" s="325"/>
      <c r="AO878" s="326"/>
      <c r="AP878" s="320"/>
      <c r="AQ878" s="320"/>
      <c r="AR878" s="320"/>
      <c r="AS878" s="320"/>
      <c r="AT878" s="320"/>
      <c r="AU878" s="320"/>
      <c r="AV878" s="320"/>
      <c r="AW878" s="320"/>
      <c r="AX878" s="320"/>
    </row>
    <row r="879" spans="1:50" ht="30" customHeight="1" x14ac:dyDescent="0.15">
      <c r="A879" s="407">
        <v>10</v>
      </c>
      <c r="B879" s="407">
        <v>1</v>
      </c>
      <c r="C879" s="433" t="s">
        <v>705</v>
      </c>
      <c r="D879" s="434"/>
      <c r="E879" s="434"/>
      <c r="F879" s="434"/>
      <c r="G879" s="434"/>
      <c r="H879" s="434"/>
      <c r="I879" s="435"/>
      <c r="J879" s="422">
        <v>4010601004147</v>
      </c>
      <c r="K879" s="423"/>
      <c r="L879" s="423"/>
      <c r="M879" s="423"/>
      <c r="N879" s="423"/>
      <c r="O879" s="423"/>
      <c r="P879" s="439" t="s">
        <v>624</v>
      </c>
      <c r="Q879" s="440"/>
      <c r="R879" s="440"/>
      <c r="S879" s="440"/>
      <c r="T879" s="440"/>
      <c r="U879" s="440"/>
      <c r="V879" s="440"/>
      <c r="W879" s="440"/>
      <c r="X879" s="441"/>
      <c r="Y879" s="317">
        <v>339</v>
      </c>
      <c r="Z879" s="318"/>
      <c r="AA879" s="318"/>
      <c r="AB879" s="319"/>
      <c r="AC879" s="448" t="s">
        <v>518</v>
      </c>
      <c r="AD879" s="449"/>
      <c r="AE879" s="449"/>
      <c r="AF879" s="449"/>
      <c r="AG879" s="450"/>
      <c r="AH879" s="442" t="s">
        <v>704</v>
      </c>
      <c r="AI879" s="443"/>
      <c r="AJ879" s="443"/>
      <c r="AK879" s="444"/>
      <c r="AL879" s="324" t="s">
        <v>704</v>
      </c>
      <c r="AM879" s="325"/>
      <c r="AN879" s="325"/>
      <c r="AO879" s="326"/>
      <c r="AP879" s="445"/>
      <c r="AQ879" s="446"/>
      <c r="AR879" s="446"/>
      <c r="AS879" s="446"/>
      <c r="AT879" s="446"/>
      <c r="AU879" s="446"/>
      <c r="AV879" s="446"/>
      <c r="AW879" s="446"/>
      <c r="AX879" s="447"/>
    </row>
    <row r="880" spans="1:50" ht="30" customHeight="1" x14ac:dyDescent="0.15">
      <c r="A880" s="407">
        <v>11</v>
      </c>
      <c r="B880" s="407">
        <v>1</v>
      </c>
      <c r="C880" s="427" t="s">
        <v>615</v>
      </c>
      <c r="D880" s="421"/>
      <c r="E880" s="421"/>
      <c r="F880" s="421"/>
      <c r="G880" s="421"/>
      <c r="H880" s="421"/>
      <c r="I880" s="421"/>
      <c r="J880" s="422">
        <v>7020001122958</v>
      </c>
      <c r="K880" s="423"/>
      <c r="L880" s="423"/>
      <c r="M880" s="423"/>
      <c r="N880" s="423"/>
      <c r="O880" s="423"/>
      <c r="P880" s="315" t="s">
        <v>614</v>
      </c>
      <c r="Q880" s="316"/>
      <c r="R880" s="316"/>
      <c r="S880" s="316"/>
      <c r="T880" s="316"/>
      <c r="U880" s="316"/>
      <c r="V880" s="316"/>
      <c r="W880" s="316"/>
      <c r="X880" s="316"/>
      <c r="Y880" s="317">
        <v>2964</v>
      </c>
      <c r="Z880" s="318"/>
      <c r="AA880" s="318"/>
      <c r="AB880" s="319"/>
      <c r="AC880" s="448" t="s">
        <v>518</v>
      </c>
      <c r="AD880" s="449"/>
      <c r="AE880" s="449"/>
      <c r="AF880" s="449"/>
      <c r="AG880" s="450"/>
      <c r="AH880" s="442" t="s">
        <v>464</v>
      </c>
      <c r="AI880" s="443"/>
      <c r="AJ880" s="443"/>
      <c r="AK880" s="444"/>
      <c r="AL880" s="324" t="s">
        <v>464</v>
      </c>
      <c r="AM880" s="325"/>
      <c r="AN880" s="325"/>
      <c r="AO880" s="326"/>
      <c r="AP880" s="445"/>
      <c r="AQ880" s="446"/>
      <c r="AR880" s="446"/>
      <c r="AS880" s="446"/>
      <c r="AT880" s="446"/>
      <c r="AU880" s="446"/>
      <c r="AV880" s="446"/>
      <c r="AW880" s="446"/>
      <c r="AX880" s="447"/>
    </row>
    <row r="881" spans="1:50" ht="30" customHeight="1" x14ac:dyDescent="0.15">
      <c r="A881" s="407">
        <v>12</v>
      </c>
      <c r="B881" s="407">
        <v>1</v>
      </c>
      <c r="C881" s="427" t="s">
        <v>616</v>
      </c>
      <c r="D881" s="421"/>
      <c r="E881" s="421"/>
      <c r="F881" s="421"/>
      <c r="G881" s="421"/>
      <c r="H881" s="421"/>
      <c r="I881" s="421"/>
      <c r="J881" s="422">
        <v>9010001183776</v>
      </c>
      <c r="K881" s="423"/>
      <c r="L881" s="423"/>
      <c r="M881" s="423"/>
      <c r="N881" s="423"/>
      <c r="O881" s="423"/>
      <c r="P881" s="315" t="s">
        <v>570</v>
      </c>
      <c r="Q881" s="316"/>
      <c r="R881" s="316"/>
      <c r="S881" s="316"/>
      <c r="T881" s="316"/>
      <c r="U881" s="316"/>
      <c r="V881" s="316"/>
      <c r="W881" s="316"/>
      <c r="X881" s="316"/>
      <c r="Y881" s="317">
        <v>2111</v>
      </c>
      <c r="Z881" s="318"/>
      <c r="AA881" s="318"/>
      <c r="AB881" s="319"/>
      <c r="AC881" s="448" t="s">
        <v>518</v>
      </c>
      <c r="AD881" s="449"/>
      <c r="AE881" s="449"/>
      <c r="AF881" s="449"/>
      <c r="AG881" s="450"/>
      <c r="AH881" s="442">
        <v>1</v>
      </c>
      <c r="AI881" s="443"/>
      <c r="AJ881" s="443"/>
      <c r="AK881" s="444"/>
      <c r="AL881" s="324">
        <v>100</v>
      </c>
      <c r="AM881" s="325"/>
      <c r="AN881" s="325"/>
      <c r="AO881" s="326"/>
      <c r="AP881" s="320"/>
      <c r="AQ881" s="320"/>
      <c r="AR881" s="320"/>
      <c r="AS881" s="320"/>
      <c r="AT881" s="320"/>
      <c r="AU881" s="320"/>
      <c r="AV881" s="320"/>
      <c r="AW881" s="320"/>
      <c r="AX881" s="320"/>
    </row>
    <row r="882" spans="1:50" ht="30" customHeight="1" x14ac:dyDescent="0.15">
      <c r="A882" s="407">
        <v>13</v>
      </c>
      <c r="B882" s="407">
        <v>1</v>
      </c>
      <c r="C882" s="427" t="s">
        <v>616</v>
      </c>
      <c r="D882" s="421"/>
      <c r="E882" s="421"/>
      <c r="F882" s="421"/>
      <c r="G882" s="421"/>
      <c r="H882" s="421"/>
      <c r="I882" s="421"/>
      <c r="J882" s="422">
        <v>9010001183776</v>
      </c>
      <c r="K882" s="423"/>
      <c r="L882" s="423"/>
      <c r="M882" s="423"/>
      <c r="N882" s="423"/>
      <c r="O882" s="423"/>
      <c r="P882" s="315" t="s">
        <v>617</v>
      </c>
      <c r="Q882" s="316"/>
      <c r="R882" s="316"/>
      <c r="S882" s="316"/>
      <c r="T882" s="316"/>
      <c r="U882" s="316"/>
      <c r="V882" s="316"/>
      <c r="W882" s="316"/>
      <c r="X882" s="316"/>
      <c r="Y882" s="317">
        <v>819</v>
      </c>
      <c r="Z882" s="318"/>
      <c r="AA882" s="318"/>
      <c r="AB882" s="319"/>
      <c r="AC882" s="448" t="s">
        <v>518</v>
      </c>
      <c r="AD882" s="449"/>
      <c r="AE882" s="449"/>
      <c r="AF882" s="449"/>
      <c r="AG882" s="450"/>
      <c r="AH882" s="442" t="s">
        <v>704</v>
      </c>
      <c r="AI882" s="443"/>
      <c r="AJ882" s="443"/>
      <c r="AK882" s="444"/>
      <c r="AL882" s="324" t="s">
        <v>704</v>
      </c>
      <c r="AM882" s="325"/>
      <c r="AN882" s="325"/>
      <c r="AO882" s="326"/>
      <c r="AP882" s="320"/>
      <c r="AQ882" s="320"/>
      <c r="AR882" s="320"/>
      <c r="AS882" s="320"/>
      <c r="AT882" s="320"/>
      <c r="AU882" s="320"/>
      <c r="AV882" s="320"/>
      <c r="AW882" s="320"/>
      <c r="AX882" s="320"/>
    </row>
    <row r="883" spans="1:50" ht="30" customHeight="1" x14ac:dyDescent="0.15">
      <c r="A883" s="407">
        <v>14</v>
      </c>
      <c r="B883" s="407">
        <v>1</v>
      </c>
      <c r="C883" s="427" t="s">
        <v>618</v>
      </c>
      <c r="D883" s="421"/>
      <c r="E883" s="421"/>
      <c r="F883" s="421"/>
      <c r="G883" s="421"/>
      <c r="H883" s="421"/>
      <c r="I883" s="421"/>
      <c r="J883" s="422">
        <v>7110001006714</v>
      </c>
      <c r="K883" s="423"/>
      <c r="L883" s="423"/>
      <c r="M883" s="423"/>
      <c r="N883" s="423"/>
      <c r="O883" s="423"/>
      <c r="P883" s="315" t="s">
        <v>619</v>
      </c>
      <c r="Q883" s="316"/>
      <c r="R883" s="316"/>
      <c r="S883" s="316"/>
      <c r="T883" s="316"/>
      <c r="U883" s="316"/>
      <c r="V883" s="316"/>
      <c r="W883" s="316"/>
      <c r="X883" s="316"/>
      <c r="Y883" s="317">
        <v>1265</v>
      </c>
      <c r="Z883" s="318"/>
      <c r="AA883" s="318"/>
      <c r="AB883" s="319"/>
      <c r="AC883" s="448" t="s">
        <v>518</v>
      </c>
      <c r="AD883" s="449"/>
      <c r="AE883" s="449"/>
      <c r="AF883" s="449"/>
      <c r="AG883" s="450"/>
      <c r="AH883" s="442" t="s">
        <v>704</v>
      </c>
      <c r="AI883" s="443"/>
      <c r="AJ883" s="443"/>
      <c r="AK883" s="444"/>
      <c r="AL883" s="324" t="s">
        <v>704</v>
      </c>
      <c r="AM883" s="325"/>
      <c r="AN883" s="325"/>
      <c r="AO883" s="326"/>
      <c r="AP883" s="445"/>
      <c r="AQ883" s="446"/>
      <c r="AR883" s="446"/>
      <c r="AS883" s="446"/>
      <c r="AT883" s="446"/>
      <c r="AU883" s="446"/>
      <c r="AV883" s="446"/>
      <c r="AW883" s="446"/>
      <c r="AX883" s="447"/>
    </row>
    <row r="884" spans="1:50" ht="30" customHeight="1" x14ac:dyDescent="0.15">
      <c r="A884" s="407">
        <v>15</v>
      </c>
      <c r="B884" s="407">
        <v>1</v>
      </c>
      <c r="C884" s="433" t="s">
        <v>618</v>
      </c>
      <c r="D884" s="434"/>
      <c r="E884" s="434"/>
      <c r="F884" s="434"/>
      <c r="G884" s="434"/>
      <c r="H884" s="434"/>
      <c r="I884" s="435"/>
      <c r="J884" s="436">
        <v>7110001006714</v>
      </c>
      <c r="K884" s="437"/>
      <c r="L884" s="437"/>
      <c r="M884" s="437"/>
      <c r="N884" s="437"/>
      <c r="O884" s="438"/>
      <c r="P884" s="439" t="s">
        <v>620</v>
      </c>
      <c r="Q884" s="440"/>
      <c r="R884" s="440"/>
      <c r="S884" s="440"/>
      <c r="T884" s="440"/>
      <c r="U884" s="440"/>
      <c r="V884" s="440"/>
      <c r="W884" s="440"/>
      <c r="X884" s="441"/>
      <c r="Y884" s="317">
        <v>1168</v>
      </c>
      <c r="Z884" s="318"/>
      <c r="AA884" s="318"/>
      <c r="AB884" s="319"/>
      <c r="AC884" s="448" t="s">
        <v>518</v>
      </c>
      <c r="AD884" s="449"/>
      <c r="AE884" s="449"/>
      <c r="AF884" s="449"/>
      <c r="AG884" s="450"/>
      <c r="AH884" s="442" t="s">
        <v>703</v>
      </c>
      <c r="AI884" s="443"/>
      <c r="AJ884" s="443"/>
      <c r="AK884" s="444"/>
      <c r="AL884" s="324" t="s">
        <v>703</v>
      </c>
      <c r="AM884" s="325"/>
      <c r="AN884" s="325"/>
      <c r="AO884" s="326"/>
      <c r="AP884" s="445"/>
      <c r="AQ884" s="446"/>
      <c r="AR884" s="446"/>
      <c r="AS884" s="446"/>
      <c r="AT884" s="446"/>
      <c r="AU884" s="446"/>
      <c r="AV884" s="446"/>
      <c r="AW884" s="446"/>
      <c r="AX884" s="447"/>
    </row>
    <row r="885" spans="1:50" ht="30" customHeight="1" x14ac:dyDescent="0.15">
      <c r="A885" s="407">
        <v>16</v>
      </c>
      <c r="B885" s="407">
        <v>1</v>
      </c>
      <c r="C885" s="433" t="s">
        <v>621</v>
      </c>
      <c r="D885" s="434"/>
      <c r="E885" s="434"/>
      <c r="F885" s="434"/>
      <c r="G885" s="434"/>
      <c r="H885" s="434"/>
      <c r="I885" s="435"/>
      <c r="J885" s="436">
        <v>2310001001344</v>
      </c>
      <c r="K885" s="437"/>
      <c r="L885" s="437"/>
      <c r="M885" s="437"/>
      <c r="N885" s="437"/>
      <c r="O885" s="438"/>
      <c r="P885" s="439" t="s">
        <v>623</v>
      </c>
      <c r="Q885" s="440"/>
      <c r="R885" s="440"/>
      <c r="S885" s="440"/>
      <c r="T885" s="440"/>
      <c r="U885" s="440"/>
      <c r="V885" s="440"/>
      <c r="W885" s="440"/>
      <c r="X885" s="441"/>
      <c r="Y885" s="317">
        <v>626</v>
      </c>
      <c r="Z885" s="318"/>
      <c r="AA885" s="318"/>
      <c r="AB885" s="319"/>
      <c r="AC885" s="448" t="s">
        <v>518</v>
      </c>
      <c r="AD885" s="449"/>
      <c r="AE885" s="449"/>
      <c r="AF885" s="449"/>
      <c r="AG885" s="450"/>
      <c r="AH885" s="442" t="s">
        <v>703</v>
      </c>
      <c r="AI885" s="443"/>
      <c r="AJ885" s="443"/>
      <c r="AK885" s="444"/>
      <c r="AL885" s="324" t="s">
        <v>703</v>
      </c>
      <c r="AM885" s="325"/>
      <c r="AN885" s="325"/>
      <c r="AO885" s="326"/>
      <c r="AP885" s="445"/>
      <c r="AQ885" s="446"/>
      <c r="AR885" s="446"/>
      <c r="AS885" s="446"/>
      <c r="AT885" s="446"/>
      <c r="AU885" s="446"/>
      <c r="AV885" s="446"/>
      <c r="AW885" s="446"/>
      <c r="AX885" s="447"/>
    </row>
    <row r="886" spans="1:50" s="16" customFormat="1" ht="30" customHeight="1" x14ac:dyDescent="0.15">
      <c r="A886" s="407">
        <v>17</v>
      </c>
      <c r="B886" s="407">
        <v>1</v>
      </c>
      <c r="C886" s="433" t="s">
        <v>621</v>
      </c>
      <c r="D886" s="434"/>
      <c r="E886" s="434"/>
      <c r="F886" s="434"/>
      <c r="G886" s="434"/>
      <c r="H886" s="434"/>
      <c r="I886" s="435"/>
      <c r="J886" s="436">
        <v>2310001001344</v>
      </c>
      <c r="K886" s="437"/>
      <c r="L886" s="437"/>
      <c r="M886" s="437"/>
      <c r="N886" s="437"/>
      <c r="O886" s="438"/>
      <c r="P886" s="439" t="s">
        <v>624</v>
      </c>
      <c r="Q886" s="440"/>
      <c r="R886" s="440"/>
      <c r="S886" s="440"/>
      <c r="T886" s="440"/>
      <c r="U886" s="440"/>
      <c r="V886" s="440"/>
      <c r="W886" s="440"/>
      <c r="X886" s="441"/>
      <c r="Y886" s="317">
        <v>164</v>
      </c>
      <c r="Z886" s="318"/>
      <c r="AA886" s="318"/>
      <c r="AB886" s="319"/>
      <c r="AC886" s="448" t="s">
        <v>518</v>
      </c>
      <c r="AD886" s="449"/>
      <c r="AE886" s="449"/>
      <c r="AF886" s="449"/>
      <c r="AG886" s="450"/>
      <c r="AH886" s="442" t="s">
        <v>703</v>
      </c>
      <c r="AI886" s="443"/>
      <c r="AJ886" s="443"/>
      <c r="AK886" s="444"/>
      <c r="AL886" s="324" t="s">
        <v>703</v>
      </c>
      <c r="AM886" s="325"/>
      <c r="AN886" s="325"/>
      <c r="AO886" s="326"/>
      <c r="AP886" s="445"/>
      <c r="AQ886" s="446"/>
      <c r="AR886" s="446"/>
      <c r="AS886" s="446"/>
      <c r="AT886" s="446"/>
      <c r="AU886" s="446"/>
      <c r="AV886" s="446"/>
      <c r="AW886" s="446"/>
      <c r="AX886" s="447"/>
    </row>
    <row r="887" spans="1:50" ht="30" customHeight="1" x14ac:dyDescent="0.15">
      <c r="A887" s="407">
        <v>18</v>
      </c>
      <c r="B887" s="407">
        <v>1</v>
      </c>
      <c r="C887" s="433" t="s">
        <v>622</v>
      </c>
      <c r="D887" s="434"/>
      <c r="E887" s="434"/>
      <c r="F887" s="434"/>
      <c r="G887" s="434"/>
      <c r="H887" s="434"/>
      <c r="I887" s="435"/>
      <c r="J887" s="436">
        <v>5240001037995</v>
      </c>
      <c r="K887" s="437"/>
      <c r="L887" s="437"/>
      <c r="M887" s="437"/>
      <c r="N887" s="437"/>
      <c r="O887" s="438"/>
      <c r="P887" s="439" t="s">
        <v>624</v>
      </c>
      <c r="Q887" s="440"/>
      <c r="R887" s="440"/>
      <c r="S887" s="440"/>
      <c r="T887" s="440"/>
      <c r="U887" s="440"/>
      <c r="V887" s="440"/>
      <c r="W887" s="440"/>
      <c r="X887" s="441"/>
      <c r="Y887" s="317">
        <v>315</v>
      </c>
      <c r="Z887" s="318"/>
      <c r="AA887" s="318"/>
      <c r="AB887" s="319"/>
      <c r="AC887" s="448" t="s">
        <v>518</v>
      </c>
      <c r="AD887" s="449"/>
      <c r="AE887" s="449"/>
      <c r="AF887" s="449"/>
      <c r="AG887" s="450"/>
      <c r="AH887" s="442" t="s">
        <v>704</v>
      </c>
      <c r="AI887" s="443"/>
      <c r="AJ887" s="443"/>
      <c r="AK887" s="444"/>
      <c r="AL887" s="324" t="s">
        <v>704</v>
      </c>
      <c r="AM887" s="325"/>
      <c r="AN887" s="325"/>
      <c r="AO887" s="326"/>
      <c r="AP887" s="445"/>
      <c r="AQ887" s="446"/>
      <c r="AR887" s="446"/>
      <c r="AS887" s="446"/>
      <c r="AT887" s="446"/>
      <c r="AU887" s="446"/>
      <c r="AV887" s="446"/>
      <c r="AW887" s="446"/>
      <c r="AX887" s="447"/>
    </row>
    <row r="888" spans="1:50" ht="30" customHeight="1" x14ac:dyDescent="0.15">
      <c r="A888" s="407">
        <v>19</v>
      </c>
      <c r="B888" s="407">
        <v>1</v>
      </c>
      <c r="C888" s="433" t="s">
        <v>625</v>
      </c>
      <c r="D888" s="434"/>
      <c r="E888" s="434"/>
      <c r="F888" s="434"/>
      <c r="G888" s="434"/>
      <c r="H888" s="434"/>
      <c r="I888" s="435"/>
      <c r="J888" s="436">
        <v>5140001070263</v>
      </c>
      <c r="K888" s="437"/>
      <c r="L888" s="437"/>
      <c r="M888" s="437"/>
      <c r="N888" s="437"/>
      <c r="O888" s="438"/>
      <c r="P888" s="439" t="s">
        <v>626</v>
      </c>
      <c r="Q888" s="440"/>
      <c r="R888" s="440"/>
      <c r="S888" s="440"/>
      <c r="T888" s="440"/>
      <c r="U888" s="440"/>
      <c r="V888" s="440"/>
      <c r="W888" s="440"/>
      <c r="X888" s="441"/>
      <c r="Y888" s="317">
        <v>42</v>
      </c>
      <c r="Z888" s="318"/>
      <c r="AA888" s="318"/>
      <c r="AB888" s="319"/>
      <c r="AC888" s="448" t="s">
        <v>518</v>
      </c>
      <c r="AD888" s="449"/>
      <c r="AE888" s="449"/>
      <c r="AF888" s="449"/>
      <c r="AG888" s="450"/>
      <c r="AH888" s="442">
        <v>1</v>
      </c>
      <c r="AI888" s="443"/>
      <c r="AJ888" s="443"/>
      <c r="AK888" s="444"/>
      <c r="AL888" s="324">
        <v>99</v>
      </c>
      <c r="AM888" s="325"/>
      <c r="AN888" s="325"/>
      <c r="AO888" s="326"/>
      <c r="AP888" s="445"/>
      <c r="AQ888" s="446"/>
      <c r="AR888" s="446"/>
      <c r="AS888" s="446"/>
      <c r="AT888" s="446"/>
      <c r="AU888" s="446"/>
      <c r="AV888" s="446"/>
      <c r="AW888" s="446"/>
      <c r="AX888" s="447"/>
    </row>
    <row r="889" spans="1:50" ht="30" customHeight="1" x14ac:dyDescent="0.15">
      <c r="A889" s="407">
        <v>20</v>
      </c>
      <c r="B889" s="407">
        <v>1</v>
      </c>
      <c r="C889" s="433" t="s">
        <v>625</v>
      </c>
      <c r="D889" s="434"/>
      <c r="E889" s="434"/>
      <c r="F889" s="434"/>
      <c r="G889" s="434"/>
      <c r="H889" s="434"/>
      <c r="I889" s="435"/>
      <c r="J889" s="436">
        <v>5140001070263</v>
      </c>
      <c r="K889" s="437"/>
      <c r="L889" s="437"/>
      <c r="M889" s="437"/>
      <c r="N889" s="437"/>
      <c r="O889" s="438"/>
      <c r="P889" s="439" t="s">
        <v>627</v>
      </c>
      <c r="Q889" s="440"/>
      <c r="R889" s="440"/>
      <c r="S889" s="440"/>
      <c r="T889" s="440"/>
      <c r="U889" s="440"/>
      <c r="V889" s="440"/>
      <c r="W889" s="440"/>
      <c r="X889" s="441"/>
      <c r="Y889" s="317">
        <v>30</v>
      </c>
      <c r="Z889" s="318"/>
      <c r="AA889" s="318"/>
      <c r="AB889" s="319"/>
      <c r="AC889" s="448" t="s">
        <v>518</v>
      </c>
      <c r="AD889" s="449"/>
      <c r="AE889" s="449"/>
      <c r="AF889" s="449"/>
      <c r="AG889" s="450"/>
      <c r="AH889" s="442" t="s">
        <v>704</v>
      </c>
      <c r="AI889" s="443"/>
      <c r="AJ889" s="443"/>
      <c r="AK889" s="444"/>
      <c r="AL889" s="324" t="s">
        <v>704</v>
      </c>
      <c r="AM889" s="325"/>
      <c r="AN889" s="325"/>
      <c r="AO889" s="326"/>
      <c r="AP889" s="445"/>
      <c r="AQ889" s="446"/>
      <c r="AR889" s="446"/>
      <c r="AS889" s="446"/>
      <c r="AT889" s="446"/>
      <c r="AU889" s="446"/>
      <c r="AV889" s="446"/>
      <c r="AW889" s="446"/>
      <c r="AX889" s="447"/>
    </row>
    <row r="890" spans="1:50" ht="30" customHeight="1" x14ac:dyDescent="0.15">
      <c r="A890" s="407">
        <v>21</v>
      </c>
      <c r="B890" s="407">
        <v>1</v>
      </c>
      <c r="C890" s="433" t="s">
        <v>625</v>
      </c>
      <c r="D890" s="434"/>
      <c r="E890" s="434"/>
      <c r="F890" s="434"/>
      <c r="G890" s="434"/>
      <c r="H890" s="434"/>
      <c r="I890" s="435"/>
      <c r="J890" s="436">
        <v>5140001070263</v>
      </c>
      <c r="K890" s="437"/>
      <c r="L890" s="437"/>
      <c r="M890" s="437"/>
      <c r="N890" s="437"/>
      <c r="O890" s="438"/>
      <c r="P890" s="439" t="s">
        <v>628</v>
      </c>
      <c r="Q890" s="440"/>
      <c r="R890" s="440"/>
      <c r="S890" s="440"/>
      <c r="T890" s="440"/>
      <c r="U890" s="440"/>
      <c r="V890" s="440"/>
      <c r="W890" s="440"/>
      <c r="X890" s="441"/>
      <c r="Y890" s="317">
        <v>15</v>
      </c>
      <c r="Z890" s="318"/>
      <c r="AA890" s="318"/>
      <c r="AB890" s="319"/>
      <c r="AC890" s="448" t="s">
        <v>518</v>
      </c>
      <c r="AD890" s="449"/>
      <c r="AE890" s="449"/>
      <c r="AF890" s="449"/>
      <c r="AG890" s="450"/>
      <c r="AH890" s="442" t="s">
        <v>704</v>
      </c>
      <c r="AI890" s="443"/>
      <c r="AJ890" s="443"/>
      <c r="AK890" s="444"/>
      <c r="AL890" s="324" t="s">
        <v>704</v>
      </c>
      <c r="AM890" s="325"/>
      <c r="AN890" s="325"/>
      <c r="AO890" s="326"/>
      <c r="AP890" s="445"/>
      <c r="AQ890" s="446"/>
      <c r="AR890" s="446"/>
      <c r="AS890" s="446"/>
      <c r="AT890" s="446"/>
      <c r="AU890" s="446"/>
      <c r="AV890" s="446"/>
      <c r="AW890" s="446"/>
      <c r="AX890" s="447"/>
    </row>
    <row r="891" spans="1:50" ht="30" customHeight="1" x14ac:dyDescent="0.15">
      <c r="A891" s="407">
        <v>22</v>
      </c>
      <c r="B891" s="407">
        <v>1</v>
      </c>
      <c r="C891" s="433" t="s">
        <v>629</v>
      </c>
      <c r="D891" s="434"/>
      <c r="E891" s="434"/>
      <c r="F891" s="434"/>
      <c r="G891" s="434"/>
      <c r="H891" s="434"/>
      <c r="I891" s="435"/>
      <c r="J891" s="436">
        <v>3010801008436</v>
      </c>
      <c r="K891" s="437"/>
      <c r="L891" s="437"/>
      <c r="M891" s="437"/>
      <c r="N891" s="437"/>
      <c r="O891" s="438"/>
      <c r="P891" s="439" t="s">
        <v>630</v>
      </c>
      <c r="Q891" s="440"/>
      <c r="R891" s="440"/>
      <c r="S891" s="440"/>
      <c r="T891" s="440"/>
      <c r="U891" s="440"/>
      <c r="V891" s="440"/>
      <c r="W891" s="440"/>
      <c r="X891" s="441"/>
      <c r="Y891" s="317">
        <v>24</v>
      </c>
      <c r="Z891" s="318"/>
      <c r="AA891" s="318"/>
      <c r="AB891" s="319"/>
      <c r="AC891" s="448" t="s">
        <v>518</v>
      </c>
      <c r="AD891" s="449"/>
      <c r="AE891" s="449"/>
      <c r="AF891" s="449"/>
      <c r="AG891" s="450"/>
      <c r="AH891" s="442" t="s">
        <v>704</v>
      </c>
      <c r="AI891" s="443"/>
      <c r="AJ891" s="443"/>
      <c r="AK891" s="444"/>
      <c r="AL891" s="324" t="s">
        <v>704</v>
      </c>
      <c r="AM891" s="325"/>
      <c r="AN891" s="325"/>
      <c r="AO891" s="326"/>
      <c r="AP891" s="445"/>
      <c r="AQ891" s="446"/>
      <c r="AR891" s="446"/>
      <c r="AS891" s="446"/>
      <c r="AT891" s="446"/>
      <c r="AU891" s="446"/>
      <c r="AV891" s="446"/>
      <c r="AW891" s="446"/>
      <c r="AX891" s="447"/>
    </row>
    <row r="892" spans="1:50" ht="30" hidden="1" customHeight="1" x14ac:dyDescent="0.15">
      <c r="A892" s="407">
        <v>23</v>
      </c>
      <c r="B892" s="407">
        <v>1</v>
      </c>
      <c r="C892" s="433"/>
      <c r="D892" s="434"/>
      <c r="E892" s="434"/>
      <c r="F892" s="434"/>
      <c r="G892" s="434"/>
      <c r="H892" s="434"/>
      <c r="I892" s="435"/>
      <c r="J892" s="436"/>
      <c r="K892" s="437"/>
      <c r="L892" s="437"/>
      <c r="M892" s="437"/>
      <c r="N892" s="437"/>
      <c r="O892" s="438"/>
      <c r="P892" s="439"/>
      <c r="Q892" s="440"/>
      <c r="R892" s="440"/>
      <c r="S892" s="440"/>
      <c r="T892" s="440"/>
      <c r="U892" s="440"/>
      <c r="V892" s="440"/>
      <c r="W892" s="440"/>
      <c r="X892" s="441"/>
      <c r="Y892" s="317"/>
      <c r="Z892" s="318"/>
      <c r="AA892" s="318"/>
      <c r="AB892" s="319"/>
      <c r="AC892" s="321"/>
      <c r="AD892" s="321"/>
      <c r="AE892" s="321"/>
      <c r="AF892" s="321"/>
      <c r="AG892" s="321"/>
      <c r="AH892" s="442"/>
      <c r="AI892" s="443"/>
      <c r="AJ892" s="443"/>
      <c r="AK892" s="444"/>
      <c r="AL892" s="324"/>
      <c r="AM892" s="325"/>
      <c r="AN892" s="325"/>
      <c r="AO892" s="326"/>
      <c r="AP892" s="445"/>
      <c r="AQ892" s="446"/>
      <c r="AR892" s="446"/>
      <c r="AS892" s="446"/>
      <c r="AT892" s="446"/>
      <c r="AU892" s="446"/>
      <c r="AV892" s="446"/>
      <c r="AW892" s="446"/>
      <c r="AX892" s="447"/>
    </row>
    <row r="893" spans="1:50" ht="30" hidden="1" customHeight="1" x14ac:dyDescent="0.15">
      <c r="A893" s="407">
        <v>24</v>
      </c>
      <c r="B893" s="407">
        <v>1</v>
      </c>
      <c r="C893" s="430"/>
      <c r="D893" s="431"/>
      <c r="E893" s="431"/>
      <c r="F893" s="431"/>
      <c r="G893" s="431"/>
      <c r="H893" s="431"/>
      <c r="I893" s="432"/>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477</v>
      </c>
      <c r="AD902" s="275"/>
      <c r="AE902" s="275"/>
      <c r="AF902" s="275"/>
      <c r="AG902" s="275"/>
      <c r="AH902" s="346" t="s">
        <v>508</v>
      </c>
      <c r="AI902" s="348"/>
      <c r="AJ902" s="348"/>
      <c r="AK902" s="348"/>
      <c r="AL902" s="348" t="s">
        <v>21</v>
      </c>
      <c r="AM902" s="348"/>
      <c r="AN902" s="348"/>
      <c r="AO902" s="428"/>
      <c r="AP902" s="429" t="s">
        <v>433</v>
      </c>
      <c r="AQ902" s="429"/>
      <c r="AR902" s="429"/>
      <c r="AS902" s="429"/>
      <c r="AT902" s="429"/>
      <c r="AU902" s="429"/>
      <c r="AV902" s="429"/>
      <c r="AW902" s="429"/>
      <c r="AX902" s="429"/>
    </row>
    <row r="903" spans="1:50" ht="30" customHeight="1" x14ac:dyDescent="0.15">
      <c r="A903" s="407">
        <v>1</v>
      </c>
      <c r="B903" s="407">
        <v>1</v>
      </c>
      <c r="C903" s="427" t="s">
        <v>631</v>
      </c>
      <c r="D903" s="421"/>
      <c r="E903" s="421"/>
      <c r="F903" s="421"/>
      <c r="G903" s="421"/>
      <c r="H903" s="421"/>
      <c r="I903" s="421"/>
      <c r="J903" s="422">
        <v>9010701005032</v>
      </c>
      <c r="K903" s="423"/>
      <c r="L903" s="423"/>
      <c r="M903" s="423"/>
      <c r="N903" s="423"/>
      <c r="O903" s="423"/>
      <c r="P903" s="315" t="s">
        <v>632</v>
      </c>
      <c r="Q903" s="316"/>
      <c r="R903" s="316"/>
      <c r="S903" s="316"/>
      <c r="T903" s="316"/>
      <c r="U903" s="316"/>
      <c r="V903" s="316"/>
      <c r="W903" s="316"/>
      <c r="X903" s="316"/>
      <c r="Y903" s="317">
        <v>517</v>
      </c>
      <c r="Z903" s="318"/>
      <c r="AA903" s="318"/>
      <c r="AB903" s="319"/>
      <c r="AC903" s="327" t="s">
        <v>520</v>
      </c>
      <c r="AD903" s="328"/>
      <c r="AE903" s="328"/>
      <c r="AF903" s="328"/>
      <c r="AG903" s="328"/>
      <c r="AH903" s="329" t="s">
        <v>703</v>
      </c>
      <c r="AI903" s="330"/>
      <c r="AJ903" s="330"/>
      <c r="AK903" s="330"/>
      <c r="AL903" s="324" t="s">
        <v>703</v>
      </c>
      <c r="AM903" s="325"/>
      <c r="AN903" s="325"/>
      <c r="AO903" s="326"/>
      <c r="AP903" s="320"/>
      <c r="AQ903" s="320"/>
      <c r="AR903" s="320"/>
      <c r="AS903" s="320"/>
      <c r="AT903" s="320"/>
      <c r="AU903" s="320"/>
      <c r="AV903" s="320"/>
      <c r="AW903" s="320"/>
      <c r="AX903" s="320"/>
    </row>
    <row r="904" spans="1:50" ht="30" customHeight="1" x14ac:dyDescent="0.15">
      <c r="A904" s="407">
        <v>2</v>
      </c>
      <c r="B904" s="407">
        <v>1</v>
      </c>
      <c r="C904" s="427" t="s">
        <v>631</v>
      </c>
      <c r="D904" s="421"/>
      <c r="E904" s="421"/>
      <c r="F904" s="421"/>
      <c r="G904" s="421"/>
      <c r="H904" s="421"/>
      <c r="I904" s="421"/>
      <c r="J904" s="422">
        <v>9010701005032</v>
      </c>
      <c r="K904" s="423"/>
      <c r="L904" s="423"/>
      <c r="M904" s="423"/>
      <c r="N904" s="423"/>
      <c r="O904" s="423"/>
      <c r="P904" s="315" t="s">
        <v>633</v>
      </c>
      <c r="Q904" s="316"/>
      <c r="R904" s="316"/>
      <c r="S904" s="316"/>
      <c r="T904" s="316"/>
      <c r="U904" s="316"/>
      <c r="V904" s="316"/>
      <c r="W904" s="316"/>
      <c r="X904" s="316"/>
      <c r="Y904" s="317">
        <v>444</v>
      </c>
      <c r="Z904" s="318"/>
      <c r="AA904" s="318"/>
      <c r="AB904" s="319"/>
      <c r="AC904" s="327" t="s">
        <v>520</v>
      </c>
      <c r="AD904" s="327"/>
      <c r="AE904" s="327"/>
      <c r="AF904" s="327"/>
      <c r="AG904" s="327"/>
      <c r="AH904" s="329" t="s">
        <v>634</v>
      </c>
      <c r="AI904" s="330"/>
      <c r="AJ904" s="330"/>
      <c r="AK904" s="330"/>
      <c r="AL904" s="324" t="s">
        <v>711</v>
      </c>
      <c r="AM904" s="325"/>
      <c r="AN904" s="325"/>
      <c r="AO904" s="326"/>
      <c r="AP904" s="320"/>
      <c r="AQ904" s="320"/>
      <c r="AR904" s="320"/>
      <c r="AS904" s="320"/>
      <c r="AT904" s="320"/>
      <c r="AU904" s="320"/>
      <c r="AV904" s="320"/>
      <c r="AW904" s="320"/>
      <c r="AX904" s="320"/>
    </row>
    <row r="905" spans="1:50" ht="30" customHeight="1" x14ac:dyDescent="0.15">
      <c r="A905" s="407">
        <v>3</v>
      </c>
      <c r="B905" s="407">
        <v>1</v>
      </c>
      <c r="C905" s="427" t="s">
        <v>631</v>
      </c>
      <c r="D905" s="421"/>
      <c r="E905" s="421"/>
      <c r="F905" s="421"/>
      <c r="G905" s="421"/>
      <c r="H905" s="421"/>
      <c r="I905" s="421"/>
      <c r="J905" s="422">
        <v>9010701005032</v>
      </c>
      <c r="K905" s="423"/>
      <c r="L905" s="423"/>
      <c r="M905" s="423"/>
      <c r="N905" s="423"/>
      <c r="O905" s="423"/>
      <c r="P905" s="315" t="s">
        <v>633</v>
      </c>
      <c r="Q905" s="316"/>
      <c r="R905" s="316"/>
      <c r="S905" s="316"/>
      <c r="T905" s="316"/>
      <c r="U905" s="316"/>
      <c r="V905" s="316"/>
      <c r="W905" s="316"/>
      <c r="X905" s="316"/>
      <c r="Y905" s="317">
        <v>264</v>
      </c>
      <c r="Z905" s="318"/>
      <c r="AA905" s="318"/>
      <c r="AB905" s="319"/>
      <c r="AC905" s="327" t="s">
        <v>520</v>
      </c>
      <c r="AD905" s="327"/>
      <c r="AE905" s="327"/>
      <c r="AF905" s="327"/>
      <c r="AG905" s="327"/>
      <c r="AH905" s="322" t="s">
        <v>634</v>
      </c>
      <c r="AI905" s="323"/>
      <c r="AJ905" s="323"/>
      <c r="AK905" s="323"/>
      <c r="AL905" s="324" t="s">
        <v>634</v>
      </c>
      <c r="AM905" s="325"/>
      <c r="AN905" s="325"/>
      <c r="AO905" s="326"/>
      <c r="AP905" s="320"/>
      <c r="AQ905" s="320"/>
      <c r="AR905" s="320"/>
      <c r="AS905" s="320"/>
      <c r="AT905" s="320"/>
      <c r="AU905" s="320"/>
      <c r="AV905" s="320"/>
      <c r="AW905" s="320"/>
      <c r="AX905" s="320"/>
    </row>
    <row r="906" spans="1:50" ht="30" customHeight="1" x14ac:dyDescent="0.15">
      <c r="A906" s="407">
        <v>4</v>
      </c>
      <c r="B906" s="407">
        <v>1</v>
      </c>
      <c r="C906" s="427" t="s">
        <v>631</v>
      </c>
      <c r="D906" s="421"/>
      <c r="E906" s="421"/>
      <c r="F906" s="421"/>
      <c r="G906" s="421"/>
      <c r="H906" s="421"/>
      <c r="I906" s="421"/>
      <c r="J906" s="422">
        <v>9010701005032</v>
      </c>
      <c r="K906" s="423"/>
      <c r="L906" s="423"/>
      <c r="M906" s="423"/>
      <c r="N906" s="423"/>
      <c r="O906" s="423"/>
      <c r="P906" s="315" t="s">
        <v>633</v>
      </c>
      <c r="Q906" s="316"/>
      <c r="R906" s="316"/>
      <c r="S906" s="316"/>
      <c r="T906" s="316"/>
      <c r="U906" s="316"/>
      <c r="V906" s="316"/>
      <c r="W906" s="316"/>
      <c r="X906" s="316"/>
      <c r="Y906" s="317">
        <v>5</v>
      </c>
      <c r="Z906" s="318"/>
      <c r="AA906" s="318"/>
      <c r="AB906" s="319"/>
      <c r="AC906" s="327" t="s">
        <v>520</v>
      </c>
      <c r="AD906" s="327"/>
      <c r="AE906" s="327"/>
      <c r="AF906" s="327"/>
      <c r="AG906" s="327"/>
      <c r="AH906" s="322" t="s">
        <v>634</v>
      </c>
      <c r="AI906" s="323"/>
      <c r="AJ906" s="323"/>
      <c r="AK906" s="323"/>
      <c r="AL906" s="324" t="s">
        <v>634</v>
      </c>
      <c r="AM906" s="325"/>
      <c r="AN906" s="325"/>
      <c r="AO906" s="326"/>
      <c r="AP906" s="320"/>
      <c r="AQ906" s="320"/>
      <c r="AR906" s="320"/>
      <c r="AS906" s="320"/>
      <c r="AT906" s="320"/>
      <c r="AU906" s="320"/>
      <c r="AV906" s="320"/>
      <c r="AW906" s="320"/>
      <c r="AX906" s="320"/>
    </row>
    <row r="907" spans="1:50" ht="30" customHeight="1" x14ac:dyDescent="0.15">
      <c r="A907" s="407">
        <v>5</v>
      </c>
      <c r="B907" s="407">
        <v>1</v>
      </c>
      <c r="C907" s="427" t="s">
        <v>635</v>
      </c>
      <c r="D907" s="421"/>
      <c r="E907" s="421"/>
      <c r="F907" s="421"/>
      <c r="G907" s="421"/>
      <c r="H907" s="421"/>
      <c r="I907" s="421"/>
      <c r="J907" s="422">
        <v>7010401007116</v>
      </c>
      <c r="K907" s="423"/>
      <c r="L907" s="423"/>
      <c r="M907" s="423"/>
      <c r="N907" s="423"/>
      <c r="O907" s="423"/>
      <c r="P907" s="315" t="s">
        <v>636</v>
      </c>
      <c r="Q907" s="316"/>
      <c r="R907" s="316"/>
      <c r="S907" s="316"/>
      <c r="T907" s="316"/>
      <c r="U907" s="316"/>
      <c r="V907" s="316"/>
      <c r="W907" s="316"/>
      <c r="X907" s="316"/>
      <c r="Y907" s="317">
        <v>151</v>
      </c>
      <c r="Z907" s="318"/>
      <c r="AA907" s="318"/>
      <c r="AB907" s="319"/>
      <c r="AC907" s="321" t="s">
        <v>520</v>
      </c>
      <c r="AD907" s="321"/>
      <c r="AE907" s="321"/>
      <c r="AF907" s="321"/>
      <c r="AG907" s="321"/>
      <c r="AH907" s="322" t="s">
        <v>634</v>
      </c>
      <c r="AI907" s="323"/>
      <c r="AJ907" s="323"/>
      <c r="AK907" s="323"/>
      <c r="AL907" s="324" t="s">
        <v>634</v>
      </c>
      <c r="AM907" s="325"/>
      <c r="AN907" s="325"/>
      <c r="AO907" s="326"/>
      <c r="AP907" s="320"/>
      <c r="AQ907" s="320"/>
      <c r="AR907" s="320"/>
      <c r="AS907" s="320"/>
      <c r="AT907" s="320"/>
      <c r="AU907" s="320"/>
      <c r="AV907" s="320"/>
      <c r="AW907" s="320"/>
      <c r="AX907" s="320"/>
    </row>
    <row r="908" spans="1:50" ht="30" customHeight="1" x14ac:dyDescent="0.15">
      <c r="A908" s="407">
        <v>6</v>
      </c>
      <c r="B908" s="407">
        <v>1</v>
      </c>
      <c r="C908" s="427" t="s">
        <v>635</v>
      </c>
      <c r="D908" s="421"/>
      <c r="E908" s="421"/>
      <c r="F908" s="421"/>
      <c r="G908" s="421"/>
      <c r="H908" s="421"/>
      <c r="I908" s="421"/>
      <c r="J908" s="422">
        <v>7010401007116</v>
      </c>
      <c r="K908" s="423"/>
      <c r="L908" s="423"/>
      <c r="M908" s="423"/>
      <c r="N908" s="423"/>
      <c r="O908" s="423"/>
      <c r="P908" s="315" t="s">
        <v>636</v>
      </c>
      <c r="Q908" s="316"/>
      <c r="R908" s="316"/>
      <c r="S908" s="316"/>
      <c r="T908" s="316"/>
      <c r="U908" s="316"/>
      <c r="V908" s="316"/>
      <c r="W908" s="316"/>
      <c r="X908" s="316"/>
      <c r="Y908" s="317">
        <v>108</v>
      </c>
      <c r="Z908" s="318"/>
      <c r="AA908" s="318"/>
      <c r="AB908" s="319"/>
      <c r="AC908" s="321" t="s">
        <v>520</v>
      </c>
      <c r="AD908" s="321"/>
      <c r="AE908" s="321"/>
      <c r="AF908" s="321"/>
      <c r="AG908" s="321"/>
      <c r="AH908" s="322" t="s">
        <v>634</v>
      </c>
      <c r="AI908" s="323"/>
      <c r="AJ908" s="323"/>
      <c r="AK908" s="323"/>
      <c r="AL908" s="324" t="s">
        <v>634</v>
      </c>
      <c r="AM908" s="325"/>
      <c r="AN908" s="325"/>
      <c r="AO908" s="326"/>
      <c r="AP908" s="320"/>
      <c r="AQ908" s="320"/>
      <c r="AR908" s="320"/>
      <c r="AS908" s="320"/>
      <c r="AT908" s="320"/>
      <c r="AU908" s="320"/>
      <c r="AV908" s="320"/>
      <c r="AW908" s="320"/>
      <c r="AX908" s="320"/>
    </row>
    <row r="909" spans="1:50" ht="30" customHeight="1" x14ac:dyDescent="0.15">
      <c r="A909" s="407">
        <v>7</v>
      </c>
      <c r="B909" s="407">
        <v>1</v>
      </c>
      <c r="C909" s="427" t="s">
        <v>635</v>
      </c>
      <c r="D909" s="421"/>
      <c r="E909" s="421"/>
      <c r="F909" s="421"/>
      <c r="G909" s="421"/>
      <c r="H909" s="421"/>
      <c r="I909" s="421"/>
      <c r="J909" s="422">
        <v>7010401007116</v>
      </c>
      <c r="K909" s="423"/>
      <c r="L909" s="423"/>
      <c r="M909" s="423"/>
      <c r="N909" s="423"/>
      <c r="O909" s="423"/>
      <c r="P909" s="315" t="s">
        <v>637</v>
      </c>
      <c r="Q909" s="316"/>
      <c r="R909" s="316"/>
      <c r="S909" s="316"/>
      <c r="T909" s="316"/>
      <c r="U909" s="316"/>
      <c r="V909" s="316"/>
      <c r="W909" s="316"/>
      <c r="X909" s="316"/>
      <c r="Y909" s="317">
        <v>100</v>
      </c>
      <c r="Z909" s="318"/>
      <c r="AA909" s="318"/>
      <c r="AB909" s="319"/>
      <c r="AC909" s="321" t="s">
        <v>520</v>
      </c>
      <c r="AD909" s="321"/>
      <c r="AE909" s="321"/>
      <c r="AF909" s="321"/>
      <c r="AG909" s="321"/>
      <c r="AH909" s="322">
        <v>1</v>
      </c>
      <c r="AI909" s="323"/>
      <c r="AJ909" s="323"/>
      <c r="AK909" s="323"/>
      <c r="AL909" s="324">
        <v>100</v>
      </c>
      <c r="AM909" s="325"/>
      <c r="AN909" s="325"/>
      <c r="AO909" s="326"/>
      <c r="AP909" s="320"/>
      <c r="AQ909" s="320"/>
      <c r="AR909" s="320"/>
      <c r="AS909" s="320"/>
      <c r="AT909" s="320"/>
      <c r="AU909" s="320"/>
      <c r="AV909" s="320"/>
      <c r="AW909" s="320"/>
      <c r="AX909" s="320"/>
    </row>
    <row r="910" spans="1:50" ht="30" customHeight="1" x14ac:dyDescent="0.15">
      <c r="A910" s="407">
        <v>8</v>
      </c>
      <c r="B910" s="407">
        <v>1</v>
      </c>
      <c r="C910" s="427" t="s">
        <v>635</v>
      </c>
      <c r="D910" s="421"/>
      <c r="E910" s="421"/>
      <c r="F910" s="421"/>
      <c r="G910" s="421"/>
      <c r="H910" s="421"/>
      <c r="I910" s="421"/>
      <c r="J910" s="422">
        <v>7010401007116</v>
      </c>
      <c r="K910" s="423"/>
      <c r="L910" s="423"/>
      <c r="M910" s="423"/>
      <c r="N910" s="423"/>
      <c r="O910" s="423"/>
      <c r="P910" s="315" t="s">
        <v>637</v>
      </c>
      <c r="Q910" s="316"/>
      <c r="R910" s="316"/>
      <c r="S910" s="316"/>
      <c r="T910" s="316"/>
      <c r="U910" s="316"/>
      <c r="V910" s="316"/>
      <c r="W910" s="316"/>
      <c r="X910" s="316"/>
      <c r="Y910" s="317">
        <v>81</v>
      </c>
      <c r="Z910" s="318"/>
      <c r="AA910" s="318"/>
      <c r="AB910" s="319"/>
      <c r="AC910" s="321" t="s">
        <v>520</v>
      </c>
      <c r="AD910" s="321"/>
      <c r="AE910" s="321"/>
      <c r="AF910" s="321"/>
      <c r="AG910" s="321"/>
      <c r="AH910" s="322">
        <v>1</v>
      </c>
      <c r="AI910" s="323"/>
      <c r="AJ910" s="323"/>
      <c r="AK910" s="323"/>
      <c r="AL910" s="324">
        <v>100</v>
      </c>
      <c r="AM910" s="325"/>
      <c r="AN910" s="325"/>
      <c r="AO910" s="326"/>
      <c r="AP910" s="320"/>
      <c r="AQ910" s="320"/>
      <c r="AR910" s="320"/>
      <c r="AS910" s="320"/>
      <c r="AT910" s="320"/>
      <c r="AU910" s="320"/>
      <c r="AV910" s="320"/>
      <c r="AW910" s="320"/>
      <c r="AX910" s="320"/>
    </row>
    <row r="911" spans="1:50" ht="30" customHeight="1" x14ac:dyDescent="0.15">
      <c r="A911" s="407">
        <v>9</v>
      </c>
      <c r="B911" s="407">
        <v>1</v>
      </c>
      <c r="C911" s="427" t="s">
        <v>635</v>
      </c>
      <c r="D911" s="421"/>
      <c r="E911" s="421"/>
      <c r="F911" s="421"/>
      <c r="G911" s="421"/>
      <c r="H911" s="421"/>
      <c r="I911" s="421"/>
      <c r="J911" s="422">
        <v>7010401007116</v>
      </c>
      <c r="K911" s="423"/>
      <c r="L911" s="423"/>
      <c r="M911" s="423"/>
      <c r="N911" s="423"/>
      <c r="O911" s="423"/>
      <c r="P911" s="315" t="s">
        <v>638</v>
      </c>
      <c r="Q911" s="316"/>
      <c r="R911" s="316"/>
      <c r="S911" s="316"/>
      <c r="T911" s="316"/>
      <c r="U911" s="316"/>
      <c r="V911" s="316"/>
      <c r="W911" s="316"/>
      <c r="X911" s="316"/>
      <c r="Y911" s="317">
        <v>58</v>
      </c>
      <c r="Z911" s="318"/>
      <c r="AA911" s="318"/>
      <c r="AB911" s="319"/>
      <c r="AC911" s="321" t="s">
        <v>520</v>
      </c>
      <c r="AD911" s="321"/>
      <c r="AE911" s="321"/>
      <c r="AF911" s="321"/>
      <c r="AG911" s="321"/>
      <c r="AH911" s="322" t="s">
        <v>703</v>
      </c>
      <c r="AI911" s="323"/>
      <c r="AJ911" s="323"/>
      <c r="AK911" s="323"/>
      <c r="AL911" s="324" t="s">
        <v>703</v>
      </c>
      <c r="AM911" s="325"/>
      <c r="AN911" s="325"/>
      <c r="AO911" s="326"/>
      <c r="AP911" s="320"/>
      <c r="AQ911" s="320"/>
      <c r="AR911" s="320"/>
      <c r="AS911" s="320"/>
      <c r="AT911" s="320"/>
      <c r="AU911" s="320"/>
      <c r="AV911" s="320"/>
      <c r="AW911" s="320"/>
      <c r="AX911" s="320"/>
    </row>
    <row r="912" spans="1:50" ht="30" customHeight="1" x14ac:dyDescent="0.15">
      <c r="A912" s="407">
        <v>10</v>
      </c>
      <c r="B912" s="407">
        <v>1</v>
      </c>
      <c r="C912" s="427" t="s">
        <v>639</v>
      </c>
      <c r="D912" s="421"/>
      <c r="E912" s="421"/>
      <c r="F912" s="421"/>
      <c r="G912" s="421"/>
      <c r="H912" s="421"/>
      <c r="I912" s="421"/>
      <c r="J912" s="422">
        <v>5010701019531</v>
      </c>
      <c r="K912" s="423"/>
      <c r="L912" s="423"/>
      <c r="M912" s="423"/>
      <c r="N912" s="423"/>
      <c r="O912" s="423"/>
      <c r="P912" s="315" t="s">
        <v>640</v>
      </c>
      <c r="Q912" s="316"/>
      <c r="R912" s="316"/>
      <c r="S912" s="316"/>
      <c r="T912" s="316"/>
      <c r="U912" s="316"/>
      <c r="V912" s="316"/>
      <c r="W912" s="316"/>
      <c r="X912" s="316"/>
      <c r="Y912" s="317">
        <v>162</v>
      </c>
      <c r="Z912" s="318"/>
      <c r="AA912" s="318"/>
      <c r="AB912" s="319"/>
      <c r="AC912" s="321" t="s">
        <v>520</v>
      </c>
      <c r="AD912" s="321"/>
      <c r="AE912" s="321"/>
      <c r="AF912" s="321"/>
      <c r="AG912" s="321"/>
      <c r="AH912" s="322">
        <v>1</v>
      </c>
      <c r="AI912" s="323"/>
      <c r="AJ912" s="323"/>
      <c r="AK912" s="323"/>
      <c r="AL912" s="324">
        <v>100</v>
      </c>
      <c r="AM912" s="325"/>
      <c r="AN912" s="325"/>
      <c r="AO912" s="326"/>
      <c r="AP912" s="320"/>
      <c r="AQ912" s="320"/>
      <c r="AR912" s="320"/>
      <c r="AS912" s="320"/>
      <c r="AT912" s="320"/>
      <c r="AU912" s="320"/>
      <c r="AV912" s="320"/>
      <c r="AW912" s="320"/>
      <c r="AX912" s="320"/>
    </row>
    <row r="913" spans="1:50" ht="30" customHeight="1" x14ac:dyDescent="0.15">
      <c r="A913" s="407">
        <v>11</v>
      </c>
      <c r="B913" s="407">
        <v>1</v>
      </c>
      <c r="C913" s="427" t="s">
        <v>639</v>
      </c>
      <c r="D913" s="421"/>
      <c r="E913" s="421"/>
      <c r="F913" s="421"/>
      <c r="G913" s="421"/>
      <c r="H913" s="421"/>
      <c r="I913" s="421"/>
      <c r="J913" s="422">
        <v>5010701019531</v>
      </c>
      <c r="K913" s="423"/>
      <c r="L913" s="423"/>
      <c r="M913" s="423"/>
      <c r="N913" s="423"/>
      <c r="O913" s="423"/>
      <c r="P913" s="315" t="s">
        <v>640</v>
      </c>
      <c r="Q913" s="316"/>
      <c r="R913" s="316"/>
      <c r="S913" s="316"/>
      <c r="T913" s="316"/>
      <c r="U913" s="316"/>
      <c r="V913" s="316"/>
      <c r="W913" s="316"/>
      <c r="X913" s="316"/>
      <c r="Y913" s="317">
        <v>156</v>
      </c>
      <c r="Z913" s="318"/>
      <c r="AA913" s="318"/>
      <c r="AB913" s="319"/>
      <c r="AC913" s="321" t="s">
        <v>520</v>
      </c>
      <c r="AD913" s="321"/>
      <c r="AE913" s="321"/>
      <c r="AF913" s="321"/>
      <c r="AG913" s="321"/>
      <c r="AH913" s="322">
        <v>1</v>
      </c>
      <c r="AI913" s="323"/>
      <c r="AJ913" s="323"/>
      <c r="AK913" s="323"/>
      <c r="AL913" s="324">
        <v>100</v>
      </c>
      <c r="AM913" s="325"/>
      <c r="AN913" s="325"/>
      <c r="AO913" s="326"/>
      <c r="AP913" s="320"/>
      <c r="AQ913" s="320"/>
      <c r="AR913" s="320"/>
      <c r="AS913" s="320"/>
      <c r="AT913" s="320"/>
      <c r="AU913" s="320"/>
      <c r="AV913" s="320"/>
      <c r="AW913" s="320"/>
      <c r="AX913" s="320"/>
    </row>
    <row r="914" spans="1:50" ht="30" customHeight="1" x14ac:dyDescent="0.15">
      <c r="A914" s="407">
        <v>12</v>
      </c>
      <c r="B914" s="407">
        <v>1</v>
      </c>
      <c r="C914" s="427" t="s">
        <v>613</v>
      </c>
      <c r="D914" s="421"/>
      <c r="E914" s="421"/>
      <c r="F914" s="421"/>
      <c r="G914" s="421"/>
      <c r="H914" s="421"/>
      <c r="I914" s="421"/>
      <c r="J914" s="422">
        <v>8010401050387</v>
      </c>
      <c r="K914" s="423"/>
      <c r="L914" s="423"/>
      <c r="M914" s="423"/>
      <c r="N914" s="423"/>
      <c r="O914" s="423"/>
      <c r="P914" s="315" t="s">
        <v>641</v>
      </c>
      <c r="Q914" s="316"/>
      <c r="R914" s="316"/>
      <c r="S914" s="316"/>
      <c r="T914" s="316"/>
      <c r="U914" s="316"/>
      <c r="V914" s="316"/>
      <c r="W914" s="316"/>
      <c r="X914" s="316"/>
      <c r="Y914" s="317">
        <v>111</v>
      </c>
      <c r="Z914" s="318"/>
      <c r="AA914" s="318"/>
      <c r="AB914" s="319"/>
      <c r="AC914" s="321" t="s">
        <v>520</v>
      </c>
      <c r="AD914" s="321"/>
      <c r="AE914" s="321"/>
      <c r="AF914" s="321"/>
      <c r="AG914" s="321"/>
      <c r="AH914" s="322" t="s">
        <v>634</v>
      </c>
      <c r="AI914" s="323"/>
      <c r="AJ914" s="323"/>
      <c r="AK914" s="323"/>
      <c r="AL914" s="324" t="s">
        <v>634</v>
      </c>
      <c r="AM914" s="325"/>
      <c r="AN914" s="325"/>
      <c r="AO914" s="326"/>
      <c r="AP914" s="320"/>
      <c r="AQ914" s="320"/>
      <c r="AR914" s="320"/>
      <c r="AS914" s="320"/>
      <c r="AT914" s="320"/>
      <c r="AU914" s="320"/>
      <c r="AV914" s="320"/>
      <c r="AW914" s="320"/>
      <c r="AX914" s="320"/>
    </row>
    <row r="915" spans="1:50" ht="30" customHeight="1" x14ac:dyDescent="0.15">
      <c r="A915" s="407">
        <v>13</v>
      </c>
      <c r="B915" s="407">
        <v>1</v>
      </c>
      <c r="C915" s="427" t="s">
        <v>607</v>
      </c>
      <c r="D915" s="421"/>
      <c r="E915" s="421"/>
      <c r="F915" s="421"/>
      <c r="G915" s="421"/>
      <c r="H915" s="421"/>
      <c r="I915" s="421"/>
      <c r="J915" s="422">
        <v>3012401012867</v>
      </c>
      <c r="K915" s="423"/>
      <c r="L915" s="423"/>
      <c r="M915" s="423"/>
      <c r="N915" s="423"/>
      <c r="O915" s="423"/>
      <c r="P915" s="315" t="s">
        <v>642</v>
      </c>
      <c r="Q915" s="316"/>
      <c r="R915" s="316"/>
      <c r="S915" s="316"/>
      <c r="T915" s="316"/>
      <c r="U915" s="316"/>
      <c r="V915" s="316"/>
      <c r="W915" s="316"/>
      <c r="X915" s="316"/>
      <c r="Y915" s="317">
        <v>17</v>
      </c>
      <c r="Z915" s="318"/>
      <c r="AA915" s="318"/>
      <c r="AB915" s="319"/>
      <c r="AC915" s="321" t="s">
        <v>520</v>
      </c>
      <c r="AD915" s="321"/>
      <c r="AE915" s="321"/>
      <c r="AF915" s="321"/>
      <c r="AG915" s="321"/>
      <c r="AH915" s="322" t="s">
        <v>634</v>
      </c>
      <c r="AI915" s="323"/>
      <c r="AJ915" s="323"/>
      <c r="AK915" s="323"/>
      <c r="AL915" s="324" t="s">
        <v>634</v>
      </c>
      <c r="AM915" s="325"/>
      <c r="AN915" s="325"/>
      <c r="AO915" s="326"/>
      <c r="AP915" s="320"/>
      <c r="AQ915" s="320"/>
      <c r="AR915" s="320"/>
      <c r="AS915" s="320"/>
      <c r="AT915" s="320"/>
      <c r="AU915" s="320"/>
      <c r="AV915" s="320"/>
      <c r="AW915" s="320"/>
      <c r="AX915" s="320"/>
    </row>
    <row r="916" spans="1:50" ht="30" customHeight="1" x14ac:dyDescent="0.15">
      <c r="A916" s="407">
        <v>14</v>
      </c>
      <c r="B916" s="407">
        <v>1</v>
      </c>
      <c r="C916" s="427" t="s">
        <v>607</v>
      </c>
      <c r="D916" s="421"/>
      <c r="E916" s="421"/>
      <c r="F916" s="421"/>
      <c r="G916" s="421"/>
      <c r="H916" s="421"/>
      <c r="I916" s="421"/>
      <c r="J916" s="422">
        <v>3012401012867</v>
      </c>
      <c r="K916" s="423"/>
      <c r="L916" s="423"/>
      <c r="M916" s="423"/>
      <c r="N916" s="423"/>
      <c r="O916" s="423"/>
      <c r="P916" s="315" t="s">
        <v>642</v>
      </c>
      <c r="Q916" s="316"/>
      <c r="R916" s="316"/>
      <c r="S916" s="316"/>
      <c r="T916" s="316"/>
      <c r="U916" s="316"/>
      <c r="V916" s="316"/>
      <c r="W916" s="316"/>
      <c r="X916" s="316"/>
      <c r="Y916" s="317">
        <v>13</v>
      </c>
      <c r="Z916" s="318"/>
      <c r="AA916" s="318"/>
      <c r="AB916" s="319"/>
      <c r="AC916" s="321" t="s">
        <v>520</v>
      </c>
      <c r="AD916" s="321"/>
      <c r="AE916" s="321"/>
      <c r="AF916" s="321"/>
      <c r="AG916" s="321"/>
      <c r="AH916" s="322" t="s">
        <v>634</v>
      </c>
      <c r="AI916" s="323"/>
      <c r="AJ916" s="323"/>
      <c r="AK916" s="323"/>
      <c r="AL916" s="324" t="s">
        <v>634</v>
      </c>
      <c r="AM916" s="325"/>
      <c r="AN916" s="325"/>
      <c r="AO916" s="326"/>
      <c r="AP916" s="320"/>
      <c r="AQ916" s="320"/>
      <c r="AR916" s="320"/>
      <c r="AS916" s="320"/>
      <c r="AT916" s="320"/>
      <c r="AU916" s="320"/>
      <c r="AV916" s="320"/>
      <c r="AW916" s="320"/>
      <c r="AX916" s="320"/>
    </row>
    <row r="917" spans="1:50" ht="30" customHeight="1" x14ac:dyDescent="0.15">
      <c r="A917" s="407">
        <v>15</v>
      </c>
      <c r="B917" s="407">
        <v>1</v>
      </c>
      <c r="C917" s="427" t="s">
        <v>607</v>
      </c>
      <c r="D917" s="421"/>
      <c r="E917" s="421"/>
      <c r="F917" s="421"/>
      <c r="G917" s="421"/>
      <c r="H917" s="421"/>
      <c r="I917" s="421"/>
      <c r="J917" s="422">
        <v>3012401012867</v>
      </c>
      <c r="K917" s="423"/>
      <c r="L917" s="423"/>
      <c r="M917" s="423"/>
      <c r="N917" s="423"/>
      <c r="O917" s="423"/>
      <c r="P917" s="315" t="s">
        <v>642</v>
      </c>
      <c r="Q917" s="316"/>
      <c r="R917" s="316"/>
      <c r="S917" s="316"/>
      <c r="T917" s="316"/>
      <c r="U917" s="316"/>
      <c r="V917" s="316"/>
      <c r="W917" s="316"/>
      <c r="X917" s="316"/>
      <c r="Y917" s="317">
        <v>7</v>
      </c>
      <c r="Z917" s="318"/>
      <c r="AA917" s="318"/>
      <c r="AB917" s="319"/>
      <c r="AC917" s="321" t="s">
        <v>520</v>
      </c>
      <c r="AD917" s="321"/>
      <c r="AE917" s="321"/>
      <c r="AF917" s="321"/>
      <c r="AG917" s="321"/>
      <c r="AH917" s="322">
        <v>1</v>
      </c>
      <c r="AI917" s="323"/>
      <c r="AJ917" s="323"/>
      <c r="AK917" s="323"/>
      <c r="AL917" s="324">
        <v>96</v>
      </c>
      <c r="AM917" s="325"/>
      <c r="AN917" s="325"/>
      <c r="AO917" s="326"/>
      <c r="AP917" s="320"/>
      <c r="AQ917" s="320"/>
      <c r="AR917" s="320"/>
      <c r="AS917" s="320"/>
      <c r="AT917" s="320"/>
      <c r="AU917" s="320"/>
      <c r="AV917" s="320"/>
      <c r="AW917" s="320"/>
      <c r="AX917" s="320"/>
    </row>
    <row r="918" spans="1:50" ht="30" customHeight="1" x14ac:dyDescent="0.15">
      <c r="A918" s="407">
        <v>16</v>
      </c>
      <c r="B918" s="407">
        <v>1</v>
      </c>
      <c r="C918" s="427" t="s">
        <v>607</v>
      </c>
      <c r="D918" s="421"/>
      <c r="E918" s="421"/>
      <c r="F918" s="421"/>
      <c r="G918" s="421"/>
      <c r="H918" s="421"/>
      <c r="I918" s="421"/>
      <c r="J918" s="422">
        <v>3012401012867</v>
      </c>
      <c r="K918" s="423"/>
      <c r="L918" s="423"/>
      <c r="M918" s="423"/>
      <c r="N918" s="423"/>
      <c r="O918" s="423"/>
      <c r="P918" s="315" t="s">
        <v>642</v>
      </c>
      <c r="Q918" s="316"/>
      <c r="R918" s="316"/>
      <c r="S918" s="316"/>
      <c r="T918" s="316"/>
      <c r="U918" s="316"/>
      <c r="V918" s="316"/>
      <c r="W918" s="316"/>
      <c r="X918" s="316"/>
      <c r="Y918" s="317">
        <v>1</v>
      </c>
      <c r="Z918" s="318"/>
      <c r="AA918" s="318"/>
      <c r="AB918" s="319"/>
      <c r="AC918" s="321" t="s">
        <v>520</v>
      </c>
      <c r="AD918" s="321"/>
      <c r="AE918" s="321"/>
      <c r="AF918" s="321"/>
      <c r="AG918" s="321"/>
      <c r="AH918" s="322" t="s">
        <v>634</v>
      </c>
      <c r="AI918" s="323"/>
      <c r="AJ918" s="323"/>
      <c r="AK918" s="323"/>
      <c r="AL918" s="324" t="s">
        <v>634</v>
      </c>
      <c r="AM918" s="325"/>
      <c r="AN918" s="325"/>
      <c r="AO918" s="326"/>
      <c r="AP918" s="320"/>
      <c r="AQ918" s="320"/>
      <c r="AR918" s="320"/>
      <c r="AS918" s="320"/>
      <c r="AT918" s="320"/>
      <c r="AU918" s="320"/>
      <c r="AV918" s="320"/>
      <c r="AW918" s="320"/>
      <c r="AX918" s="320"/>
    </row>
    <row r="919" spans="1:50" s="16" customFormat="1" ht="30" customHeight="1" x14ac:dyDescent="0.15">
      <c r="A919" s="407">
        <v>17</v>
      </c>
      <c r="B919" s="407">
        <v>1</v>
      </c>
      <c r="C919" s="427" t="s">
        <v>643</v>
      </c>
      <c r="D919" s="421"/>
      <c r="E919" s="421"/>
      <c r="F919" s="421"/>
      <c r="G919" s="421"/>
      <c r="H919" s="421"/>
      <c r="I919" s="421"/>
      <c r="J919" s="422">
        <v>3012401012867</v>
      </c>
      <c r="K919" s="423"/>
      <c r="L919" s="423"/>
      <c r="M919" s="423"/>
      <c r="N919" s="423"/>
      <c r="O919" s="423"/>
      <c r="P919" s="315" t="s">
        <v>644</v>
      </c>
      <c r="Q919" s="316"/>
      <c r="R919" s="316"/>
      <c r="S919" s="316"/>
      <c r="T919" s="316"/>
      <c r="U919" s="316"/>
      <c r="V919" s="316"/>
      <c r="W919" s="316"/>
      <c r="X919" s="316"/>
      <c r="Y919" s="317">
        <v>15</v>
      </c>
      <c r="Z919" s="318"/>
      <c r="AA919" s="318"/>
      <c r="AB919" s="319"/>
      <c r="AC919" s="321" t="s">
        <v>520</v>
      </c>
      <c r="AD919" s="321"/>
      <c r="AE919" s="321"/>
      <c r="AF919" s="321"/>
      <c r="AG919" s="321"/>
      <c r="AH919" s="322" t="s">
        <v>703</v>
      </c>
      <c r="AI919" s="323"/>
      <c r="AJ919" s="323"/>
      <c r="AK919" s="323"/>
      <c r="AL919" s="324" t="s">
        <v>703</v>
      </c>
      <c r="AM919" s="325"/>
      <c r="AN919" s="325"/>
      <c r="AO919" s="326"/>
      <c r="AP919" s="320"/>
      <c r="AQ919" s="320"/>
      <c r="AR919" s="320"/>
      <c r="AS919" s="320"/>
      <c r="AT919" s="320"/>
      <c r="AU919" s="320"/>
      <c r="AV919" s="320"/>
      <c r="AW919" s="320"/>
      <c r="AX919" s="320"/>
    </row>
    <row r="920" spans="1:50" ht="30" customHeight="1" x14ac:dyDescent="0.15">
      <c r="A920" s="407">
        <v>18</v>
      </c>
      <c r="B920" s="407">
        <v>1</v>
      </c>
      <c r="C920" s="427" t="s">
        <v>643</v>
      </c>
      <c r="D920" s="421"/>
      <c r="E920" s="421"/>
      <c r="F920" s="421"/>
      <c r="G920" s="421"/>
      <c r="H920" s="421"/>
      <c r="I920" s="421"/>
      <c r="J920" s="422">
        <v>3012401012867</v>
      </c>
      <c r="K920" s="423"/>
      <c r="L920" s="423"/>
      <c r="M920" s="423"/>
      <c r="N920" s="423"/>
      <c r="O920" s="423"/>
      <c r="P920" s="315" t="s">
        <v>645</v>
      </c>
      <c r="Q920" s="316"/>
      <c r="R920" s="316"/>
      <c r="S920" s="316"/>
      <c r="T920" s="316"/>
      <c r="U920" s="316"/>
      <c r="V920" s="316"/>
      <c r="W920" s="316"/>
      <c r="X920" s="316"/>
      <c r="Y920" s="317">
        <v>9</v>
      </c>
      <c r="Z920" s="318"/>
      <c r="AA920" s="318"/>
      <c r="AB920" s="319"/>
      <c r="AC920" s="321" t="s">
        <v>520</v>
      </c>
      <c r="AD920" s="321"/>
      <c r="AE920" s="321"/>
      <c r="AF920" s="321"/>
      <c r="AG920" s="321"/>
      <c r="AH920" s="322" t="s">
        <v>634</v>
      </c>
      <c r="AI920" s="323"/>
      <c r="AJ920" s="323"/>
      <c r="AK920" s="323"/>
      <c r="AL920" s="324" t="s">
        <v>634</v>
      </c>
      <c r="AM920" s="325"/>
      <c r="AN920" s="325"/>
      <c r="AO920" s="326"/>
      <c r="AP920" s="320"/>
      <c r="AQ920" s="320"/>
      <c r="AR920" s="320"/>
      <c r="AS920" s="320"/>
      <c r="AT920" s="320"/>
      <c r="AU920" s="320"/>
      <c r="AV920" s="320"/>
      <c r="AW920" s="320"/>
      <c r="AX920" s="320"/>
    </row>
    <row r="921" spans="1:50" ht="30" customHeight="1" x14ac:dyDescent="0.15">
      <c r="A921" s="407">
        <v>19</v>
      </c>
      <c r="B921" s="407">
        <v>1</v>
      </c>
      <c r="C921" s="427" t="s">
        <v>643</v>
      </c>
      <c r="D921" s="421"/>
      <c r="E921" s="421"/>
      <c r="F921" s="421"/>
      <c r="G921" s="421"/>
      <c r="H921" s="421"/>
      <c r="I921" s="421"/>
      <c r="J921" s="422">
        <v>3012401012867</v>
      </c>
      <c r="K921" s="423"/>
      <c r="L921" s="423"/>
      <c r="M921" s="423"/>
      <c r="N921" s="423"/>
      <c r="O921" s="423"/>
      <c r="P921" s="315" t="s">
        <v>645</v>
      </c>
      <c r="Q921" s="316"/>
      <c r="R921" s="316"/>
      <c r="S921" s="316"/>
      <c r="T921" s="316"/>
      <c r="U921" s="316"/>
      <c r="V921" s="316"/>
      <c r="W921" s="316"/>
      <c r="X921" s="316"/>
      <c r="Y921" s="317">
        <v>4</v>
      </c>
      <c r="Z921" s="318"/>
      <c r="AA921" s="318"/>
      <c r="AB921" s="319"/>
      <c r="AC921" s="321" t="s">
        <v>520</v>
      </c>
      <c r="AD921" s="321"/>
      <c r="AE921" s="321"/>
      <c r="AF921" s="321"/>
      <c r="AG921" s="321"/>
      <c r="AH921" s="322" t="s">
        <v>634</v>
      </c>
      <c r="AI921" s="323"/>
      <c r="AJ921" s="323"/>
      <c r="AK921" s="323"/>
      <c r="AL921" s="324" t="s">
        <v>634</v>
      </c>
      <c r="AM921" s="325"/>
      <c r="AN921" s="325"/>
      <c r="AO921" s="326"/>
      <c r="AP921" s="320"/>
      <c r="AQ921" s="320"/>
      <c r="AR921" s="320"/>
      <c r="AS921" s="320"/>
      <c r="AT921" s="320"/>
      <c r="AU921" s="320"/>
      <c r="AV921" s="320"/>
      <c r="AW921" s="320"/>
      <c r="AX921" s="320"/>
    </row>
    <row r="922" spans="1:50" ht="30" customHeight="1" x14ac:dyDescent="0.15">
      <c r="A922" s="407">
        <v>20</v>
      </c>
      <c r="B922" s="407">
        <v>1</v>
      </c>
      <c r="C922" s="427" t="s">
        <v>647</v>
      </c>
      <c r="D922" s="421"/>
      <c r="E922" s="421"/>
      <c r="F922" s="421"/>
      <c r="G922" s="421"/>
      <c r="H922" s="421"/>
      <c r="I922" s="421"/>
      <c r="J922" s="422">
        <v>7180001032621</v>
      </c>
      <c r="K922" s="423"/>
      <c r="L922" s="423"/>
      <c r="M922" s="423"/>
      <c r="N922" s="423"/>
      <c r="O922" s="423"/>
      <c r="P922" s="315" t="s">
        <v>646</v>
      </c>
      <c r="Q922" s="316"/>
      <c r="R922" s="316"/>
      <c r="S922" s="316"/>
      <c r="T922" s="316"/>
      <c r="U922" s="316"/>
      <c r="V922" s="316"/>
      <c r="W922" s="316"/>
      <c r="X922" s="316"/>
      <c r="Y922" s="317">
        <v>4</v>
      </c>
      <c r="Z922" s="318"/>
      <c r="AA922" s="318"/>
      <c r="AB922" s="319"/>
      <c r="AC922" s="321" t="s">
        <v>520</v>
      </c>
      <c r="AD922" s="321"/>
      <c r="AE922" s="321"/>
      <c r="AF922" s="321"/>
      <c r="AG922" s="321"/>
      <c r="AH922" s="322" t="s">
        <v>703</v>
      </c>
      <c r="AI922" s="323"/>
      <c r="AJ922" s="323"/>
      <c r="AK922" s="323"/>
      <c r="AL922" s="324" t="s">
        <v>703</v>
      </c>
      <c r="AM922" s="325"/>
      <c r="AN922" s="325"/>
      <c r="AO922" s="326"/>
      <c r="AP922" s="320"/>
      <c r="AQ922" s="320"/>
      <c r="AR922" s="320"/>
      <c r="AS922" s="320"/>
      <c r="AT922" s="320"/>
      <c r="AU922" s="320"/>
      <c r="AV922" s="320"/>
      <c r="AW922" s="320"/>
      <c r="AX922" s="320"/>
    </row>
    <row r="923" spans="1:50" ht="30" customHeight="1" x14ac:dyDescent="0.15">
      <c r="A923" s="407">
        <v>21</v>
      </c>
      <c r="B923" s="407">
        <v>1</v>
      </c>
      <c r="C923" s="427" t="s">
        <v>647</v>
      </c>
      <c r="D923" s="421"/>
      <c r="E923" s="421"/>
      <c r="F923" s="421"/>
      <c r="G923" s="421"/>
      <c r="H923" s="421"/>
      <c r="I923" s="421"/>
      <c r="J923" s="422">
        <v>7180001032621</v>
      </c>
      <c r="K923" s="423"/>
      <c r="L923" s="423"/>
      <c r="M923" s="423"/>
      <c r="N923" s="423"/>
      <c r="O923" s="423"/>
      <c r="P923" s="315" t="s">
        <v>646</v>
      </c>
      <c r="Q923" s="316"/>
      <c r="R923" s="316"/>
      <c r="S923" s="316"/>
      <c r="T923" s="316"/>
      <c r="U923" s="316"/>
      <c r="V923" s="316"/>
      <c r="W923" s="316"/>
      <c r="X923" s="316"/>
      <c r="Y923" s="317">
        <v>3</v>
      </c>
      <c r="Z923" s="318"/>
      <c r="AA923" s="318"/>
      <c r="AB923" s="319"/>
      <c r="AC923" s="321" t="s">
        <v>520</v>
      </c>
      <c r="AD923" s="321"/>
      <c r="AE923" s="321"/>
      <c r="AF923" s="321"/>
      <c r="AG923" s="321"/>
      <c r="AH923" s="322" t="s">
        <v>634</v>
      </c>
      <c r="AI923" s="323"/>
      <c r="AJ923" s="323"/>
      <c r="AK923" s="323"/>
      <c r="AL923" s="324" t="s">
        <v>634</v>
      </c>
      <c r="AM923" s="325"/>
      <c r="AN923" s="325"/>
      <c r="AO923" s="326"/>
      <c r="AP923" s="320"/>
      <c r="AQ923" s="320"/>
      <c r="AR923" s="320"/>
      <c r="AS923" s="320"/>
      <c r="AT923" s="320"/>
      <c r="AU923" s="320"/>
      <c r="AV923" s="320"/>
      <c r="AW923" s="320"/>
      <c r="AX923" s="320"/>
    </row>
    <row r="924" spans="1:50" ht="30" customHeight="1" x14ac:dyDescent="0.15">
      <c r="A924" s="407">
        <v>22</v>
      </c>
      <c r="B924" s="407">
        <v>1</v>
      </c>
      <c r="C924" s="427" t="s">
        <v>647</v>
      </c>
      <c r="D924" s="421"/>
      <c r="E924" s="421"/>
      <c r="F924" s="421"/>
      <c r="G924" s="421"/>
      <c r="H924" s="421"/>
      <c r="I924" s="421"/>
      <c r="J924" s="422">
        <v>7180001032621</v>
      </c>
      <c r="K924" s="423"/>
      <c r="L924" s="423"/>
      <c r="M924" s="423"/>
      <c r="N924" s="423"/>
      <c r="O924" s="423"/>
      <c r="P924" s="315" t="s">
        <v>646</v>
      </c>
      <c r="Q924" s="316"/>
      <c r="R924" s="316"/>
      <c r="S924" s="316"/>
      <c r="T924" s="316"/>
      <c r="U924" s="316"/>
      <c r="V924" s="316"/>
      <c r="W924" s="316"/>
      <c r="X924" s="316"/>
      <c r="Y924" s="317">
        <v>2</v>
      </c>
      <c r="Z924" s="318"/>
      <c r="AA924" s="318"/>
      <c r="AB924" s="319"/>
      <c r="AC924" s="321" t="s">
        <v>520</v>
      </c>
      <c r="AD924" s="321"/>
      <c r="AE924" s="321"/>
      <c r="AF924" s="321"/>
      <c r="AG924" s="321"/>
      <c r="AH924" s="322" t="s">
        <v>634</v>
      </c>
      <c r="AI924" s="323"/>
      <c r="AJ924" s="323"/>
      <c r="AK924" s="323"/>
      <c r="AL924" s="324" t="s">
        <v>634</v>
      </c>
      <c r="AM924" s="325"/>
      <c r="AN924" s="325"/>
      <c r="AO924" s="326"/>
      <c r="AP924" s="320"/>
      <c r="AQ924" s="320"/>
      <c r="AR924" s="320"/>
      <c r="AS924" s="320"/>
      <c r="AT924" s="320"/>
      <c r="AU924" s="320"/>
      <c r="AV924" s="320"/>
      <c r="AW924" s="320"/>
      <c r="AX924" s="320"/>
    </row>
    <row r="925" spans="1:50" ht="30" customHeight="1" x14ac:dyDescent="0.15">
      <c r="A925" s="407">
        <v>23</v>
      </c>
      <c r="B925" s="407">
        <v>1</v>
      </c>
      <c r="C925" s="427" t="s">
        <v>648</v>
      </c>
      <c r="D925" s="421"/>
      <c r="E925" s="421"/>
      <c r="F925" s="421"/>
      <c r="G925" s="421"/>
      <c r="H925" s="421"/>
      <c r="I925" s="421"/>
      <c r="J925" s="422">
        <v>2011201015420</v>
      </c>
      <c r="K925" s="423"/>
      <c r="L925" s="423"/>
      <c r="M925" s="423"/>
      <c r="N925" s="423"/>
      <c r="O925" s="423"/>
      <c r="P925" s="315" t="s">
        <v>649</v>
      </c>
      <c r="Q925" s="316"/>
      <c r="R925" s="316"/>
      <c r="S925" s="316"/>
      <c r="T925" s="316"/>
      <c r="U925" s="316"/>
      <c r="V925" s="316"/>
      <c r="W925" s="316"/>
      <c r="X925" s="316"/>
      <c r="Y925" s="317">
        <v>9</v>
      </c>
      <c r="Z925" s="318"/>
      <c r="AA925" s="318"/>
      <c r="AB925" s="319"/>
      <c r="AC925" s="321" t="s">
        <v>520</v>
      </c>
      <c r="AD925" s="321"/>
      <c r="AE925" s="321"/>
      <c r="AF925" s="321"/>
      <c r="AG925" s="321"/>
      <c r="AH925" s="322" t="s">
        <v>703</v>
      </c>
      <c r="AI925" s="323"/>
      <c r="AJ925" s="323"/>
      <c r="AK925" s="323"/>
      <c r="AL925" s="324" t="s">
        <v>703</v>
      </c>
      <c r="AM925" s="325"/>
      <c r="AN925" s="325"/>
      <c r="AO925" s="326"/>
      <c r="AP925" s="320"/>
      <c r="AQ925" s="320"/>
      <c r="AR925" s="320"/>
      <c r="AS925" s="320"/>
      <c r="AT925" s="320"/>
      <c r="AU925" s="320"/>
      <c r="AV925" s="320"/>
      <c r="AW925" s="320"/>
      <c r="AX925" s="320"/>
    </row>
    <row r="926" spans="1:50" ht="30" customHeight="1" x14ac:dyDescent="0.15">
      <c r="A926" s="407">
        <v>24</v>
      </c>
      <c r="B926" s="407">
        <v>1</v>
      </c>
      <c r="C926" s="427" t="s">
        <v>650</v>
      </c>
      <c r="D926" s="421"/>
      <c r="E926" s="421"/>
      <c r="F926" s="421"/>
      <c r="G926" s="421"/>
      <c r="H926" s="421"/>
      <c r="I926" s="421"/>
      <c r="J926" s="422">
        <v>8100001007753</v>
      </c>
      <c r="K926" s="423"/>
      <c r="L926" s="423"/>
      <c r="M926" s="423"/>
      <c r="N926" s="423"/>
      <c r="O926" s="423"/>
      <c r="P926" s="315" t="s">
        <v>651</v>
      </c>
      <c r="Q926" s="316"/>
      <c r="R926" s="316"/>
      <c r="S926" s="316"/>
      <c r="T926" s="316"/>
      <c r="U926" s="316"/>
      <c r="V926" s="316"/>
      <c r="W926" s="316"/>
      <c r="X926" s="316"/>
      <c r="Y926" s="317">
        <v>2</v>
      </c>
      <c r="Z926" s="318"/>
      <c r="AA926" s="318"/>
      <c r="AB926" s="319"/>
      <c r="AC926" s="321" t="s">
        <v>520</v>
      </c>
      <c r="AD926" s="321"/>
      <c r="AE926" s="321"/>
      <c r="AF926" s="321"/>
      <c r="AG926" s="321"/>
      <c r="AH926" s="322" t="s">
        <v>634</v>
      </c>
      <c r="AI926" s="323"/>
      <c r="AJ926" s="323"/>
      <c r="AK926" s="323"/>
      <c r="AL926" s="324" t="s">
        <v>634</v>
      </c>
      <c r="AM926" s="325"/>
      <c r="AN926" s="325"/>
      <c r="AO926" s="326"/>
      <c r="AP926" s="320"/>
      <c r="AQ926" s="320"/>
      <c r="AR926" s="320"/>
      <c r="AS926" s="320"/>
      <c r="AT926" s="320"/>
      <c r="AU926" s="320"/>
      <c r="AV926" s="320"/>
      <c r="AW926" s="320"/>
      <c r="AX926" s="320"/>
    </row>
    <row r="927" spans="1:50" ht="30" customHeight="1" x14ac:dyDescent="0.15">
      <c r="A927" s="407">
        <v>25</v>
      </c>
      <c r="B927" s="407">
        <v>1</v>
      </c>
      <c r="C927" s="427" t="s">
        <v>650</v>
      </c>
      <c r="D927" s="421"/>
      <c r="E927" s="421"/>
      <c r="F927" s="421"/>
      <c r="G927" s="421"/>
      <c r="H927" s="421"/>
      <c r="I927" s="421"/>
      <c r="J927" s="422">
        <v>8100001007753</v>
      </c>
      <c r="K927" s="423"/>
      <c r="L927" s="423"/>
      <c r="M927" s="423"/>
      <c r="N927" s="423"/>
      <c r="O927" s="423"/>
      <c r="P927" s="315" t="s">
        <v>651</v>
      </c>
      <c r="Q927" s="316"/>
      <c r="R927" s="316"/>
      <c r="S927" s="316"/>
      <c r="T927" s="316"/>
      <c r="U927" s="316"/>
      <c r="V927" s="316"/>
      <c r="W927" s="316"/>
      <c r="X927" s="316"/>
      <c r="Y927" s="317">
        <v>2</v>
      </c>
      <c r="Z927" s="318"/>
      <c r="AA927" s="318"/>
      <c r="AB927" s="319"/>
      <c r="AC927" s="321" t="s">
        <v>520</v>
      </c>
      <c r="AD927" s="321"/>
      <c r="AE927" s="321"/>
      <c r="AF927" s="321"/>
      <c r="AG927" s="321"/>
      <c r="AH927" s="322" t="s">
        <v>703</v>
      </c>
      <c r="AI927" s="323"/>
      <c r="AJ927" s="323"/>
      <c r="AK927" s="323"/>
      <c r="AL927" s="324" t="s">
        <v>703</v>
      </c>
      <c r="AM927" s="325"/>
      <c r="AN927" s="325"/>
      <c r="AO927" s="326"/>
      <c r="AP927" s="320"/>
      <c r="AQ927" s="320"/>
      <c r="AR927" s="320"/>
      <c r="AS927" s="320"/>
      <c r="AT927" s="320"/>
      <c r="AU927" s="320"/>
      <c r="AV927" s="320"/>
      <c r="AW927" s="320"/>
      <c r="AX927" s="320"/>
    </row>
    <row r="928" spans="1:50" ht="30" customHeight="1" x14ac:dyDescent="0.15">
      <c r="A928" s="407">
        <v>26</v>
      </c>
      <c r="B928" s="407">
        <v>1</v>
      </c>
      <c r="C928" s="427" t="s">
        <v>650</v>
      </c>
      <c r="D928" s="421"/>
      <c r="E928" s="421"/>
      <c r="F928" s="421"/>
      <c r="G928" s="421"/>
      <c r="H928" s="421"/>
      <c r="I928" s="421"/>
      <c r="J928" s="422">
        <v>8100001007753</v>
      </c>
      <c r="K928" s="423"/>
      <c r="L928" s="423"/>
      <c r="M928" s="423"/>
      <c r="N928" s="423"/>
      <c r="O928" s="423"/>
      <c r="P928" s="315" t="s">
        <v>651</v>
      </c>
      <c r="Q928" s="316"/>
      <c r="R928" s="316"/>
      <c r="S928" s="316"/>
      <c r="T928" s="316"/>
      <c r="U928" s="316"/>
      <c r="V928" s="316"/>
      <c r="W928" s="316"/>
      <c r="X928" s="316"/>
      <c r="Y928" s="317">
        <v>2</v>
      </c>
      <c r="Z928" s="318"/>
      <c r="AA928" s="318"/>
      <c r="AB928" s="319"/>
      <c r="AC928" s="321" t="s">
        <v>520</v>
      </c>
      <c r="AD928" s="321"/>
      <c r="AE928" s="321"/>
      <c r="AF928" s="321"/>
      <c r="AG928" s="321"/>
      <c r="AH928" s="322" t="s">
        <v>634</v>
      </c>
      <c r="AI928" s="323"/>
      <c r="AJ928" s="323"/>
      <c r="AK928" s="323"/>
      <c r="AL928" s="324" t="s">
        <v>634</v>
      </c>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477</v>
      </c>
      <c r="AD935" s="275"/>
      <c r="AE935" s="275"/>
      <c r="AF935" s="275"/>
      <c r="AG935" s="275"/>
      <c r="AH935" s="346" t="s">
        <v>508</v>
      </c>
      <c r="AI935" s="348"/>
      <c r="AJ935" s="348"/>
      <c r="AK935" s="348"/>
      <c r="AL935" s="348" t="s">
        <v>21</v>
      </c>
      <c r="AM935" s="348"/>
      <c r="AN935" s="348"/>
      <c r="AO935" s="428"/>
      <c r="AP935" s="429" t="s">
        <v>433</v>
      </c>
      <c r="AQ935" s="429"/>
      <c r="AR935" s="429"/>
      <c r="AS935" s="429"/>
      <c r="AT935" s="429"/>
      <c r="AU935" s="429"/>
      <c r="AV935" s="429"/>
      <c r="AW935" s="429"/>
      <c r="AX935" s="429"/>
    </row>
    <row r="936" spans="1:50" ht="30" customHeight="1" x14ac:dyDescent="0.15">
      <c r="A936" s="407">
        <v>1</v>
      </c>
      <c r="B936" s="407">
        <v>1</v>
      </c>
      <c r="C936" s="427" t="s">
        <v>652</v>
      </c>
      <c r="D936" s="421"/>
      <c r="E936" s="421"/>
      <c r="F936" s="421"/>
      <c r="G936" s="421"/>
      <c r="H936" s="421"/>
      <c r="I936" s="421"/>
      <c r="J936" s="422" t="s">
        <v>594</v>
      </c>
      <c r="K936" s="423"/>
      <c r="L936" s="423"/>
      <c r="M936" s="423"/>
      <c r="N936" s="423"/>
      <c r="O936" s="423"/>
      <c r="P936" s="315" t="s">
        <v>664</v>
      </c>
      <c r="Q936" s="316"/>
      <c r="R936" s="316"/>
      <c r="S936" s="316"/>
      <c r="T936" s="316"/>
      <c r="U936" s="316"/>
      <c r="V936" s="316"/>
      <c r="W936" s="316"/>
      <c r="X936" s="316"/>
      <c r="Y936" s="317">
        <v>40</v>
      </c>
      <c r="Z936" s="318"/>
      <c r="AA936" s="318"/>
      <c r="AB936" s="319"/>
      <c r="AC936" s="327" t="s">
        <v>196</v>
      </c>
      <c r="AD936" s="328"/>
      <c r="AE936" s="328"/>
      <c r="AF936" s="328"/>
      <c r="AG936" s="328"/>
      <c r="AH936" s="329" t="s">
        <v>634</v>
      </c>
      <c r="AI936" s="330"/>
      <c r="AJ936" s="330"/>
      <c r="AK936" s="330"/>
      <c r="AL936" s="324" t="s">
        <v>634</v>
      </c>
      <c r="AM936" s="325"/>
      <c r="AN936" s="325"/>
      <c r="AO936" s="326"/>
      <c r="AP936" s="320"/>
      <c r="AQ936" s="320"/>
      <c r="AR936" s="320"/>
      <c r="AS936" s="320"/>
      <c r="AT936" s="320"/>
      <c r="AU936" s="320"/>
      <c r="AV936" s="320"/>
      <c r="AW936" s="320"/>
      <c r="AX936" s="320"/>
    </row>
    <row r="937" spans="1:50" ht="30" customHeight="1" x14ac:dyDescent="0.15">
      <c r="A937" s="407">
        <v>2</v>
      </c>
      <c r="B937" s="407">
        <v>1</v>
      </c>
      <c r="C937" s="427" t="s">
        <v>653</v>
      </c>
      <c r="D937" s="421"/>
      <c r="E937" s="421"/>
      <c r="F937" s="421"/>
      <c r="G937" s="421"/>
      <c r="H937" s="421"/>
      <c r="I937" s="421"/>
      <c r="J937" s="422" t="s">
        <v>594</v>
      </c>
      <c r="K937" s="423"/>
      <c r="L937" s="423"/>
      <c r="M937" s="423"/>
      <c r="N937" s="423"/>
      <c r="O937" s="423"/>
      <c r="P937" s="315" t="s">
        <v>664</v>
      </c>
      <c r="Q937" s="316"/>
      <c r="R937" s="316"/>
      <c r="S937" s="316"/>
      <c r="T937" s="316"/>
      <c r="U937" s="316"/>
      <c r="V937" s="316"/>
      <c r="W937" s="316"/>
      <c r="X937" s="316"/>
      <c r="Y937" s="317">
        <v>9</v>
      </c>
      <c r="Z937" s="318"/>
      <c r="AA937" s="318"/>
      <c r="AB937" s="319"/>
      <c r="AC937" s="327" t="s">
        <v>196</v>
      </c>
      <c r="AD937" s="327"/>
      <c r="AE937" s="327"/>
      <c r="AF937" s="327"/>
      <c r="AG937" s="327"/>
      <c r="AH937" s="329" t="s">
        <v>634</v>
      </c>
      <c r="AI937" s="330"/>
      <c r="AJ937" s="330"/>
      <c r="AK937" s="330"/>
      <c r="AL937" s="324" t="s">
        <v>634</v>
      </c>
      <c r="AM937" s="325"/>
      <c r="AN937" s="325"/>
      <c r="AO937" s="326"/>
      <c r="AP937" s="320"/>
      <c r="AQ937" s="320"/>
      <c r="AR937" s="320"/>
      <c r="AS937" s="320"/>
      <c r="AT937" s="320"/>
      <c r="AU937" s="320"/>
      <c r="AV937" s="320"/>
      <c r="AW937" s="320"/>
      <c r="AX937" s="320"/>
    </row>
    <row r="938" spans="1:50" ht="30" customHeight="1" x14ac:dyDescent="0.15">
      <c r="A938" s="407">
        <v>3</v>
      </c>
      <c r="B938" s="407">
        <v>1</v>
      </c>
      <c r="C938" s="427" t="s">
        <v>654</v>
      </c>
      <c r="D938" s="421"/>
      <c r="E938" s="421"/>
      <c r="F938" s="421"/>
      <c r="G938" s="421"/>
      <c r="H938" s="421"/>
      <c r="I938" s="421"/>
      <c r="J938" s="422" t="s">
        <v>594</v>
      </c>
      <c r="K938" s="423"/>
      <c r="L938" s="423"/>
      <c r="M938" s="423"/>
      <c r="N938" s="423"/>
      <c r="O938" s="423"/>
      <c r="P938" s="315" t="s">
        <v>664</v>
      </c>
      <c r="Q938" s="316"/>
      <c r="R938" s="316"/>
      <c r="S938" s="316"/>
      <c r="T938" s="316"/>
      <c r="U938" s="316"/>
      <c r="V938" s="316"/>
      <c r="W938" s="316"/>
      <c r="X938" s="316"/>
      <c r="Y938" s="317">
        <v>9</v>
      </c>
      <c r="Z938" s="318"/>
      <c r="AA938" s="318"/>
      <c r="AB938" s="319"/>
      <c r="AC938" s="327" t="s">
        <v>196</v>
      </c>
      <c r="AD938" s="327"/>
      <c r="AE938" s="327"/>
      <c r="AF938" s="327"/>
      <c r="AG938" s="327"/>
      <c r="AH938" s="329" t="s">
        <v>634</v>
      </c>
      <c r="AI938" s="330"/>
      <c r="AJ938" s="330"/>
      <c r="AK938" s="330"/>
      <c r="AL938" s="324" t="s">
        <v>634</v>
      </c>
      <c r="AM938" s="325"/>
      <c r="AN938" s="325"/>
      <c r="AO938" s="326"/>
      <c r="AP938" s="320"/>
      <c r="AQ938" s="320"/>
      <c r="AR938" s="320"/>
      <c r="AS938" s="320"/>
      <c r="AT938" s="320"/>
      <c r="AU938" s="320"/>
      <c r="AV938" s="320"/>
      <c r="AW938" s="320"/>
      <c r="AX938" s="320"/>
    </row>
    <row r="939" spans="1:50" ht="30" customHeight="1" x14ac:dyDescent="0.15">
      <c r="A939" s="407">
        <v>4</v>
      </c>
      <c r="B939" s="407">
        <v>1</v>
      </c>
      <c r="C939" s="427" t="s">
        <v>655</v>
      </c>
      <c r="D939" s="421"/>
      <c r="E939" s="421"/>
      <c r="F939" s="421"/>
      <c r="G939" s="421"/>
      <c r="H939" s="421"/>
      <c r="I939" s="421"/>
      <c r="J939" s="422" t="s">
        <v>594</v>
      </c>
      <c r="K939" s="423"/>
      <c r="L939" s="423"/>
      <c r="M939" s="423"/>
      <c r="N939" s="423"/>
      <c r="O939" s="423"/>
      <c r="P939" s="315" t="s">
        <v>664</v>
      </c>
      <c r="Q939" s="316"/>
      <c r="R939" s="316"/>
      <c r="S939" s="316"/>
      <c r="T939" s="316"/>
      <c r="U939" s="316"/>
      <c r="V939" s="316"/>
      <c r="W939" s="316"/>
      <c r="X939" s="316"/>
      <c r="Y939" s="317">
        <v>7</v>
      </c>
      <c r="Z939" s="318"/>
      <c r="AA939" s="318"/>
      <c r="AB939" s="319"/>
      <c r="AC939" s="327" t="s">
        <v>196</v>
      </c>
      <c r="AD939" s="327"/>
      <c r="AE939" s="327"/>
      <c r="AF939" s="327"/>
      <c r="AG939" s="327"/>
      <c r="AH939" s="329" t="s">
        <v>634</v>
      </c>
      <c r="AI939" s="330"/>
      <c r="AJ939" s="330"/>
      <c r="AK939" s="330"/>
      <c r="AL939" s="324" t="s">
        <v>634</v>
      </c>
      <c r="AM939" s="325"/>
      <c r="AN939" s="325"/>
      <c r="AO939" s="326"/>
      <c r="AP939" s="320"/>
      <c r="AQ939" s="320"/>
      <c r="AR939" s="320"/>
      <c r="AS939" s="320"/>
      <c r="AT939" s="320"/>
      <c r="AU939" s="320"/>
      <c r="AV939" s="320"/>
      <c r="AW939" s="320"/>
      <c r="AX939" s="320"/>
    </row>
    <row r="940" spans="1:50" ht="30" customHeight="1" x14ac:dyDescent="0.15">
      <c r="A940" s="407">
        <v>5</v>
      </c>
      <c r="B940" s="407">
        <v>1</v>
      </c>
      <c r="C940" s="427" t="s">
        <v>656</v>
      </c>
      <c r="D940" s="421"/>
      <c r="E940" s="421"/>
      <c r="F940" s="421"/>
      <c r="G940" s="421"/>
      <c r="H940" s="421"/>
      <c r="I940" s="421"/>
      <c r="J940" s="422" t="s">
        <v>594</v>
      </c>
      <c r="K940" s="423"/>
      <c r="L940" s="423"/>
      <c r="M940" s="423"/>
      <c r="N940" s="423"/>
      <c r="O940" s="423"/>
      <c r="P940" s="315" t="s">
        <v>664</v>
      </c>
      <c r="Q940" s="316"/>
      <c r="R940" s="316"/>
      <c r="S940" s="316"/>
      <c r="T940" s="316"/>
      <c r="U940" s="316"/>
      <c r="V940" s="316"/>
      <c r="W940" s="316"/>
      <c r="X940" s="316"/>
      <c r="Y940" s="317">
        <v>6</v>
      </c>
      <c r="Z940" s="318"/>
      <c r="AA940" s="318"/>
      <c r="AB940" s="319"/>
      <c r="AC940" s="321" t="s">
        <v>196</v>
      </c>
      <c r="AD940" s="321"/>
      <c r="AE940" s="321"/>
      <c r="AF940" s="321"/>
      <c r="AG940" s="321"/>
      <c r="AH940" s="329" t="s">
        <v>634</v>
      </c>
      <c r="AI940" s="330"/>
      <c r="AJ940" s="330"/>
      <c r="AK940" s="330"/>
      <c r="AL940" s="324" t="s">
        <v>634</v>
      </c>
      <c r="AM940" s="325"/>
      <c r="AN940" s="325"/>
      <c r="AO940" s="326"/>
      <c r="AP940" s="320"/>
      <c r="AQ940" s="320"/>
      <c r="AR940" s="320"/>
      <c r="AS940" s="320"/>
      <c r="AT940" s="320"/>
      <c r="AU940" s="320"/>
      <c r="AV940" s="320"/>
      <c r="AW940" s="320"/>
      <c r="AX940" s="320"/>
    </row>
    <row r="941" spans="1:50" ht="30" customHeight="1" x14ac:dyDescent="0.15">
      <c r="A941" s="407">
        <v>6</v>
      </c>
      <c r="B941" s="407">
        <v>1</v>
      </c>
      <c r="C941" s="427" t="s">
        <v>657</v>
      </c>
      <c r="D941" s="421"/>
      <c r="E941" s="421"/>
      <c r="F941" s="421"/>
      <c r="G941" s="421"/>
      <c r="H941" s="421"/>
      <c r="I941" s="421"/>
      <c r="J941" s="422" t="s">
        <v>594</v>
      </c>
      <c r="K941" s="423"/>
      <c r="L941" s="423"/>
      <c r="M941" s="423"/>
      <c r="N941" s="423"/>
      <c r="O941" s="423"/>
      <c r="P941" s="315" t="s">
        <v>664</v>
      </c>
      <c r="Q941" s="316"/>
      <c r="R941" s="316"/>
      <c r="S941" s="316"/>
      <c r="T941" s="316"/>
      <c r="U941" s="316"/>
      <c r="V941" s="316"/>
      <c r="W941" s="316"/>
      <c r="X941" s="316"/>
      <c r="Y941" s="317">
        <v>5</v>
      </c>
      <c r="Z941" s="318"/>
      <c r="AA941" s="318"/>
      <c r="AB941" s="319"/>
      <c r="AC941" s="321" t="s">
        <v>196</v>
      </c>
      <c r="AD941" s="321"/>
      <c r="AE941" s="321"/>
      <c r="AF941" s="321"/>
      <c r="AG941" s="321"/>
      <c r="AH941" s="329" t="s">
        <v>634</v>
      </c>
      <c r="AI941" s="330"/>
      <c r="AJ941" s="330"/>
      <c r="AK941" s="330"/>
      <c r="AL941" s="324" t="s">
        <v>634</v>
      </c>
      <c r="AM941" s="325"/>
      <c r="AN941" s="325"/>
      <c r="AO941" s="326"/>
      <c r="AP941" s="320"/>
      <c r="AQ941" s="320"/>
      <c r="AR941" s="320"/>
      <c r="AS941" s="320"/>
      <c r="AT941" s="320"/>
      <c r="AU941" s="320"/>
      <c r="AV941" s="320"/>
      <c r="AW941" s="320"/>
      <c r="AX941" s="320"/>
    </row>
    <row r="942" spans="1:50" ht="30" customHeight="1" x14ac:dyDescent="0.15">
      <c r="A942" s="407">
        <v>7</v>
      </c>
      <c r="B942" s="407">
        <v>1</v>
      </c>
      <c r="C942" s="427" t="s">
        <v>658</v>
      </c>
      <c r="D942" s="421"/>
      <c r="E942" s="421"/>
      <c r="F942" s="421"/>
      <c r="G942" s="421"/>
      <c r="H942" s="421"/>
      <c r="I942" s="421"/>
      <c r="J942" s="422" t="s">
        <v>594</v>
      </c>
      <c r="K942" s="423"/>
      <c r="L942" s="423"/>
      <c r="M942" s="423"/>
      <c r="N942" s="423"/>
      <c r="O942" s="423"/>
      <c r="P942" s="315" t="s">
        <v>664</v>
      </c>
      <c r="Q942" s="316"/>
      <c r="R942" s="316"/>
      <c r="S942" s="316"/>
      <c r="T942" s="316"/>
      <c r="U942" s="316"/>
      <c r="V942" s="316"/>
      <c r="W942" s="316"/>
      <c r="X942" s="316"/>
      <c r="Y942" s="317">
        <v>4</v>
      </c>
      <c r="Z942" s="318"/>
      <c r="AA942" s="318"/>
      <c r="AB942" s="319"/>
      <c r="AC942" s="321" t="s">
        <v>196</v>
      </c>
      <c r="AD942" s="321"/>
      <c r="AE942" s="321"/>
      <c r="AF942" s="321"/>
      <c r="AG942" s="321"/>
      <c r="AH942" s="329" t="s">
        <v>634</v>
      </c>
      <c r="AI942" s="330"/>
      <c r="AJ942" s="330"/>
      <c r="AK942" s="330"/>
      <c r="AL942" s="324" t="s">
        <v>634</v>
      </c>
      <c r="AM942" s="325"/>
      <c r="AN942" s="325"/>
      <c r="AO942" s="326"/>
      <c r="AP942" s="320"/>
      <c r="AQ942" s="320"/>
      <c r="AR942" s="320"/>
      <c r="AS942" s="320"/>
      <c r="AT942" s="320"/>
      <c r="AU942" s="320"/>
      <c r="AV942" s="320"/>
      <c r="AW942" s="320"/>
      <c r="AX942" s="320"/>
    </row>
    <row r="943" spans="1:50" ht="30" customHeight="1" x14ac:dyDescent="0.15">
      <c r="A943" s="407">
        <v>8</v>
      </c>
      <c r="B943" s="407">
        <v>1</v>
      </c>
      <c r="C943" s="427" t="s">
        <v>659</v>
      </c>
      <c r="D943" s="421"/>
      <c r="E943" s="421"/>
      <c r="F943" s="421"/>
      <c r="G943" s="421"/>
      <c r="H943" s="421"/>
      <c r="I943" s="421"/>
      <c r="J943" s="422" t="s">
        <v>594</v>
      </c>
      <c r="K943" s="423"/>
      <c r="L943" s="423"/>
      <c r="M943" s="423"/>
      <c r="N943" s="423"/>
      <c r="O943" s="423"/>
      <c r="P943" s="315" t="s">
        <v>664</v>
      </c>
      <c r="Q943" s="316"/>
      <c r="R943" s="316"/>
      <c r="S943" s="316"/>
      <c r="T943" s="316"/>
      <c r="U943" s="316"/>
      <c r="V943" s="316"/>
      <c r="W943" s="316"/>
      <c r="X943" s="316"/>
      <c r="Y943" s="317">
        <v>4</v>
      </c>
      <c r="Z943" s="318"/>
      <c r="AA943" s="318"/>
      <c r="AB943" s="319"/>
      <c r="AC943" s="321" t="s">
        <v>196</v>
      </c>
      <c r="AD943" s="321"/>
      <c r="AE943" s="321"/>
      <c r="AF943" s="321"/>
      <c r="AG943" s="321"/>
      <c r="AH943" s="329" t="s">
        <v>634</v>
      </c>
      <c r="AI943" s="330"/>
      <c r="AJ943" s="330"/>
      <c r="AK943" s="330"/>
      <c r="AL943" s="324" t="s">
        <v>634</v>
      </c>
      <c r="AM943" s="325"/>
      <c r="AN943" s="325"/>
      <c r="AO943" s="326"/>
      <c r="AP943" s="320"/>
      <c r="AQ943" s="320"/>
      <c r="AR943" s="320"/>
      <c r="AS943" s="320"/>
      <c r="AT943" s="320"/>
      <c r="AU943" s="320"/>
      <c r="AV943" s="320"/>
      <c r="AW943" s="320"/>
      <c r="AX943" s="320"/>
    </row>
    <row r="944" spans="1:50" ht="30" customHeight="1" x14ac:dyDescent="0.15">
      <c r="A944" s="407">
        <v>9</v>
      </c>
      <c r="B944" s="407">
        <v>1</v>
      </c>
      <c r="C944" s="427" t="s">
        <v>660</v>
      </c>
      <c r="D944" s="421"/>
      <c r="E944" s="421"/>
      <c r="F944" s="421"/>
      <c r="G944" s="421"/>
      <c r="H944" s="421"/>
      <c r="I944" s="421"/>
      <c r="J944" s="422" t="s">
        <v>594</v>
      </c>
      <c r="K944" s="423"/>
      <c r="L944" s="423"/>
      <c r="M944" s="423"/>
      <c r="N944" s="423"/>
      <c r="O944" s="423"/>
      <c r="P944" s="315" t="s">
        <v>664</v>
      </c>
      <c r="Q944" s="316"/>
      <c r="R944" s="316"/>
      <c r="S944" s="316"/>
      <c r="T944" s="316"/>
      <c r="U944" s="316"/>
      <c r="V944" s="316"/>
      <c r="W944" s="316"/>
      <c r="X944" s="316"/>
      <c r="Y944" s="317">
        <v>3</v>
      </c>
      <c r="Z944" s="318"/>
      <c r="AA944" s="318"/>
      <c r="AB944" s="319"/>
      <c r="AC944" s="321" t="s">
        <v>196</v>
      </c>
      <c r="AD944" s="321"/>
      <c r="AE944" s="321"/>
      <c r="AF944" s="321"/>
      <c r="AG944" s="321"/>
      <c r="AH944" s="329" t="s">
        <v>634</v>
      </c>
      <c r="AI944" s="330"/>
      <c r="AJ944" s="330"/>
      <c r="AK944" s="330"/>
      <c r="AL944" s="324" t="s">
        <v>634</v>
      </c>
      <c r="AM944" s="325"/>
      <c r="AN944" s="325"/>
      <c r="AO944" s="326"/>
      <c r="AP944" s="320"/>
      <c r="AQ944" s="320"/>
      <c r="AR944" s="320"/>
      <c r="AS944" s="320"/>
      <c r="AT944" s="320"/>
      <c r="AU944" s="320"/>
      <c r="AV944" s="320"/>
      <c r="AW944" s="320"/>
      <c r="AX944" s="320"/>
    </row>
    <row r="945" spans="1:50" ht="30" customHeight="1" x14ac:dyDescent="0.15">
      <c r="A945" s="407">
        <v>10</v>
      </c>
      <c r="B945" s="407">
        <v>1</v>
      </c>
      <c r="C945" s="427" t="s">
        <v>661</v>
      </c>
      <c r="D945" s="421"/>
      <c r="E945" s="421"/>
      <c r="F945" s="421"/>
      <c r="G945" s="421"/>
      <c r="H945" s="421"/>
      <c r="I945" s="421"/>
      <c r="J945" s="422" t="s">
        <v>594</v>
      </c>
      <c r="K945" s="423"/>
      <c r="L945" s="423"/>
      <c r="M945" s="423"/>
      <c r="N945" s="423"/>
      <c r="O945" s="423"/>
      <c r="P945" s="315" t="s">
        <v>664</v>
      </c>
      <c r="Q945" s="316"/>
      <c r="R945" s="316"/>
      <c r="S945" s="316"/>
      <c r="T945" s="316"/>
      <c r="U945" s="316"/>
      <c r="V945" s="316"/>
      <c r="W945" s="316"/>
      <c r="X945" s="316"/>
      <c r="Y945" s="317">
        <v>2</v>
      </c>
      <c r="Z945" s="318"/>
      <c r="AA945" s="318"/>
      <c r="AB945" s="319"/>
      <c r="AC945" s="321" t="s">
        <v>196</v>
      </c>
      <c r="AD945" s="321"/>
      <c r="AE945" s="321"/>
      <c r="AF945" s="321"/>
      <c r="AG945" s="321"/>
      <c r="AH945" s="329" t="s">
        <v>634</v>
      </c>
      <c r="AI945" s="330"/>
      <c r="AJ945" s="330"/>
      <c r="AK945" s="330"/>
      <c r="AL945" s="324" t="s">
        <v>634</v>
      </c>
      <c r="AM945" s="325"/>
      <c r="AN945" s="325"/>
      <c r="AO945" s="326"/>
      <c r="AP945" s="320"/>
      <c r="AQ945" s="320"/>
      <c r="AR945" s="320"/>
      <c r="AS945" s="320"/>
      <c r="AT945" s="320"/>
      <c r="AU945" s="320"/>
      <c r="AV945" s="320"/>
      <c r="AW945" s="320"/>
      <c r="AX945" s="320"/>
    </row>
    <row r="946" spans="1:50" ht="30" customHeight="1" x14ac:dyDescent="0.15">
      <c r="A946" s="407">
        <v>11</v>
      </c>
      <c r="B946" s="407">
        <v>1</v>
      </c>
      <c r="C946" s="427" t="s">
        <v>662</v>
      </c>
      <c r="D946" s="421"/>
      <c r="E946" s="421"/>
      <c r="F946" s="421"/>
      <c r="G946" s="421"/>
      <c r="H946" s="421"/>
      <c r="I946" s="421"/>
      <c r="J946" s="422" t="s">
        <v>594</v>
      </c>
      <c r="K946" s="423"/>
      <c r="L946" s="423"/>
      <c r="M946" s="423"/>
      <c r="N946" s="423"/>
      <c r="O946" s="423"/>
      <c r="P946" s="315" t="s">
        <v>664</v>
      </c>
      <c r="Q946" s="316"/>
      <c r="R946" s="316"/>
      <c r="S946" s="316"/>
      <c r="T946" s="316"/>
      <c r="U946" s="316"/>
      <c r="V946" s="316"/>
      <c r="W946" s="316"/>
      <c r="X946" s="316"/>
      <c r="Y946" s="317">
        <v>1</v>
      </c>
      <c r="Z946" s="318"/>
      <c r="AA946" s="318"/>
      <c r="AB946" s="319"/>
      <c r="AC946" s="321" t="s">
        <v>196</v>
      </c>
      <c r="AD946" s="321"/>
      <c r="AE946" s="321"/>
      <c r="AF946" s="321"/>
      <c r="AG946" s="321"/>
      <c r="AH946" s="329" t="s">
        <v>634</v>
      </c>
      <c r="AI946" s="330"/>
      <c r="AJ946" s="330"/>
      <c r="AK946" s="330"/>
      <c r="AL946" s="324" t="s">
        <v>634</v>
      </c>
      <c r="AM946" s="325"/>
      <c r="AN946" s="325"/>
      <c r="AO946" s="326"/>
      <c r="AP946" s="320"/>
      <c r="AQ946" s="320"/>
      <c r="AR946" s="320"/>
      <c r="AS946" s="320"/>
      <c r="AT946" s="320"/>
      <c r="AU946" s="320"/>
      <c r="AV946" s="320"/>
      <c r="AW946" s="320"/>
      <c r="AX946" s="320"/>
    </row>
    <row r="947" spans="1:50" ht="30" customHeight="1" x14ac:dyDescent="0.15">
      <c r="A947" s="407">
        <v>12</v>
      </c>
      <c r="B947" s="407">
        <v>1</v>
      </c>
      <c r="C947" s="427" t="s">
        <v>663</v>
      </c>
      <c r="D947" s="421"/>
      <c r="E947" s="421"/>
      <c r="F947" s="421"/>
      <c r="G947" s="421"/>
      <c r="H947" s="421"/>
      <c r="I947" s="421"/>
      <c r="J947" s="422" t="s">
        <v>594</v>
      </c>
      <c r="K947" s="423"/>
      <c r="L947" s="423"/>
      <c r="M947" s="423"/>
      <c r="N947" s="423"/>
      <c r="O947" s="423"/>
      <c r="P947" s="315" t="s">
        <v>664</v>
      </c>
      <c r="Q947" s="316"/>
      <c r="R947" s="316"/>
      <c r="S947" s="316"/>
      <c r="T947" s="316"/>
      <c r="U947" s="316"/>
      <c r="V947" s="316"/>
      <c r="W947" s="316"/>
      <c r="X947" s="316"/>
      <c r="Y947" s="317">
        <v>1</v>
      </c>
      <c r="Z947" s="318"/>
      <c r="AA947" s="318"/>
      <c r="AB947" s="319"/>
      <c r="AC947" s="321" t="s">
        <v>196</v>
      </c>
      <c r="AD947" s="321"/>
      <c r="AE947" s="321"/>
      <c r="AF947" s="321"/>
      <c r="AG947" s="321"/>
      <c r="AH947" s="329" t="s">
        <v>634</v>
      </c>
      <c r="AI947" s="330"/>
      <c r="AJ947" s="330"/>
      <c r="AK947" s="330"/>
      <c r="AL947" s="324" t="s">
        <v>634</v>
      </c>
      <c r="AM947" s="325"/>
      <c r="AN947" s="325"/>
      <c r="AO947" s="326"/>
      <c r="AP947" s="320"/>
      <c r="AQ947" s="320"/>
      <c r="AR947" s="320"/>
      <c r="AS947" s="320"/>
      <c r="AT947" s="320"/>
      <c r="AU947" s="320"/>
      <c r="AV947" s="320"/>
      <c r="AW947" s="320"/>
      <c r="AX947" s="320"/>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477</v>
      </c>
      <c r="AD968" s="275"/>
      <c r="AE968" s="275"/>
      <c r="AF968" s="275"/>
      <c r="AG968" s="275"/>
      <c r="AH968" s="346" t="s">
        <v>508</v>
      </c>
      <c r="AI968" s="348"/>
      <c r="AJ968" s="348"/>
      <c r="AK968" s="348"/>
      <c r="AL968" s="348" t="s">
        <v>21</v>
      </c>
      <c r="AM968" s="348"/>
      <c r="AN968" s="348"/>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4"/>
      <c r="AM970" s="425"/>
      <c r="AN970" s="425"/>
      <c r="AO970" s="426"/>
      <c r="AP970" s="320"/>
      <c r="AQ970" s="320"/>
      <c r="AR970" s="320"/>
      <c r="AS970" s="320"/>
      <c r="AT970" s="320"/>
      <c r="AU970" s="320"/>
      <c r="AV970" s="320"/>
      <c r="AW970" s="320"/>
      <c r="AX970" s="320"/>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477</v>
      </c>
      <c r="AD1001" s="275"/>
      <c r="AE1001" s="275"/>
      <c r="AF1001" s="275"/>
      <c r="AG1001" s="275"/>
      <c r="AH1001" s="346" t="s">
        <v>508</v>
      </c>
      <c r="AI1001" s="348"/>
      <c r="AJ1001" s="348"/>
      <c r="AK1001" s="348"/>
      <c r="AL1001" s="348" t="s">
        <v>21</v>
      </c>
      <c r="AM1001" s="348"/>
      <c r="AN1001" s="348"/>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4"/>
      <c r="AM1003" s="425"/>
      <c r="AN1003" s="425"/>
      <c r="AO1003" s="426"/>
      <c r="AP1003" s="320"/>
      <c r="AQ1003" s="320"/>
      <c r="AR1003" s="320"/>
      <c r="AS1003" s="320"/>
      <c r="AT1003" s="320"/>
      <c r="AU1003" s="320"/>
      <c r="AV1003" s="320"/>
      <c r="AW1003" s="320"/>
      <c r="AX1003" s="320"/>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477</v>
      </c>
      <c r="AD1034" s="275"/>
      <c r="AE1034" s="275"/>
      <c r="AF1034" s="275"/>
      <c r="AG1034" s="275"/>
      <c r="AH1034" s="346" t="s">
        <v>508</v>
      </c>
      <c r="AI1034" s="348"/>
      <c r="AJ1034" s="348"/>
      <c r="AK1034" s="348"/>
      <c r="AL1034" s="348" t="s">
        <v>21</v>
      </c>
      <c r="AM1034" s="348"/>
      <c r="AN1034" s="348"/>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4"/>
      <c r="AM1036" s="425"/>
      <c r="AN1036" s="425"/>
      <c r="AO1036" s="426"/>
      <c r="AP1036" s="320"/>
      <c r="AQ1036" s="320"/>
      <c r="AR1036" s="320"/>
      <c r="AS1036" s="320"/>
      <c r="AT1036" s="320"/>
      <c r="AU1036" s="320"/>
      <c r="AV1036" s="320"/>
      <c r="AW1036" s="320"/>
      <c r="AX1036" s="320"/>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477</v>
      </c>
      <c r="AD1067" s="275"/>
      <c r="AE1067" s="275"/>
      <c r="AF1067" s="275"/>
      <c r="AG1067" s="275"/>
      <c r="AH1067" s="346" t="s">
        <v>508</v>
      </c>
      <c r="AI1067" s="348"/>
      <c r="AJ1067" s="348"/>
      <c r="AK1067" s="348"/>
      <c r="AL1067" s="348" t="s">
        <v>21</v>
      </c>
      <c r="AM1067" s="348"/>
      <c r="AN1067" s="348"/>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4"/>
      <c r="AM1069" s="425"/>
      <c r="AN1069" s="425"/>
      <c r="AO1069" s="426"/>
      <c r="AP1069" s="320"/>
      <c r="AQ1069" s="320"/>
      <c r="AR1069" s="320"/>
      <c r="AS1069" s="320"/>
      <c r="AT1069" s="320"/>
      <c r="AU1069" s="320"/>
      <c r="AV1069" s="320"/>
      <c r="AW1069" s="320"/>
      <c r="AX1069" s="320"/>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14" t="s">
        <v>465</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83" t="s">
        <v>484</v>
      </c>
      <c r="AM1098" s="984"/>
      <c r="AN1098" s="9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917"/>
      <c r="E1101" s="275" t="s">
        <v>396</v>
      </c>
      <c r="F1101" s="917"/>
      <c r="G1101" s="917"/>
      <c r="H1101" s="917"/>
      <c r="I1101" s="917"/>
      <c r="J1101" s="275" t="s">
        <v>432</v>
      </c>
      <c r="K1101" s="275"/>
      <c r="L1101" s="275"/>
      <c r="M1101" s="275"/>
      <c r="N1101" s="275"/>
      <c r="O1101" s="275"/>
      <c r="P1101" s="346" t="s">
        <v>27</v>
      </c>
      <c r="Q1101" s="346"/>
      <c r="R1101" s="346"/>
      <c r="S1101" s="346"/>
      <c r="T1101" s="346"/>
      <c r="U1101" s="346"/>
      <c r="V1101" s="346"/>
      <c r="W1101" s="346"/>
      <c r="X1101" s="346"/>
      <c r="Y1101" s="275" t="s">
        <v>434</v>
      </c>
      <c r="Z1101" s="917"/>
      <c r="AA1101" s="917"/>
      <c r="AB1101" s="917"/>
      <c r="AC1101" s="275" t="s">
        <v>377</v>
      </c>
      <c r="AD1101" s="275"/>
      <c r="AE1101" s="275"/>
      <c r="AF1101" s="275"/>
      <c r="AG1101" s="275"/>
      <c r="AH1101" s="346" t="s">
        <v>391</v>
      </c>
      <c r="AI1101" s="347"/>
      <c r="AJ1101" s="347"/>
      <c r="AK1101" s="347"/>
      <c r="AL1101" s="347" t="s">
        <v>21</v>
      </c>
      <c r="AM1101" s="347"/>
      <c r="AN1101" s="347"/>
      <c r="AO1101" s="920"/>
      <c r="AP1101" s="429" t="s">
        <v>466</v>
      </c>
      <c r="AQ1101" s="429"/>
      <c r="AR1101" s="429"/>
      <c r="AS1101" s="429"/>
      <c r="AT1101" s="429"/>
      <c r="AU1101" s="429"/>
      <c r="AV1101" s="429"/>
      <c r="AW1101" s="429"/>
      <c r="AX1101" s="429"/>
    </row>
    <row r="1102" spans="1:50" ht="30" customHeight="1" x14ac:dyDescent="0.15">
      <c r="A1102" s="407">
        <v>1</v>
      </c>
      <c r="B1102" s="407">
        <v>1</v>
      </c>
      <c r="C1102" s="919" t="s">
        <v>665</v>
      </c>
      <c r="D1102" s="919"/>
      <c r="E1102" s="259" t="s">
        <v>666</v>
      </c>
      <c r="F1102" s="918"/>
      <c r="G1102" s="918"/>
      <c r="H1102" s="918"/>
      <c r="I1102" s="918"/>
      <c r="J1102" s="422">
        <v>7020001122958</v>
      </c>
      <c r="K1102" s="423"/>
      <c r="L1102" s="423"/>
      <c r="M1102" s="423"/>
      <c r="N1102" s="423"/>
      <c r="O1102" s="423"/>
      <c r="P1102" s="315" t="s">
        <v>667</v>
      </c>
      <c r="Q1102" s="316"/>
      <c r="R1102" s="316"/>
      <c r="S1102" s="316"/>
      <c r="T1102" s="316"/>
      <c r="U1102" s="316"/>
      <c r="V1102" s="316"/>
      <c r="W1102" s="316"/>
      <c r="X1102" s="316"/>
      <c r="Y1102" s="317">
        <v>12096</v>
      </c>
      <c r="Z1102" s="318"/>
      <c r="AA1102" s="318"/>
      <c r="AB1102" s="319"/>
      <c r="AC1102" s="321" t="s">
        <v>518</v>
      </c>
      <c r="AD1102" s="321"/>
      <c r="AE1102" s="321"/>
      <c r="AF1102" s="321"/>
      <c r="AG1102" s="321"/>
      <c r="AH1102" s="322" t="s">
        <v>703</v>
      </c>
      <c r="AI1102" s="323"/>
      <c r="AJ1102" s="323"/>
      <c r="AK1102" s="323"/>
      <c r="AL1102" s="324" t="s">
        <v>703</v>
      </c>
      <c r="AM1102" s="325"/>
      <c r="AN1102" s="325"/>
      <c r="AO1102" s="326"/>
      <c r="AP1102" s="320"/>
      <c r="AQ1102" s="320"/>
      <c r="AR1102" s="320"/>
      <c r="AS1102" s="320"/>
      <c r="AT1102" s="320"/>
      <c r="AU1102" s="320"/>
      <c r="AV1102" s="320"/>
      <c r="AW1102" s="320"/>
      <c r="AX1102" s="320"/>
    </row>
    <row r="1103" spans="1:50" ht="30" customHeight="1" x14ac:dyDescent="0.15">
      <c r="A1103" s="407">
        <v>2</v>
      </c>
      <c r="B1103" s="407">
        <v>1</v>
      </c>
      <c r="C1103" s="919" t="s">
        <v>665</v>
      </c>
      <c r="D1103" s="919"/>
      <c r="E1103" s="259" t="s">
        <v>668</v>
      </c>
      <c r="F1103" s="918"/>
      <c r="G1103" s="918"/>
      <c r="H1103" s="918"/>
      <c r="I1103" s="918"/>
      <c r="J1103" s="422">
        <v>8010401050387</v>
      </c>
      <c r="K1103" s="423"/>
      <c r="L1103" s="423"/>
      <c r="M1103" s="423"/>
      <c r="N1103" s="423"/>
      <c r="O1103" s="423"/>
      <c r="P1103" s="315" t="s">
        <v>667</v>
      </c>
      <c r="Q1103" s="316"/>
      <c r="R1103" s="316"/>
      <c r="S1103" s="316"/>
      <c r="T1103" s="316"/>
      <c r="U1103" s="316"/>
      <c r="V1103" s="316"/>
      <c r="W1103" s="316"/>
      <c r="X1103" s="316"/>
      <c r="Y1103" s="317">
        <v>11340</v>
      </c>
      <c r="Z1103" s="318"/>
      <c r="AA1103" s="318"/>
      <c r="AB1103" s="319"/>
      <c r="AC1103" s="321" t="s">
        <v>518</v>
      </c>
      <c r="AD1103" s="321"/>
      <c r="AE1103" s="321"/>
      <c r="AF1103" s="321"/>
      <c r="AG1103" s="321"/>
      <c r="AH1103" s="322" t="s">
        <v>703</v>
      </c>
      <c r="AI1103" s="323"/>
      <c r="AJ1103" s="323"/>
      <c r="AK1103" s="323"/>
      <c r="AL1103" s="324" t="s">
        <v>703</v>
      </c>
      <c r="AM1103" s="325"/>
      <c r="AN1103" s="325"/>
      <c r="AO1103" s="326"/>
      <c r="AP1103" s="320"/>
      <c r="AQ1103" s="320"/>
      <c r="AR1103" s="320"/>
      <c r="AS1103" s="320"/>
      <c r="AT1103" s="320"/>
      <c r="AU1103" s="320"/>
      <c r="AV1103" s="320"/>
      <c r="AW1103" s="320"/>
      <c r="AX1103" s="320"/>
    </row>
    <row r="1104" spans="1:50" ht="30" customHeight="1" x14ac:dyDescent="0.15">
      <c r="A1104" s="407">
        <v>3</v>
      </c>
      <c r="B1104" s="407">
        <v>1</v>
      </c>
      <c r="C1104" s="919" t="s">
        <v>665</v>
      </c>
      <c r="D1104" s="919"/>
      <c r="E1104" s="259" t="s">
        <v>669</v>
      </c>
      <c r="F1104" s="918"/>
      <c r="G1104" s="918"/>
      <c r="H1104" s="918"/>
      <c r="I1104" s="918"/>
      <c r="J1104" s="422">
        <v>8020001076641</v>
      </c>
      <c r="K1104" s="423"/>
      <c r="L1104" s="423"/>
      <c r="M1104" s="423"/>
      <c r="N1104" s="423"/>
      <c r="O1104" s="423"/>
      <c r="P1104" s="315" t="s">
        <v>670</v>
      </c>
      <c r="Q1104" s="316"/>
      <c r="R1104" s="316"/>
      <c r="S1104" s="316"/>
      <c r="T1104" s="316"/>
      <c r="U1104" s="316"/>
      <c r="V1104" s="316"/>
      <c r="W1104" s="316"/>
      <c r="X1104" s="316"/>
      <c r="Y1104" s="317">
        <v>10260</v>
      </c>
      <c r="Z1104" s="318"/>
      <c r="AA1104" s="318"/>
      <c r="AB1104" s="319"/>
      <c r="AC1104" s="321" t="s">
        <v>518</v>
      </c>
      <c r="AD1104" s="321"/>
      <c r="AE1104" s="321"/>
      <c r="AF1104" s="321"/>
      <c r="AG1104" s="321"/>
      <c r="AH1104" s="322" t="s">
        <v>671</v>
      </c>
      <c r="AI1104" s="323"/>
      <c r="AJ1104" s="323"/>
      <c r="AK1104" s="323"/>
      <c r="AL1104" s="324" t="s">
        <v>671</v>
      </c>
      <c r="AM1104" s="325"/>
      <c r="AN1104" s="325"/>
      <c r="AO1104" s="326"/>
      <c r="AP1104" s="320"/>
      <c r="AQ1104" s="320"/>
      <c r="AR1104" s="320"/>
      <c r="AS1104" s="320"/>
      <c r="AT1104" s="320"/>
      <c r="AU1104" s="320"/>
      <c r="AV1104" s="320"/>
      <c r="AW1104" s="320"/>
      <c r="AX1104" s="320"/>
    </row>
    <row r="1105" spans="1:50" ht="30" customHeight="1" x14ac:dyDescent="0.15">
      <c r="A1105" s="407">
        <v>4</v>
      </c>
      <c r="B1105" s="407">
        <v>1</v>
      </c>
      <c r="C1105" s="919" t="s">
        <v>665</v>
      </c>
      <c r="D1105" s="919"/>
      <c r="E1105" s="259" t="s">
        <v>669</v>
      </c>
      <c r="F1105" s="918"/>
      <c r="G1105" s="918"/>
      <c r="H1105" s="918"/>
      <c r="I1105" s="918"/>
      <c r="J1105" s="422">
        <v>8020001076641</v>
      </c>
      <c r="K1105" s="423"/>
      <c r="L1105" s="423"/>
      <c r="M1105" s="423"/>
      <c r="N1105" s="423"/>
      <c r="O1105" s="423"/>
      <c r="P1105" s="315" t="s">
        <v>672</v>
      </c>
      <c r="Q1105" s="316"/>
      <c r="R1105" s="316"/>
      <c r="S1105" s="316"/>
      <c r="T1105" s="316"/>
      <c r="U1105" s="316"/>
      <c r="V1105" s="316"/>
      <c r="W1105" s="316"/>
      <c r="X1105" s="316"/>
      <c r="Y1105" s="317">
        <v>4892</v>
      </c>
      <c r="Z1105" s="318"/>
      <c r="AA1105" s="318"/>
      <c r="AB1105" s="319"/>
      <c r="AC1105" s="321" t="s">
        <v>518</v>
      </c>
      <c r="AD1105" s="321"/>
      <c r="AE1105" s="321"/>
      <c r="AF1105" s="321"/>
      <c r="AG1105" s="321"/>
      <c r="AH1105" s="322" t="s">
        <v>671</v>
      </c>
      <c r="AI1105" s="323"/>
      <c r="AJ1105" s="323"/>
      <c r="AK1105" s="323"/>
      <c r="AL1105" s="324" t="s">
        <v>671</v>
      </c>
      <c r="AM1105" s="325"/>
      <c r="AN1105" s="325"/>
      <c r="AO1105" s="326"/>
      <c r="AP1105" s="320"/>
      <c r="AQ1105" s="320"/>
      <c r="AR1105" s="320"/>
      <c r="AS1105" s="320"/>
      <c r="AT1105" s="320"/>
      <c r="AU1105" s="320"/>
      <c r="AV1105" s="320"/>
      <c r="AW1105" s="320"/>
      <c r="AX1105" s="320"/>
    </row>
    <row r="1106" spans="1:50" ht="30" customHeight="1" x14ac:dyDescent="0.15">
      <c r="A1106" s="407">
        <v>5</v>
      </c>
      <c r="B1106" s="407">
        <v>1</v>
      </c>
      <c r="C1106" s="919" t="s">
        <v>665</v>
      </c>
      <c r="D1106" s="919"/>
      <c r="E1106" s="259" t="s">
        <v>669</v>
      </c>
      <c r="F1106" s="918"/>
      <c r="G1106" s="918"/>
      <c r="H1106" s="918"/>
      <c r="I1106" s="918"/>
      <c r="J1106" s="422">
        <v>8020001076641</v>
      </c>
      <c r="K1106" s="423"/>
      <c r="L1106" s="423"/>
      <c r="M1106" s="423"/>
      <c r="N1106" s="423"/>
      <c r="O1106" s="423"/>
      <c r="P1106" s="315" t="s">
        <v>672</v>
      </c>
      <c r="Q1106" s="316"/>
      <c r="R1106" s="316"/>
      <c r="S1106" s="316"/>
      <c r="T1106" s="316"/>
      <c r="U1106" s="316"/>
      <c r="V1106" s="316"/>
      <c r="W1106" s="316"/>
      <c r="X1106" s="316"/>
      <c r="Y1106" s="317">
        <v>4752</v>
      </c>
      <c r="Z1106" s="318"/>
      <c r="AA1106" s="318"/>
      <c r="AB1106" s="319"/>
      <c r="AC1106" s="321" t="s">
        <v>518</v>
      </c>
      <c r="AD1106" s="321"/>
      <c r="AE1106" s="321"/>
      <c r="AF1106" s="321"/>
      <c r="AG1106" s="321"/>
      <c r="AH1106" s="322" t="s">
        <v>671</v>
      </c>
      <c r="AI1106" s="323"/>
      <c r="AJ1106" s="323"/>
      <c r="AK1106" s="323"/>
      <c r="AL1106" s="324" t="s">
        <v>671</v>
      </c>
      <c r="AM1106" s="325"/>
      <c r="AN1106" s="325"/>
      <c r="AO1106" s="326"/>
      <c r="AP1106" s="320"/>
      <c r="AQ1106" s="320"/>
      <c r="AR1106" s="320"/>
      <c r="AS1106" s="320"/>
      <c r="AT1106" s="320"/>
      <c r="AU1106" s="320"/>
      <c r="AV1106" s="320"/>
      <c r="AW1106" s="320"/>
      <c r="AX1106" s="320"/>
    </row>
    <row r="1107" spans="1:50" ht="30" customHeight="1" x14ac:dyDescent="0.15">
      <c r="A1107" s="407">
        <v>6</v>
      </c>
      <c r="B1107" s="407">
        <v>1</v>
      </c>
      <c r="C1107" s="919" t="s">
        <v>665</v>
      </c>
      <c r="D1107" s="919"/>
      <c r="E1107" s="259" t="s">
        <v>673</v>
      </c>
      <c r="F1107" s="918"/>
      <c r="G1107" s="918"/>
      <c r="H1107" s="918"/>
      <c r="I1107" s="918"/>
      <c r="J1107" s="422">
        <v>7110001006714</v>
      </c>
      <c r="K1107" s="423"/>
      <c r="L1107" s="423"/>
      <c r="M1107" s="423"/>
      <c r="N1107" s="423"/>
      <c r="O1107" s="423"/>
      <c r="P1107" s="315" t="s">
        <v>674</v>
      </c>
      <c r="Q1107" s="316"/>
      <c r="R1107" s="316"/>
      <c r="S1107" s="316"/>
      <c r="T1107" s="316"/>
      <c r="U1107" s="316"/>
      <c r="V1107" s="316"/>
      <c r="W1107" s="316"/>
      <c r="X1107" s="316"/>
      <c r="Y1107" s="317">
        <v>4364</v>
      </c>
      <c r="Z1107" s="318"/>
      <c r="AA1107" s="318"/>
      <c r="AB1107" s="319"/>
      <c r="AC1107" s="321" t="s">
        <v>518</v>
      </c>
      <c r="AD1107" s="321"/>
      <c r="AE1107" s="321"/>
      <c r="AF1107" s="321"/>
      <c r="AG1107" s="321"/>
      <c r="AH1107" s="322" t="s">
        <v>671</v>
      </c>
      <c r="AI1107" s="323"/>
      <c r="AJ1107" s="323"/>
      <c r="AK1107" s="323"/>
      <c r="AL1107" s="324" t="s">
        <v>671</v>
      </c>
      <c r="AM1107" s="325"/>
      <c r="AN1107" s="325"/>
      <c r="AO1107" s="326"/>
      <c r="AP1107" s="320"/>
      <c r="AQ1107" s="320"/>
      <c r="AR1107" s="320"/>
      <c r="AS1107" s="320"/>
      <c r="AT1107" s="320"/>
      <c r="AU1107" s="320"/>
      <c r="AV1107" s="320"/>
      <c r="AW1107" s="320"/>
      <c r="AX1107" s="320"/>
    </row>
    <row r="1108" spans="1:50" ht="30" customHeight="1" x14ac:dyDescent="0.15">
      <c r="A1108" s="407">
        <v>7</v>
      </c>
      <c r="B1108" s="407">
        <v>1</v>
      </c>
      <c r="C1108" s="919" t="s">
        <v>665</v>
      </c>
      <c r="D1108" s="919"/>
      <c r="E1108" s="259" t="s">
        <v>675</v>
      </c>
      <c r="F1108" s="918"/>
      <c r="G1108" s="918"/>
      <c r="H1108" s="918"/>
      <c r="I1108" s="918"/>
      <c r="J1108" s="422">
        <v>9010001183776</v>
      </c>
      <c r="K1108" s="423"/>
      <c r="L1108" s="423"/>
      <c r="M1108" s="423"/>
      <c r="N1108" s="423"/>
      <c r="O1108" s="423"/>
      <c r="P1108" s="315" t="s">
        <v>676</v>
      </c>
      <c r="Q1108" s="316"/>
      <c r="R1108" s="316"/>
      <c r="S1108" s="316"/>
      <c r="T1108" s="316"/>
      <c r="U1108" s="316"/>
      <c r="V1108" s="316"/>
      <c r="W1108" s="316"/>
      <c r="X1108" s="316"/>
      <c r="Y1108" s="317">
        <v>4223</v>
      </c>
      <c r="Z1108" s="318"/>
      <c r="AA1108" s="318"/>
      <c r="AB1108" s="319"/>
      <c r="AC1108" s="321" t="s">
        <v>518</v>
      </c>
      <c r="AD1108" s="321"/>
      <c r="AE1108" s="321"/>
      <c r="AF1108" s="321"/>
      <c r="AG1108" s="321"/>
      <c r="AH1108" s="322" t="s">
        <v>671</v>
      </c>
      <c r="AI1108" s="323"/>
      <c r="AJ1108" s="323"/>
      <c r="AK1108" s="323"/>
      <c r="AL1108" s="324" t="s">
        <v>671</v>
      </c>
      <c r="AM1108" s="325"/>
      <c r="AN1108" s="325"/>
      <c r="AO1108" s="326"/>
      <c r="AP1108" s="320"/>
      <c r="AQ1108" s="320"/>
      <c r="AR1108" s="320"/>
      <c r="AS1108" s="320"/>
      <c r="AT1108" s="320"/>
      <c r="AU1108" s="320"/>
      <c r="AV1108" s="320"/>
      <c r="AW1108" s="320"/>
      <c r="AX1108" s="320"/>
    </row>
    <row r="1109" spans="1:50" ht="30" customHeight="1" x14ac:dyDescent="0.15">
      <c r="A1109" s="407">
        <v>8</v>
      </c>
      <c r="B1109" s="407">
        <v>1</v>
      </c>
      <c r="C1109" s="919" t="s">
        <v>665</v>
      </c>
      <c r="D1109" s="919"/>
      <c r="E1109" s="259" t="s">
        <v>669</v>
      </c>
      <c r="F1109" s="918"/>
      <c r="G1109" s="918"/>
      <c r="H1109" s="918"/>
      <c r="I1109" s="918"/>
      <c r="J1109" s="422">
        <v>8020001076641</v>
      </c>
      <c r="K1109" s="423"/>
      <c r="L1109" s="423"/>
      <c r="M1109" s="423"/>
      <c r="N1109" s="423"/>
      <c r="O1109" s="423"/>
      <c r="P1109" s="315" t="s">
        <v>676</v>
      </c>
      <c r="Q1109" s="316"/>
      <c r="R1109" s="316"/>
      <c r="S1109" s="316"/>
      <c r="T1109" s="316"/>
      <c r="U1109" s="316"/>
      <c r="V1109" s="316"/>
      <c r="W1109" s="316"/>
      <c r="X1109" s="316"/>
      <c r="Y1109" s="317">
        <v>3964</v>
      </c>
      <c r="Z1109" s="318"/>
      <c r="AA1109" s="318"/>
      <c r="AB1109" s="319"/>
      <c r="AC1109" s="321" t="s">
        <v>518</v>
      </c>
      <c r="AD1109" s="321"/>
      <c r="AE1109" s="321"/>
      <c r="AF1109" s="321"/>
      <c r="AG1109" s="321"/>
      <c r="AH1109" s="322">
        <v>1</v>
      </c>
      <c r="AI1109" s="323"/>
      <c r="AJ1109" s="323"/>
      <c r="AK1109" s="323"/>
      <c r="AL1109" s="324">
        <v>100</v>
      </c>
      <c r="AM1109" s="325"/>
      <c r="AN1109" s="325"/>
      <c r="AO1109" s="326"/>
      <c r="AP1109" s="320"/>
      <c r="AQ1109" s="320"/>
      <c r="AR1109" s="320"/>
      <c r="AS1109" s="320"/>
      <c r="AT1109" s="320"/>
      <c r="AU1109" s="320"/>
      <c r="AV1109" s="320"/>
      <c r="AW1109" s="320"/>
      <c r="AX1109" s="320"/>
    </row>
    <row r="1110" spans="1:50" ht="30" customHeight="1" x14ac:dyDescent="0.15">
      <c r="A1110" s="407">
        <v>9</v>
      </c>
      <c r="B1110" s="407">
        <v>1</v>
      </c>
      <c r="C1110" s="919" t="s">
        <v>665</v>
      </c>
      <c r="D1110" s="919"/>
      <c r="E1110" s="259" t="s">
        <v>673</v>
      </c>
      <c r="F1110" s="918"/>
      <c r="G1110" s="918"/>
      <c r="H1110" s="918"/>
      <c r="I1110" s="918"/>
      <c r="J1110" s="422">
        <v>7110001006714</v>
      </c>
      <c r="K1110" s="423"/>
      <c r="L1110" s="423"/>
      <c r="M1110" s="423"/>
      <c r="N1110" s="423"/>
      <c r="O1110" s="423"/>
      <c r="P1110" s="315" t="s">
        <v>677</v>
      </c>
      <c r="Q1110" s="316"/>
      <c r="R1110" s="316"/>
      <c r="S1110" s="316"/>
      <c r="T1110" s="316"/>
      <c r="U1110" s="316"/>
      <c r="V1110" s="316"/>
      <c r="W1110" s="316"/>
      <c r="X1110" s="316"/>
      <c r="Y1110" s="317">
        <v>2848</v>
      </c>
      <c r="Z1110" s="318"/>
      <c r="AA1110" s="318"/>
      <c r="AB1110" s="319"/>
      <c r="AC1110" s="321" t="s">
        <v>518</v>
      </c>
      <c r="AD1110" s="321"/>
      <c r="AE1110" s="321"/>
      <c r="AF1110" s="321"/>
      <c r="AG1110" s="321"/>
      <c r="AH1110" s="322" t="s">
        <v>671</v>
      </c>
      <c r="AI1110" s="323"/>
      <c r="AJ1110" s="323"/>
      <c r="AK1110" s="323"/>
      <c r="AL1110" s="324" t="s">
        <v>671</v>
      </c>
      <c r="AM1110" s="325"/>
      <c r="AN1110" s="325"/>
      <c r="AO1110" s="326"/>
      <c r="AP1110" s="320"/>
      <c r="AQ1110" s="320"/>
      <c r="AR1110" s="320"/>
      <c r="AS1110" s="320"/>
      <c r="AT1110" s="320"/>
      <c r="AU1110" s="320"/>
      <c r="AV1110" s="320"/>
      <c r="AW1110" s="320"/>
      <c r="AX1110" s="320"/>
    </row>
    <row r="1111" spans="1:50" ht="30" customHeight="1" x14ac:dyDescent="0.15">
      <c r="A1111" s="407">
        <v>10</v>
      </c>
      <c r="B1111" s="407">
        <v>1</v>
      </c>
      <c r="C1111" s="919" t="s">
        <v>678</v>
      </c>
      <c r="D1111" s="919"/>
      <c r="E1111" s="259" t="s">
        <v>679</v>
      </c>
      <c r="F1111" s="918"/>
      <c r="G1111" s="918"/>
      <c r="H1111" s="918"/>
      <c r="I1111" s="918"/>
      <c r="J1111" s="422">
        <v>9010701005032</v>
      </c>
      <c r="K1111" s="423"/>
      <c r="L1111" s="423"/>
      <c r="M1111" s="423"/>
      <c r="N1111" s="423"/>
      <c r="O1111" s="423"/>
      <c r="P1111" s="315" t="s">
        <v>680</v>
      </c>
      <c r="Q1111" s="316"/>
      <c r="R1111" s="316"/>
      <c r="S1111" s="316"/>
      <c r="T1111" s="316"/>
      <c r="U1111" s="316"/>
      <c r="V1111" s="316"/>
      <c r="W1111" s="316"/>
      <c r="X1111" s="316"/>
      <c r="Y1111" s="317">
        <v>2351</v>
      </c>
      <c r="Z1111" s="318"/>
      <c r="AA1111" s="318"/>
      <c r="AB1111" s="319"/>
      <c r="AC1111" s="321" t="s">
        <v>520</v>
      </c>
      <c r="AD1111" s="321"/>
      <c r="AE1111" s="321"/>
      <c r="AF1111" s="321"/>
      <c r="AG1111" s="321"/>
      <c r="AH1111" s="322" t="s">
        <v>703</v>
      </c>
      <c r="AI1111" s="323"/>
      <c r="AJ1111" s="323"/>
      <c r="AK1111" s="323"/>
      <c r="AL1111" s="324" t="s">
        <v>703</v>
      </c>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919"/>
      <c r="D1112" s="919"/>
      <c r="E1112" s="918"/>
      <c r="F1112" s="918"/>
      <c r="G1112" s="918"/>
      <c r="H1112" s="918"/>
      <c r="I1112" s="918"/>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919"/>
      <c r="D1113" s="919"/>
      <c r="E1113" s="918"/>
      <c r="F1113" s="918"/>
      <c r="G1113" s="918"/>
      <c r="H1113" s="918"/>
      <c r="I1113" s="918"/>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919"/>
      <c r="D1114" s="919"/>
      <c r="E1114" s="918"/>
      <c r="F1114" s="918"/>
      <c r="G1114" s="918"/>
      <c r="H1114" s="918"/>
      <c r="I1114" s="918"/>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919"/>
      <c r="D1115" s="919"/>
      <c r="E1115" s="918"/>
      <c r="F1115" s="918"/>
      <c r="G1115" s="918"/>
      <c r="H1115" s="918"/>
      <c r="I1115" s="918"/>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919"/>
      <c r="D1116" s="919"/>
      <c r="E1116" s="918"/>
      <c r="F1116" s="918"/>
      <c r="G1116" s="918"/>
      <c r="H1116" s="918"/>
      <c r="I1116" s="918"/>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919"/>
      <c r="D1117" s="919"/>
      <c r="E1117" s="918"/>
      <c r="F1117" s="918"/>
      <c r="G1117" s="918"/>
      <c r="H1117" s="918"/>
      <c r="I1117" s="918"/>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919"/>
      <c r="D1118" s="919"/>
      <c r="E1118" s="918"/>
      <c r="F1118" s="918"/>
      <c r="G1118" s="918"/>
      <c r="H1118" s="918"/>
      <c r="I1118" s="918"/>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919"/>
      <c r="D1119" s="919"/>
      <c r="E1119" s="259"/>
      <c r="F1119" s="918"/>
      <c r="G1119" s="918"/>
      <c r="H1119" s="918"/>
      <c r="I1119" s="918"/>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919"/>
      <c r="D1120" s="919"/>
      <c r="E1120" s="918"/>
      <c r="F1120" s="918"/>
      <c r="G1120" s="918"/>
      <c r="H1120" s="918"/>
      <c r="I1120" s="918"/>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919"/>
      <c r="D1121" s="919"/>
      <c r="E1121" s="918"/>
      <c r="F1121" s="918"/>
      <c r="G1121" s="918"/>
      <c r="H1121" s="918"/>
      <c r="I1121" s="918"/>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919"/>
      <c r="D1122" s="919"/>
      <c r="E1122" s="918"/>
      <c r="F1122" s="918"/>
      <c r="G1122" s="918"/>
      <c r="H1122" s="918"/>
      <c r="I1122" s="918"/>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919"/>
      <c r="D1123" s="919"/>
      <c r="E1123" s="918"/>
      <c r="F1123" s="918"/>
      <c r="G1123" s="918"/>
      <c r="H1123" s="918"/>
      <c r="I1123" s="918"/>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919"/>
      <c r="D1124" s="919"/>
      <c r="E1124" s="918"/>
      <c r="F1124" s="918"/>
      <c r="G1124" s="918"/>
      <c r="H1124" s="918"/>
      <c r="I1124" s="918"/>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919"/>
      <c r="D1125" s="919"/>
      <c r="E1125" s="918"/>
      <c r="F1125" s="918"/>
      <c r="G1125" s="918"/>
      <c r="H1125" s="918"/>
      <c r="I1125" s="918"/>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919"/>
      <c r="D1126" s="919"/>
      <c r="E1126" s="918"/>
      <c r="F1126" s="918"/>
      <c r="G1126" s="918"/>
      <c r="H1126" s="918"/>
      <c r="I1126" s="918"/>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919"/>
      <c r="D1127" s="919"/>
      <c r="E1127" s="918"/>
      <c r="F1127" s="918"/>
      <c r="G1127" s="918"/>
      <c r="H1127" s="918"/>
      <c r="I1127" s="918"/>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919"/>
      <c r="D1128" s="919"/>
      <c r="E1128" s="918"/>
      <c r="F1128" s="918"/>
      <c r="G1128" s="918"/>
      <c r="H1128" s="918"/>
      <c r="I1128" s="918"/>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919"/>
      <c r="D1129" s="919"/>
      <c r="E1129" s="918"/>
      <c r="F1129" s="918"/>
      <c r="G1129" s="918"/>
      <c r="H1129" s="918"/>
      <c r="I1129" s="918"/>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919"/>
      <c r="D1130" s="919"/>
      <c r="E1130" s="918"/>
      <c r="F1130" s="918"/>
      <c r="G1130" s="918"/>
      <c r="H1130" s="918"/>
      <c r="I1130" s="918"/>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919"/>
      <c r="D1131" s="919"/>
      <c r="E1131" s="918"/>
      <c r="F1131" s="918"/>
      <c r="G1131" s="918"/>
      <c r="H1131" s="918"/>
      <c r="I1131" s="918"/>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95" priority="14125">
      <formula>IF(RIGHT(TEXT(P14,"0.#"),1)=".",FALSE,TRUE)</formula>
    </cfRule>
    <cfRule type="expression" dxfId="2894" priority="14126">
      <formula>IF(RIGHT(TEXT(P14,"0.#"),1)=".",TRUE,FALSE)</formula>
    </cfRule>
  </conditionalFormatting>
  <conditionalFormatting sqref="AE32">
    <cfRule type="expression" dxfId="2893" priority="14115">
      <formula>IF(RIGHT(TEXT(AE32,"0.#"),1)=".",FALSE,TRUE)</formula>
    </cfRule>
    <cfRule type="expression" dxfId="2892" priority="14116">
      <formula>IF(RIGHT(TEXT(AE32,"0.#"),1)=".",TRUE,FALSE)</formula>
    </cfRule>
  </conditionalFormatting>
  <conditionalFormatting sqref="P18:AX18">
    <cfRule type="expression" dxfId="2891" priority="14001">
      <formula>IF(RIGHT(TEXT(P18,"0.#"),1)=".",FALSE,TRUE)</formula>
    </cfRule>
    <cfRule type="expression" dxfId="2890" priority="14002">
      <formula>IF(RIGHT(TEXT(P18,"0.#"),1)=".",TRUE,FALSE)</formula>
    </cfRule>
  </conditionalFormatting>
  <conditionalFormatting sqref="Y782">
    <cfRule type="expression" dxfId="2889" priority="13997">
      <formula>IF(RIGHT(TEXT(Y782,"0.#"),1)=".",FALSE,TRUE)</formula>
    </cfRule>
    <cfRule type="expression" dxfId="2888" priority="13998">
      <formula>IF(RIGHT(TEXT(Y782,"0.#"),1)=".",TRUE,FALSE)</formula>
    </cfRule>
  </conditionalFormatting>
  <conditionalFormatting sqref="Y791">
    <cfRule type="expression" dxfId="2887" priority="13993">
      <formula>IF(RIGHT(TEXT(Y791,"0.#"),1)=".",FALSE,TRUE)</formula>
    </cfRule>
    <cfRule type="expression" dxfId="2886" priority="13994">
      <formula>IF(RIGHT(TEXT(Y791,"0.#"),1)=".",TRUE,FALSE)</formula>
    </cfRule>
  </conditionalFormatting>
  <conditionalFormatting sqref="Y822:Y829 Y820 Y809:Y816 Y807 Y796:Y803 Y794">
    <cfRule type="expression" dxfId="2885" priority="13775">
      <formula>IF(RIGHT(TEXT(Y794,"0.#"),1)=".",FALSE,TRUE)</formula>
    </cfRule>
    <cfRule type="expression" dxfId="2884" priority="13776">
      <formula>IF(RIGHT(TEXT(Y794,"0.#"),1)=".",TRUE,FALSE)</formula>
    </cfRule>
  </conditionalFormatting>
  <conditionalFormatting sqref="P16:AQ17 P15:AX15 P13:AX13">
    <cfRule type="expression" dxfId="2883" priority="13823">
      <formula>IF(RIGHT(TEXT(P13,"0.#"),1)=".",FALSE,TRUE)</formula>
    </cfRule>
    <cfRule type="expression" dxfId="2882" priority="13824">
      <formula>IF(RIGHT(TEXT(P13,"0.#"),1)=".",TRUE,FALSE)</formula>
    </cfRule>
  </conditionalFormatting>
  <conditionalFormatting sqref="P19:AJ19">
    <cfRule type="expression" dxfId="2881" priority="13821">
      <formula>IF(RIGHT(TEXT(P19,"0.#"),1)=".",FALSE,TRUE)</formula>
    </cfRule>
    <cfRule type="expression" dxfId="2880" priority="13822">
      <formula>IF(RIGHT(TEXT(P19,"0.#"),1)=".",TRUE,FALSE)</formula>
    </cfRule>
  </conditionalFormatting>
  <conditionalFormatting sqref="AE101 AQ101">
    <cfRule type="expression" dxfId="2879" priority="13813">
      <formula>IF(RIGHT(TEXT(AE101,"0.#"),1)=".",FALSE,TRUE)</formula>
    </cfRule>
    <cfRule type="expression" dxfId="2878" priority="13814">
      <formula>IF(RIGHT(TEXT(AE101,"0.#"),1)=".",TRUE,FALSE)</formula>
    </cfRule>
  </conditionalFormatting>
  <conditionalFormatting sqref="Y783:Y790 Y781">
    <cfRule type="expression" dxfId="2877" priority="13799">
      <formula>IF(RIGHT(TEXT(Y781,"0.#"),1)=".",FALSE,TRUE)</formula>
    </cfRule>
    <cfRule type="expression" dxfId="2876" priority="13800">
      <formula>IF(RIGHT(TEXT(Y781,"0.#"),1)=".",TRUE,FALSE)</formula>
    </cfRule>
  </conditionalFormatting>
  <conditionalFormatting sqref="AU782">
    <cfRule type="expression" dxfId="2875" priority="13797">
      <formula>IF(RIGHT(TEXT(AU782,"0.#"),1)=".",FALSE,TRUE)</formula>
    </cfRule>
    <cfRule type="expression" dxfId="2874" priority="13798">
      <formula>IF(RIGHT(TEXT(AU782,"0.#"),1)=".",TRUE,FALSE)</formula>
    </cfRule>
  </conditionalFormatting>
  <conditionalFormatting sqref="AU791">
    <cfRule type="expression" dxfId="2873" priority="13795">
      <formula>IF(RIGHT(TEXT(AU791,"0.#"),1)=".",FALSE,TRUE)</formula>
    </cfRule>
    <cfRule type="expression" dxfId="2872" priority="13796">
      <formula>IF(RIGHT(TEXT(AU791,"0.#"),1)=".",TRUE,FALSE)</formula>
    </cfRule>
  </conditionalFormatting>
  <conditionalFormatting sqref="AU783:AU790 AU781">
    <cfRule type="expression" dxfId="2871" priority="13793">
      <formula>IF(RIGHT(TEXT(AU781,"0.#"),1)=".",FALSE,TRUE)</formula>
    </cfRule>
    <cfRule type="expression" dxfId="2870" priority="13794">
      <formula>IF(RIGHT(TEXT(AU781,"0.#"),1)=".",TRUE,FALSE)</formula>
    </cfRule>
  </conditionalFormatting>
  <conditionalFormatting sqref="Y821 Y808 Y795">
    <cfRule type="expression" dxfId="2869" priority="13779">
      <formula>IF(RIGHT(TEXT(Y795,"0.#"),1)=".",FALSE,TRUE)</formula>
    </cfRule>
    <cfRule type="expression" dxfId="2868" priority="13780">
      <formula>IF(RIGHT(TEXT(Y795,"0.#"),1)=".",TRUE,FALSE)</formula>
    </cfRule>
  </conditionalFormatting>
  <conditionalFormatting sqref="Y830 Y817 Y804">
    <cfRule type="expression" dxfId="2867" priority="13777">
      <formula>IF(RIGHT(TEXT(Y804,"0.#"),1)=".",FALSE,TRUE)</formula>
    </cfRule>
    <cfRule type="expression" dxfId="2866" priority="13778">
      <formula>IF(RIGHT(TEXT(Y804,"0.#"),1)=".",TRUE,FALSE)</formula>
    </cfRule>
  </conditionalFormatting>
  <conditionalFormatting sqref="AU821 AU808 AU795">
    <cfRule type="expression" dxfId="2865" priority="13773">
      <formula>IF(RIGHT(TEXT(AU795,"0.#"),1)=".",FALSE,TRUE)</formula>
    </cfRule>
    <cfRule type="expression" dxfId="2864" priority="13774">
      <formula>IF(RIGHT(TEXT(AU795,"0.#"),1)=".",TRUE,FALSE)</formula>
    </cfRule>
  </conditionalFormatting>
  <conditionalFormatting sqref="AU830 AU817 AU804">
    <cfRule type="expression" dxfId="2863" priority="13771">
      <formula>IF(RIGHT(TEXT(AU804,"0.#"),1)=".",FALSE,TRUE)</formula>
    </cfRule>
    <cfRule type="expression" dxfId="2862" priority="13772">
      <formula>IF(RIGHT(TEXT(AU804,"0.#"),1)=".",TRUE,FALSE)</formula>
    </cfRule>
  </conditionalFormatting>
  <conditionalFormatting sqref="AU822:AU829 AU820 AU809:AU816 AU807 AU796:AU803 AU794">
    <cfRule type="expression" dxfId="2861" priority="13769">
      <formula>IF(RIGHT(TEXT(AU794,"0.#"),1)=".",FALSE,TRUE)</formula>
    </cfRule>
    <cfRule type="expression" dxfId="2860" priority="13770">
      <formula>IF(RIGHT(TEXT(AU794,"0.#"),1)=".",TRUE,FALSE)</formula>
    </cfRule>
  </conditionalFormatting>
  <conditionalFormatting sqref="AM87">
    <cfRule type="expression" dxfId="2859" priority="13423">
      <formula>IF(RIGHT(TEXT(AM87,"0.#"),1)=".",FALSE,TRUE)</formula>
    </cfRule>
    <cfRule type="expression" dxfId="2858" priority="13424">
      <formula>IF(RIGHT(TEXT(AM87,"0.#"),1)=".",TRUE,FALSE)</formula>
    </cfRule>
  </conditionalFormatting>
  <conditionalFormatting sqref="AE55">
    <cfRule type="expression" dxfId="2857" priority="13491">
      <formula>IF(RIGHT(TEXT(AE55,"0.#"),1)=".",FALSE,TRUE)</formula>
    </cfRule>
    <cfRule type="expression" dxfId="2856" priority="13492">
      <formula>IF(RIGHT(TEXT(AE55,"0.#"),1)=".",TRUE,FALSE)</formula>
    </cfRule>
  </conditionalFormatting>
  <conditionalFormatting sqref="AI55">
    <cfRule type="expression" dxfId="2855" priority="13489">
      <formula>IF(RIGHT(TEXT(AI55,"0.#"),1)=".",FALSE,TRUE)</formula>
    </cfRule>
    <cfRule type="expression" dxfId="2854" priority="13490">
      <formula>IF(RIGHT(TEXT(AI55,"0.#"),1)=".",TRUE,FALSE)</formula>
    </cfRule>
  </conditionalFormatting>
  <conditionalFormatting sqref="AM34">
    <cfRule type="expression" dxfId="2853" priority="13569">
      <formula>IF(RIGHT(TEXT(AM34,"0.#"),1)=".",FALSE,TRUE)</formula>
    </cfRule>
    <cfRule type="expression" dxfId="2852" priority="13570">
      <formula>IF(RIGHT(TEXT(AM34,"0.#"),1)=".",TRUE,FALSE)</formula>
    </cfRule>
  </conditionalFormatting>
  <conditionalFormatting sqref="AE33">
    <cfRule type="expression" dxfId="2851" priority="13583">
      <formula>IF(RIGHT(TEXT(AE33,"0.#"),1)=".",FALSE,TRUE)</formula>
    </cfRule>
    <cfRule type="expression" dxfId="2850" priority="13584">
      <formula>IF(RIGHT(TEXT(AE33,"0.#"),1)=".",TRUE,FALSE)</formula>
    </cfRule>
  </conditionalFormatting>
  <conditionalFormatting sqref="AE34">
    <cfRule type="expression" dxfId="2849" priority="13581">
      <formula>IF(RIGHT(TEXT(AE34,"0.#"),1)=".",FALSE,TRUE)</formula>
    </cfRule>
    <cfRule type="expression" dxfId="2848" priority="13582">
      <formula>IF(RIGHT(TEXT(AE34,"0.#"),1)=".",TRUE,FALSE)</formula>
    </cfRule>
  </conditionalFormatting>
  <conditionalFormatting sqref="AI34">
    <cfRule type="expression" dxfId="2847" priority="13579">
      <formula>IF(RIGHT(TEXT(AI34,"0.#"),1)=".",FALSE,TRUE)</formula>
    </cfRule>
    <cfRule type="expression" dxfId="2846" priority="13580">
      <formula>IF(RIGHT(TEXT(AI34,"0.#"),1)=".",TRUE,FALSE)</formula>
    </cfRule>
  </conditionalFormatting>
  <conditionalFormatting sqref="AI33">
    <cfRule type="expression" dxfId="2845" priority="13577">
      <formula>IF(RIGHT(TEXT(AI33,"0.#"),1)=".",FALSE,TRUE)</formula>
    </cfRule>
    <cfRule type="expression" dxfId="2844" priority="13578">
      <formula>IF(RIGHT(TEXT(AI33,"0.#"),1)=".",TRUE,FALSE)</formula>
    </cfRule>
  </conditionalFormatting>
  <conditionalFormatting sqref="AI32">
    <cfRule type="expression" dxfId="2843" priority="13575">
      <formula>IF(RIGHT(TEXT(AI32,"0.#"),1)=".",FALSE,TRUE)</formula>
    </cfRule>
    <cfRule type="expression" dxfId="2842" priority="13576">
      <formula>IF(RIGHT(TEXT(AI32,"0.#"),1)=".",TRUE,FALSE)</formula>
    </cfRule>
  </conditionalFormatting>
  <conditionalFormatting sqref="AM32">
    <cfRule type="expression" dxfId="2841" priority="13573">
      <formula>IF(RIGHT(TEXT(AM32,"0.#"),1)=".",FALSE,TRUE)</formula>
    </cfRule>
    <cfRule type="expression" dxfId="2840" priority="13574">
      <formula>IF(RIGHT(TEXT(AM32,"0.#"),1)=".",TRUE,FALSE)</formula>
    </cfRule>
  </conditionalFormatting>
  <conditionalFormatting sqref="AM33">
    <cfRule type="expression" dxfId="2839" priority="13571">
      <formula>IF(RIGHT(TEXT(AM33,"0.#"),1)=".",FALSE,TRUE)</formula>
    </cfRule>
    <cfRule type="expression" dxfId="2838" priority="13572">
      <formula>IF(RIGHT(TEXT(AM33,"0.#"),1)=".",TRUE,FALSE)</formula>
    </cfRule>
  </conditionalFormatting>
  <conditionalFormatting sqref="AQ32:AQ34">
    <cfRule type="expression" dxfId="2837" priority="13563">
      <formula>IF(RIGHT(TEXT(AQ32,"0.#"),1)=".",FALSE,TRUE)</formula>
    </cfRule>
    <cfRule type="expression" dxfId="2836" priority="13564">
      <formula>IF(RIGHT(TEXT(AQ32,"0.#"),1)=".",TRUE,FALSE)</formula>
    </cfRule>
  </conditionalFormatting>
  <conditionalFormatting sqref="AU32:AU34">
    <cfRule type="expression" dxfId="2835" priority="13561">
      <formula>IF(RIGHT(TEXT(AU32,"0.#"),1)=".",FALSE,TRUE)</formula>
    </cfRule>
    <cfRule type="expression" dxfId="2834" priority="13562">
      <formula>IF(RIGHT(TEXT(AU32,"0.#"),1)=".",TRUE,FALSE)</formula>
    </cfRule>
  </conditionalFormatting>
  <conditionalFormatting sqref="AE53">
    <cfRule type="expression" dxfId="2833" priority="13495">
      <formula>IF(RIGHT(TEXT(AE53,"0.#"),1)=".",FALSE,TRUE)</formula>
    </cfRule>
    <cfRule type="expression" dxfId="2832" priority="13496">
      <formula>IF(RIGHT(TEXT(AE53,"0.#"),1)=".",TRUE,FALSE)</formula>
    </cfRule>
  </conditionalFormatting>
  <conditionalFormatting sqref="AE54">
    <cfRule type="expression" dxfId="2831" priority="13493">
      <formula>IF(RIGHT(TEXT(AE54,"0.#"),1)=".",FALSE,TRUE)</formula>
    </cfRule>
    <cfRule type="expression" dxfId="2830" priority="13494">
      <formula>IF(RIGHT(TEXT(AE54,"0.#"),1)=".",TRUE,FALSE)</formula>
    </cfRule>
  </conditionalFormatting>
  <conditionalFormatting sqref="AI54">
    <cfRule type="expression" dxfId="2829" priority="13487">
      <formula>IF(RIGHT(TEXT(AI54,"0.#"),1)=".",FALSE,TRUE)</formula>
    </cfRule>
    <cfRule type="expression" dxfId="2828" priority="13488">
      <formula>IF(RIGHT(TEXT(AI54,"0.#"),1)=".",TRUE,FALSE)</formula>
    </cfRule>
  </conditionalFormatting>
  <conditionalFormatting sqref="AI53">
    <cfRule type="expression" dxfId="2827" priority="13485">
      <formula>IF(RIGHT(TEXT(AI53,"0.#"),1)=".",FALSE,TRUE)</formula>
    </cfRule>
    <cfRule type="expression" dxfId="2826" priority="13486">
      <formula>IF(RIGHT(TEXT(AI53,"0.#"),1)=".",TRUE,FALSE)</formula>
    </cfRule>
  </conditionalFormatting>
  <conditionalFormatting sqref="AM53">
    <cfRule type="expression" dxfId="2825" priority="13483">
      <formula>IF(RIGHT(TEXT(AM53,"0.#"),1)=".",FALSE,TRUE)</formula>
    </cfRule>
    <cfRule type="expression" dxfId="2824" priority="13484">
      <formula>IF(RIGHT(TEXT(AM53,"0.#"),1)=".",TRUE,FALSE)</formula>
    </cfRule>
  </conditionalFormatting>
  <conditionalFormatting sqref="AM54">
    <cfRule type="expression" dxfId="2823" priority="13481">
      <formula>IF(RIGHT(TEXT(AM54,"0.#"),1)=".",FALSE,TRUE)</formula>
    </cfRule>
    <cfRule type="expression" dxfId="2822" priority="13482">
      <formula>IF(RIGHT(TEXT(AM54,"0.#"),1)=".",TRUE,FALSE)</formula>
    </cfRule>
  </conditionalFormatting>
  <conditionalFormatting sqref="AM55">
    <cfRule type="expression" dxfId="2821" priority="13479">
      <formula>IF(RIGHT(TEXT(AM55,"0.#"),1)=".",FALSE,TRUE)</formula>
    </cfRule>
    <cfRule type="expression" dxfId="2820" priority="13480">
      <formula>IF(RIGHT(TEXT(AM55,"0.#"),1)=".",TRUE,FALSE)</formula>
    </cfRule>
  </conditionalFormatting>
  <conditionalFormatting sqref="AE60">
    <cfRule type="expression" dxfId="2819" priority="13465">
      <formula>IF(RIGHT(TEXT(AE60,"0.#"),1)=".",FALSE,TRUE)</formula>
    </cfRule>
    <cfRule type="expression" dxfId="2818" priority="13466">
      <formula>IF(RIGHT(TEXT(AE60,"0.#"),1)=".",TRUE,FALSE)</formula>
    </cfRule>
  </conditionalFormatting>
  <conditionalFormatting sqref="AE61">
    <cfRule type="expression" dxfId="2817" priority="13463">
      <formula>IF(RIGHT(TEXT(AE61,"0.#"),1)=".",FALSE,TRUE)</formula>
    </cfRule>
    <cfRule type="expression" dxfId="2816" priority="13464">
      <formula>IF(RIGHT(TEXT(AE61,"0.#"),1)=".",TRUE,FALSE)</formula>
    </cfRule>
  </conditionalFormatting>
  <conditionalFormatting sqref="AE62">
    <cfRule type="expression" dxfId="2815" priority="13461">
      <formula>IF(RIGHT(TEXT(AE62,"0.#"),1)=".",FALSE,TRUE)</formula>
    </cfRule>
    <cfRule type="expression" dxfId="2814" priority="13462">
      <formula>IF(RIGHT(TEXT(AE62,"0.#"),1)=".",TRUE,FALSE)</formula>
    </cfRule>
  </conditionalFormatting>
  <conditionalFormatting sqref="AI62">
    <cfRule type="expression" dxfId="2813" priority="13459">
      <formula>IF(RIGHT(TEXT(AI62,"0.#"),1)=".",FALSE,TRUE)</formula>
    </cfRule>
    <cfRule type="expression" dxfId="2812" priority="13460">
      <formula>IF(RIGHT(TEXT(AI62,"0.#"),1)=".",TRUE,FALSE)</formula>
    </cfRule>
  </conditionalFormatting>
  <conditionalFormatting sqref="AI61">
    <cfRule type="expression" dxfId="2811" priority="13457">
      <formula>IF(RIGHT(TEXT(AI61,"0.#"),1)=".",FALSE,TRUE)</formula>
    </cfRule>
    <cfRule type="expression" dxfId="2810" priority="13458">
      <formula>IF(RIGHT(TEXT(AI61,"0.#"),1)=".",TRUE,FALSE)</formula>
    </cfRule>
  </conditionalFormatting>
  <conditionalFormatting sqref="AI60">
    <cfRule type="expression" dxfId="2809" priority="13455">
      <formula>IF(RIGHT(TEXT(AI60,"0.#"),1)=".",FALSE,TRUE)</formula>
    </cfRule>
    <cfRule type="expression" dxfId="2808" priority="13456">
      <formula>IF(RIGHT(TEXT(AI60,"0.#"),1)=".",TRUE,FALSE)</formula>
    </cfRule>
  </conditionalFormatting>
  <conditionalFormatting sqref="AM60">
    <cfRule type="expression" dxfId="2807" priority="13453">
      <formula>IF(RIGHT(TEXT(AM60,"0.#"),1)=".",FALSE,TRUE)</formula>
    </cfRule>
    <cfRule type="expression" dxfId="2806" priority="13454">
      <formula>IF(RIGHT(TEXT(AM60,"0.#"),1)=".",TRUE,FALSE)</formula>
    </cfRule>
  </conditionalFormatting>
  <conditionalFormatting sqref="AM61">
    <cfRule type="expression" dxfId="2805" priority="13451">
      <formula>IF(RIGHT(TEXT(AM61,"0.#"),1)=".",FALSE,TRUE)</formula>
    </cfRule>
    <cfRule type="expression" dxfId="2804" priority="13452">
      <formula>IF(RIGHT(TEXT(AM61,"0.#"),1)=".",TRUE,FALSE)</formula>
    </cfRule>
  </conditionalFormatting>
  <conditionalFormatting sqref="AM62">
    <cfRule type="expression" dxfId="2803" priority="13449">
      <formula>IF(RIGHT(TEXT(AM62,"0.#"),1)=".",FALSE,TRUE)</formula>
    </cfRule>
    <cfRule type="expression" dxfId="2802" priority="13450">
      <formula>IF(RIGHT(TEXT(AM62,"0.#"),1)=".",TRUE,FALSE)</formula>
    </cfRule>
  </conditionalFormatting>
  <conditionalFormatting sqref="AE87">
    <cfRule type="expression" dxfId="2801" priority="13435">
      <formula>IF(RIGHT(TEXT(AE87,"0.#"),1)=".",FALSE,TRUE)</formula>
    </cfRule>
    <cfRule type="expression" dxfId="2800" priority="13436">
      <formula>IF(RIGHT(TEXT(AE87,"0.#"),1)=".",TRUE,FALSE)</formula>
    </cfRule>
  </conditionalFormatting>
  <conditionalFormatting sqref="AE88">
    <cfRule type="expression" dxfId="2799" priority="13433">
      <formula>IF(RIGHT(TEXT(AE88,"0.#"),1)=".",FALSE,TRUE)</formula>
    </cfRule>
    <cfRule type="expression" dxfId="2798" priority="13434">
      <formula>IF(RIGHT(TEXT(AE88,"0.#"),1)=".",TRUE,FALSE)</formula>
    </cfRule>
  </conditionalFormatting>
  <conditionalFormatting sqref="AE89">
    <cfRule type="expression" dxfId="2797" priority="13431">
      <formula>IF(RIGHT(TEXT(AE89,"0.#"),1)=".",FALSE,TRUE)</formula>
    </cfRule>
    <cfRule type="expression" dxfId="2796" priority="13432">
      <formula>IF(RIGHT(TEXT(AE89,"0.#"),1)=".",TRUE,FALSE)</formula>
    </cfRule>
  </conditionalFormatting>
  <conditionalFormatting sqref="AI89">
    <cfRule type="expression" dxfId="2795" priority="13429">
      <formula>IF(RIGHT(TEXT(AI89,"0.#"),1)=".",FALSE,TRUE)</formula>
    </cfRule>
    <cfRule type="expression" dxfId="2794" priority="13430">
      <formula>IF(RIGHT(TEXT(AI89,"0.#"),1)=".",TRUE,FALSE)</formula>
    </cfRule>
  </conditionalFormatting>
  <conditionalFormatting sqref="AI88">
    <cfRule type="expression" dxfId="2793" priority="13427">
      <formula>IF(RIGHT(TEXT(AI88,"0.#"),1)=".",FALSE,TRUE)</formula>
    </cfRule>
    <cfRule type="expression" dxfId="2792" priority="13428">
      <formula>IF(RIGHT(TEXT(AI88,"0.#"),1)=".",TRUE,FALSE)</formula>
    </cfRule>
  </conditionalFormatting>
  <conditionalFormatting sqref="AI87">
    <cfRule type="expression" dxfId="2791" priority="13425">
      <formula>IF(RIGHT(TEXT(AI87,"0.#"),1)=".",FALSE,TRUE)</formula>
    </cfRule>
    <cfRule type="expression" dxfId="2790" priority="13426">
      <formula>IF(RIGHT(TEXT(AI87,"0.#"),1)=".",TRUE,FALSE)</formula>
    </cfRule>
  </conditionalFormatting>
  <conditionalFormatting sqref="AM88">
    <cfRule type="expression" dxfId="2789" priority="13421">
      <formula>IF(RIGHT(TEXT(AM88,"0.#"),1)=".",FALSE,TRUE)</formula>
    </cfRule>
    <cfRule type="expression" dxfId="2788" priority="13422">
      <formula>IF(RIGHT(TEXT(AM88,"0.#"),1)=".",TRUE,FALSE)</formula>
    </cfRule>
  </conditionalFormatting>
  <conditionalFormatting sqref="AM89">
    <cfRule type="expression" dxfId="2787" priority="13419">
      <formula>IF(RIGHT(TEXT(AM89,"0.#"),1)=".",FALSE,TRUE)</formula>
    </cfRule>
    <cfRule type="expression" dxfId="2786" priority="13420">
      <formula>IF(RIGHT(TEXT(AM89,"0.#"),1)=".",TRUE,FALSE)</formula>
    </cfRule>
  </conditionalFormatting>
  <conditionalFormatting sqref="AE92">
    <cfRule type="expression" dxfId="2785" priority="13405">
      <formula>IF(RIGHT(TEXT(AE92,"0.#"),1)=".",FALSE,TRUE)</formula>
    </cfRule>
    <cfRule type="expression" dxfId="2784" priority="13406">
      <formula>IF(RIGHT(TEXT(AE92,"0.#"),1)=".",TRUE,FALSE)</formula>
    </cfRule>
  </conditionalFormatting>
  <conditionalFormatting sqref="AE93">
    <cfRule type="expression" dxfId="2783" priority="13403">
      <formula>IF(RIGHT(TEXT(AE93,"0.#"),1)=".",FALSE,TRUE)</formula>
    </cfRule>
    <cfRule type="expression" dxfId="2782" priority="13404">
      <formula>IF(RIGHT(TEXT(AE93,"0.#"),1)=".",TRUE,FALSE)</formula>
    </cfRule>
  </conditionalFormatting>
  <conditionalFormatting sqref="AE94">
    <cfRule type="expression" dxfId="2781" priority="13401">
      <formula>IF(RIGHT(TEXT(AE94,"0.#"),1)=".",FALSE,TRUE)</formula>
    </cfRule>
    <cfRule type="expression" dxfId="2780" priority="13402">
      <formula>IF(RIGHT(TEXT(AE94,"0.#"),1)=".",TRUE,FALSE)</formula>
    </cfRule>
  </conditionalFormatting>
  <conditionalFormatting sqref="AI94">
    <cfRule type="expression" dxfId="2779" priority="13399">
      <formula>IF(RIGHT(TEXT(AI94,"0.#"),1)=".",FALSE,TRUE)</formula>
    </cfRule>
    <cfRule type="expression" dxfId="2778" priority="13400">
      <formula>IF(RIGHT(TEXT(AI94,"0.#"),1)=".",TRUE,FALSE)</formula>
    </cfRule>
  </conditionalFormatting>
  <conditionalFormatting sqref="AI93">
    <cfRule type="expression" dxfId="2777" priority="13397">
      <formula>IF(RIGHT(TEXT(AI93,"0.#"),1)=".",FALSE,TRUE)</formula>
    </cfRule>
    <cfRule type="expression" dxfId="2776" priority="13398">
      <formula>IF(RIGHT(TEXT(AI93,"0.#"),1)=".",TRUE,FALSE)</formula>
    </cfRule>
  </conditionalFormatting>
  <conditionalFormatting sqref="AI92">
    <cfRule type="expression" dxfId="2775" priority="13395">
      <formula>IF(RIGHT(TEXT(AI92,"0.#"),1)=".",FALSE,TRUE)</formula>
    </cfRule>
    <cfRule type="expression" dxfId="2774" priority="13396">
      <formula>IF(RIGHT(TEXT(AI92,"0.#"),1)=".",TRUE,FALSE)</formula>
    </cfRule>
  </conditionalFormatting>
  <conditionalFormatting sqref="AM92">
    <cfRule type="expression" dxfId="2773" priority="13393">
      <formula>IF(RIGHT(TEXT(AM92,"0.#"),1)=".",FALSE,TRUE)</formula>
    </cfRule>
    <cfRule type="expression" dxfId="2772" priority="13394">
      <formula>IF(RIGHT(TEXT(AM92,"0.#"),1)=".",TRUE,FALSE)</formula>
    </cfRule>
  </conditionalFormatting>
  <conditionalFormatting sqref="AM93">
    <cfRule type="expression" dxfId="2771" priority="13391">
      <formula>IF(RIGHT(TEXT(AM93,"0.#"),1)=".",FALSE,TRUE)</formula>
    </cfRule>
    <cfRule type="expression" dxfId="2770" priority="13392">
      <formula>IF(RIGHT(TEXT(AM93,"0.#"),1)=".",TRUE,FALSE)</formula>
    </cfRule>
  </conditionalFormatting>
  <conditionalFormatting sqref="AM94">
    <cfRule type="expression" dxfId="2769" priority="13389">
      <formula>IF(RIGHT(TEXT(AM94,"0.#"),1)=".",FALSE,TRUE)</formula>
    </cfRule>
    <cfRule type="expression" dxfId="2768" priority="13390">
      <formula>IF(RIGHT(TEXT(AM94,"0.#"),1)=".",TRUE,FALSE)</formula>
    </cfRule>
  </conditionalFormatting>
  <conditionalFormatting sqref="AE97">
    <cfRule type="expression" dxfId="2767" priority="13375">
      <formula>IF(RIGHT(TEXT(AE97,"0.#"),1)=".",FALSE,TRUE)</formula>
    </cfRule>
    <cfRule type="expression" dxfId="2766" priority="13376">
      <formula>IF(RIGHT(TEXT(AE97,"0.#"),1)=".",TRUE,FALSE)</formula>
    </cfRule>
  </conditionalFormatting>
  <conditionalFormatting sqref="AE98">
    <cfRule type="expression" dxfId="2765" priority="13373">
      <formula>IF(RIGHT(TEXT(AE98,"0.#"),1)=".",FALSE,TRUE)</formula>
    </cfRule>
    <cfRule type="expression" dxfId="2764" priority="13374">
      <formula>IF(RIGHT(TEXT(AE98,"0.#"),1)=".",TRUE,FALSE)</formula>
    </cfRule>
  </conditionalFormatting>
  <conditionalFormatting sqref="AE99">
    <cfRule type="expression" dxfId="2763" priority="13371">
      <formula>IF(RIGHT(TEXT(AE99,"0.#"),1)=".",FALSE,TRUE)</formula>
    </cfRule>
    <cfRule type="expression" dxfId="2762" priority="13372">
      <formula>IF(RIGHT(TEXT(AE99,"0.#"),1)=".",TRUE,FALSE)</formula>
    </cfRule>
  </conditionalFormatting>
  <conditionalFormatting sqref="AI99">
    <cfRule type="expression" dxfId="2761" priority="13369">
      <formula>IF(RIGHT(TEXT(AI99,"0.#"),1)=".",FALSE,TRUE)</formula>
    </cfRule>
    <cfRule type="expression" dxfId="2760" priority="13370">
      <formula>IF(RIGHT(TEXT(AI99,"0.#"),1)=".",TRUE,FALSE)</formula>
    </cfRule>
  </conditionalFormatting>
  <conditionalFormatting sqref="AI98">
    <cfRule type="expression" dxfId="2759" priority="13367">
      <formula>IF(RIGHT(TEXT(AI98,"0.#"),1)=".",FALSE,TRUE)</formula>
    </cfRule>
    <cfRule type="expression" dxfId="2758" priority="13368">
      <formula>IF(RIGHT(TEXT(AI98,"0.#"),1)=".",TRUE,FALSE)</formula>
    </cfRule>
  </conditionalFormatting>
  <conditionalFormatting sqref="AI97">
    <cfRule type="expression" dxfId="2757" priority="13365">
      <formula>IF(RIGHT(TEXT(AI97,"0.#"),1)=".",FALSE,TRUE)</formula>
    </cfRule>
    <cfRule type="expression" dxfId="2756" priority="13366">
      <formula>IF(RIGHT(TEXT(AI97,"0.#"),1)=".",TRUE,FALSE)</formula>
    </cfRule>
  </conditionalFormatting>
  <conditionalFormatting sqref="AM97">
    <cfRule type="expression" dxfId="2755" priority="13363">
      <formula>IF(RIGHT(TEXT(AM97,"0.#"),1)=".",FALSE,TRUE)</formula>
    </cfRule>
    <cfRule type="expression" dxfId="2754" priority="13364">
      <formula>IF(RIGHT(TEXT(AM97,"0.#"),1)=".",TRUE,FALSE)</formula>
    </cfRule>
  </conditionalFormatting>
  <conditionalFormatting sqref="AM98">
    <cfRule type="expression" dxfId="2753" priority="13361">
      <formula>IF(RIGHT(TEXT(AM98,"0.#"),1)=".",FALSE,TRUE)</formula>
    </cfRule>
    <cfRule type="expression" dxfId="2752" priority="13362">
      <formula>IF(RIGHT(TEXT(AM98,"0.#"),1)=".",TRUE,FALSE)</formula>
    </cfRule>
  </conditionalFormatting>
  <conditionalFormatting sqref="AM99">
    <cfRule type="expression" dxfId="2751" priority="13359">
      <formula>IF(RIGHT(TEXT(AM99,"0.#"),1)=".",FALSE,TRUE)</formula>
    </cfRule>
    <cfRule type="expression" dxfId="2750" priority="13360">
      <formula>IF(RIGHT(TEXT(AM99,"0.#"),1)=".",TRUE,FALSE)</formula>
    </cfRule>
  </conditionalFormatting>
  <conditionalFormatting sqref="AI101">
    <cfRule type="expression" dxfId="2749" priority="13345">
      <formula>IF(RIGHT(TEXT(AI101,"0.#"),1)=".",FALSE,TRUE)</formula>
    </cfRule>
    <cfRule type="expression" dxfId="2748" priority="13346">
      <formula>IF(RIGHT(TEXT(AI101,"0.#"),1)=".",TRUE,FALSE)</formula>
    </cfRule>
  </conditionalFormatting>
  <conditionalFormatting sqref="AM101">
    <cfRule type="expression" dxfId="2747" priority="13343">
      <formula>IF(RIGHT(TEXT(AM101,"0.#"),1)=".",FALSE,TRUE)</formula>
    </cfRule>
    <cfRule type="expression" dxfId="2746" priority="13344">
      <formula>IF(RIGHT(TEXT(AM101,"0.#"),1)=".",TRUE,FALSE)</formula>
    </cfRule>
  </conditionalFormatting>
  <conditionalFormatting sqref="AE102">
    <cfRule type="expression" dxfId="2745" priority="13341">
      <formula>IF(RIGHT(TEXT(AE102,"0.#"),1)=".",FALSE,TRUE)</formula>
    </cfRule>
    <cfRule type="expression" dxfId="2744" priority="13342">
      <formula>IF(RIGHT(TEXT(AE102,"0.#"),1)=".",TRUE,FALSE)</formula>
    </cfRule>
  </conditionalFormatting>
  <conditionalFormatting sqref="AI102">
    <cfRule type="expression" dxfId="2743" priority="13339">
      <formula>IF(RIGHT(TEXT(AI102,"0.#"),1)=".",FALSE,TRUE)</formula>
    </cfRule>
    <cfRule type="expression" dxfId="2742" priority="13340">
      <formula>IF(RIGHT(TEXT(AI102,"0.#"),1)=".",TRUE,FALSE)</formula>
    </cfRule>
  </conditionalFormatting>
  <conditionalFormatting sqref="AM102">
    <cfRule type="expression" dxfId="2741" priority="13337">
      <formula>IF(RIGHT(TEXT(AM102,"0.#"),1)=".",FALSE,TRUE)</formula>
    </cfRule>
    <cfRule type="expression" dxfId="2740" priority="13338">
      <formula>IF(RIGHT(TEXT(AM102,"0.#"),1)=".",TRUE,FALSE)</formula>
    </cfRule>
  </conditionalFormatting>
  <conditionalFormatting sqref="AQ102">
    <cfRule type="expression" dxfId="2739" priority="13335">
      <formula>IF(RIGHT(TEXT(AQ102,"0.#"),1)=".",FALSE,TRUE)</formula>
    </cfRule>
    <cfRule type="expression" dxfId="2738" priority="13336">
      <formula>IF(RIGHT(TEXT(AQ102,"0.#"),1)=".",TRUE,FALSE)</formula>
    </cfRule>
  </conditionalFormatting>
  <conditionalFormatting sqref="AE104">
    <cfRule type="expression" dxfId="2737" priority="13333">
      <formula>IF(RIGHT(TEXT(AE104,"0.#"),1)=".",FALSE,TRUE)</formula>
    </cfRule>
    <cfRule type="expression" dxfId="2736" priority="13334">
      <formula>IF(RIGHT(TEXT(AE104,"0.#"),1)=".",TRUE,FALSE)</formula>
    </cfRule>
  </conditionalFormatting>
  <conditionalFormatting sqref="AI104">
    <cfRule type="expression" dxfId="2735" priority="13331">
      <formula>IF(RIGHT(TEXT(AI104,"0.#"),1)=".",FALSE,TRUE)</formula>
    </cfRule>
    <cfRule type="expression" dxfId="2734" priority="13332">
      <formula>IF(RIGHT(TEXT(AI104,"0.#"),1)=".",TRUE,FALSE)</formula>
    </cfRule>
  </conditionalFormatting>
  <conditionalFormatting sqref="AM104">
    <cfRule type="expression" dxfId="2733" priority="13329">
      <formula>IF(RIGHT(TEXT(AM104,"0.#"),1)=".",FALSE,TRUE)</formula>
    </cfRule>
    <cfRule type="expression" dxfId="2732" priority="13330">
      <formula>IF(RIGHT(TEXT(AM104,"0.#"),1)=".",TRUE,FALSE)</formula>
    </cfRule>
  </conditionalFormatting>
  <conditionalFormatting sqref="AE105">
    <cfRule type="expression" dxfId="2731" priority="13327">
      <formula>IF(RIGHT(TEXT(AE105,"0.#"),1)=".",FALSE,TRUE)</formula>
    </cfRule>
    <cfRule type="expression" dxfId="2730" priority="13328">
      <formula>IF(RIGHT(TEXT(AE105,"0.#"),1)=".",TRUE,FALSE)</formula>
    </cfRule>
  </conditionalFormatting>
  <conditionalFormatting sqref="AI105">
    <cfRule type="expression" dxfId="2729" priority="13325">
      <formula>IF(RIGHT(TEXT(AI105,"0.#"),1)=".",FALSE,TRUE)</formula>
    </cfRule>
    <cfRule type="expression" dxfId="2728" priority="13326">
      <formula>IF(RIGHT(TEXT(AI105,"0.#"),1)=".",TRUE,FALSE)</formula>
    </cfRule>
  </conditionalFormatting>
  <conditionalFormatting sqref="AM105">
    <cfRule type="expression" dxfId="2727" priority="13323">
      <formula>IF(RIGHT(TEXT(AM105,"0.#"),1)=".",FALSE,TRUE)</formula>
    </cfRule>
    <cfRule type="expression" dxfId="2726" priority="13324">
      <formula>IF(RIGHT(TEXT(AM105,"0.#"),1)=".",TRUE,FALSE)</formula>
    </cfRule>
  </conditionalFormatting>
  <conditionalFormatting sqref="AE107">
    <cfRule type="expression" dxfId="2725" priority="13319">
      <formula>IF(RIGHT(TEXT(AE107,"0.#"),1)=".",FALSE,TRUE)</formula>
    </cfRule>
    <cfRule type="expression" dxfId="2724" priority="13320">
      <formula>IF(RIGHT(TEXT(AE107,"0.#"),1)=".",TRUE,FALSE)</formula>
    </cfRule>
  </conditionalFormatting>
  <conditionalFormatting sqref="AI107">
    <cfRule type="expression" dxfId="2723" priority="13317">
      <formula>IF(RIGHT(TEXT(AI107,"0.#"),1)=".",FALSE,TRUE)</formula>
    </cfRule>
    <cfRule type="expression" dxfId="2722" priority="13318">
      <formula>IF(RIGHT(TEXT(AI107,"0.#"),1)=".",TRUE,FALSE)</formula>
    </cfRule>
  </conditionalFormatting>
  <conditionalFormatting sqref="AM107">
    <cfRule type="expression" dxfId="2721" priority="13315">
      <formula>IF(RIGHT(TEXT(AM107,"0.#"),1)=".",FALSE,TRUE)</formula>
    </cfRule>
    <cfRule type="expression" dxfId="2720" priority="13316">
      <formula>IF(RIGHT(TEXT(AM107,"0.#"),1)=".",TRUE,FALSE)</formula>
    </cfRule>
  </conditionalFormatting>
  <conditionalFormatting sqref="AE108">
    <cfRule type="expression" dxfId="2719" priority="13313">
      <formula>IF(RIGHT(TEXT(AE108,"0.#"),1)=".",FALSE,TRUE)</formula>
    </cfRule>
    <cfRule type="expression" dxfId="2718" priority="13314">
      <formula>IF(RIGHT(TEXT(AE108,"0.#"),1)=".",TRUE,FALSE)</formula>
    </cfRule>
  </conditionalFormatting>
  <conditionalFormatting sqref="AI108">
    <cfRule type="expression" dxfId="2717" priority="13311">
      <formula>IF(RIGHT(TEXT(AI108,"0.#"),1)=".",FALSE,TRUE)</formula>
    </cfRule>
    <cfRule type="expression" dxfId="2716" priority="13312">
      <formula>IF(RIGHT(TEXT(AI108,"0.#"),1)=".",TRUE,FALSE)</formula>
    </cfRule>
  </conditionalFormatting>
  <conditionalFormatting sqref="AM108">
    <cfRule type="expression" dxfId="2715" priority="13309">
      <formula>IF(RIGHT(TEXT(AM108,"0.#"),1)=".",FALSE,TRUE)</formula>
    </cfRule>
    <cfRule type="expression" dxfId="2714" priority="13310">
      <formula>IF(RIGHT(TEXT(AM108,"0.#"),1)=".",TRUE,FALSE)</formula>
    </cfRule>
  </conditionalFormatting>
  <conditionalFormatting sqref="AE110">
    <cfRule type="expression" dxfId="2713" priority="13305">
      <formula>IF(RIGHT(TEXT(AE110,"0.#"),1)=".",FALSE,TRUE)</formula>
    </cfRule>
    <cfRule type="expression" dxfId="2712" priority="13306">
      <formula>IF(RIGHT(TEXT(AE110,"0.#"),1)=".",TRUE,FALSE)</formula>
    </cfRule>
  </conditionalFormatting>
  <conditionalFormatting sqref="AI110">
    <cfRule type="expression" dxfId="2711" priority="13303">
      <formula>IF(RIGHT(TEXT(AI110,"0.#"),1)=".",FALSE,TRUE)</formula>
    </cfRule>
    <cfRule type="expression" dxfId="2710" priority="13304">
      <formula>IF(RIGHT(TEXT(AI110,"0.#"),1)=".",TRUE,FALSE)</formula>
    </cfRule>
  </conditionalFormatting>
  <conditionalFormatting sqref="AM110">
    <cfRule type="expression" dxfId="2709" priority="13301">
      <formula>IF(RIGHT(TEXT(AM110,"0.#"),1)=".",FALSE,TRUE)</formula>
    </cfRule>
    <cfRule type="expression" dxfId="2708" priority="13302">
      <formula>IF(RIGHT(TEXT(AM110,"0.#"),1)=".",TRUE,FALSE)</formula>
    </cfRule>
  </conditionalFormatting>
  <conditionalFormatting sqref="AE111">
    <cfRule type="expression" dxfId="2707" priority="13299">
      <formula>IF(RIGHT(TEXT(AE111,"0.#"),1)=".",FALSE,TRUE)</formula>
    </cfRule>
    <cfRule type="expression" dxfId="2706" priority="13300">
      <formula>IF(RIGHT(TEXT(AE111,"0.#"),1)=".",TRUE,FALSE)</formula>
    </cfRule>
  </conditionalFormatting>
  <conditionalFormatting sqref="AI111">
    <cfRule type="expression" dxfId="2705" priority="13297">
      <formula>IF(RIGHT(TEXT(AI111,"0.#"),1)=".",FALSE,TRUE)</formula>
    </cfRule>
    <cfRule type="expression" dxfId="2704" priority="13298">
      <formula>IF(RIGHT(TEXT(AI111,"0.#"),1)=".",TRUE,FALSE)</formula>
    </cfRule>
  </conditionalFormatting>
  <conditionalFormatting sqref="AM111">
    <cfRule type="expression" dxfId="2703" priority="13295">
      <formula>IF(RIGHT(TEXT(AM111,"0.#"),1)=".",FALSE,TRUE)</formula>
    </cfRule>
    <cfRule type="expression" dxfId="2702" priority="13296">
      <formula>IF(RIGHT(TEXT(AM111,"0.#"),1)=".",TRUE,FALSE)</formula>
    </cfRule>
  </conditionalFormatting>
  <conditionalFormatting sqref="AE113">
    <cfRule type="expression" dxfId="2701" priority="13291">
      <formula>IF(RIGHT(TEXT(AE113,"0.#"),1)=".",FALSE,TRUE)</formula>
    </cfRule>
    <cfRule type="expression" dxfId="2700" priority="13292">
      <formula>IF(RIGHT(TEXT(AE113,"0.#"),1)=".",TRUE,FALSE)</formula>
    </cfRule>
  </conditionalFormatting>
  <conditionalFormatting sqref="AI113">
    <cfRule type="expression" dxfId="2699" priority="13289">
      <formula>IF(RIGHT(TEXT(AI113,"0.#"),1)=".",FALSE,TRUE)</formula>
    </cfRule>
    <cfRule type="expression" dxfId="2698" priority="13290">
      <formula>IF(RIGHT(TEXT(AI113,"0.#"),1)=".",TRUE,FALSE)</formula>
    </cfRule>
  </conditionalFormatting>
  <conditionalFormatting sqref="AM113">
    <cfRule type="expression" dxfId="2697" priority="13287">
      <formula>IF(RIGHT(TEXT(AM113,"0.#"),1)=".",FALSE,TRUE)</formula>
    </cfRule>
    <cfRule type="expression" dxfId="2696" priority="13288">
      <formula>IF(RIGHT(TEXT(AM113,"0.#"),1)=".",TRUE,FALSE)</formula>
    </cfRule>
  </conditionalFormatting>
  <conditionalFormatting sqref="AE114">
    <cfRule type="expression" dxfId="2695" priority="13285">
      <formula>IF(RIGHT(TEXT(AE114,"0.#"),1)=".",FALSE,TRUE)</formula>
    </cfRule>
    <cfRule type="expression" dxfId="2694" priority="13286">
      <formula>IF(RIGHT(TEXT(AE114,"0.#"),1)=".",TRUE,FALSE)</formula>
    </cfRule>
  </conditionalFormatting>
  <conditionalFormatting sqref="AI114">
    <cfRule type="expression" dxfId="2693" priority="13283">
      <formula>IF(RIGHT(TEXT(AI114,"0.#"),1)=".",FALSE,TRUE)</formula>
    </cfRule>
    <cfRule type="expression" dxfId="2692" priority="13284">
      <formula>IF(RIGHT(TEXT(AI114,"0.#"),1)=".",TRUE,FALSE)</formula>
    </cfRule>
  </conditionalFormatting>
  <conditionalFormatting sqref="AM114">
    <cfRule type="expression" dxfId="2691" priority="13281">
      <formula>IF(RIGHT(TEXT(AM114,"0.#"),1)=".",FALSE,TRUE)</formula>
    </cfRule>
    <cfRule type="expression" dxfId="2690" priority="13282">
      <formula>IF(RIGHT(TEXT(AM114,"0.#"),1)=".",TRUE,FALSE)</formula>
    </cfRule>
  </conditionalFormatting>
  <conditionalFormatting sqref="AE116 AQ116">
    <cfRule type="expression" dxfId="2689" priority="13277">
      <formula>IF(RIGHT(TEXT(AE116,"0.#"),1)=".",FALSE,TRUE)</formula>
    </cfRule>
    <cfRule type="expression" dxfId="2688" priority="13278">
      <formula>IF(RIGHT(TEXT(AE116,"0.#"),1)=".",TRUE,FALSE)</formula>
    </cfRule>
  </conditionalFormatting>
  <conditionalFormatting sqref="AI116">
    <cfRule type="expression" dxfId="2687" priority="13275">
      <formula>IF(RIGHT(TEXT(AI116,"0.#"),1)=".",FALSE,TRUE)</formula>
    </cfRule>
    <cfRule type="expression" dxfId="2686" priority="13276">
      <formula>IF(RIGHT(TEXT(AI116,"0.#"),1)=".",TRUE,FALSE)</formula>
    </cfRule>
  </conditionalFormatting>
  <conditionalFormatting sqref="AM116">
    <cfRule type="expression" dxfId="2685" priority="13273">
      <formula>IF(RIGHT(TEXT(AM116,"0.#"),1)=".",FALSE,TRUE)</formula>
    </cfRule>
    <cfRule type="expression" dxfId="2684" priority="13274">
      <formula>IF(RIGHT(TEXT(AM116,"0.#"),1)=".",TRUE,FALSE)</formula>
    </cfRule>
  </conditionalFormatting>
  <conditionalFormatting sqref="AE117 AM117">
    <cfRule type="expression" dxfId="2683" priority="13271">
      <formula>IF(RIGHT(TEXT(AE117,"0.#"),1)=".",FALSE,TRUE)</formula>
    </cfRule>
    <cfRule type="expression" dxfId="2682" priority="13272">
      <formula>IF(RIGHT(TEXT(AE117,"0.#"),1)=".",TRUE,FALSE)</formula>
    </cfRule>
  </conditionalFormatting>
  <conditionalFormatting sqref="AI117">
    <cfRule type="expression" dxfId="2681" priority="13269">
      <formula>IF(RIGHT(TEXT(AI117,"0.#"),1)=".",FALSE,TRUE)</formula>
    </cfRule>
    <cfRule type="expression" dxfId="2680" priority="13270">
      <formula>IF(RIGHT(TEXT(AI117,"0.#"),1)=".",TRUE,FALSE)</formula>
    </cfRule>
  </conditionalFormatting>
  <conditionalFormatting sqref="AQ117">
    <cfRule type="expression" dxfId="2679" priority="13265">
      <formula>IF(RIGHT(TEXT(AQ117,"0.#"),1)=".",FALSE,TRUE)</formula>
    </cfRule>
    <cfRule type="expression" dxfId="2678" priority="13266">
      <formula>IF(RIGHT(TEXT(AQ117,"0.#"),1)=".",TRUE,FALSE)</formula>
    </cfRule>
  </conditionalFormatting>
  <conditionalFormatting sqref="AE119 AQ119">
    <cfRule type="expression" dxfId="2677" priority="13263">
      <formula>IF(RIGHT(TEXT(AE119,"0.#"),1)=".",FALSE,TRUE)</formula>
    </cfRule>
    <cfRule type="expression" dxfId="2676" priority="13264">
      <formula>IF(RIGHT(TEXT(AE119,"0.#"),1)=".",TRUE,FALSE)</formula>
    </cfRule>
  </conditionalFormatting>
  <conditionalFormatting sqref="AI119">
    <cfRule type="expression" dxfId="2675" priority="13261">
      <formula>IF(RIGHT(TEXT(AI119,"0.#"),1)=".",FALSE,TRUE)</formula>
    </cfRule>
    <cfRule type="expression" dxfId="2674" priority="13262">
      <formula>IF(RIGHT(TEXT(AI119,"0.#"),1)=".",TRUE,FALSE)</formula>
    </cfRule>
  </conditionalFormatting>
  <conditionalFormatting sqref="AM119">
    <cfRule type="expression" dxfId="2673" priority="13259">
      <formula>IF(RIGHT(TEXT(AM119,"0.#"),1)=".",FALSE,TRUE)</formula>
    </cfRule>
    <cfRule type="expression" dxfId="2672" priority="13260">
      <formula>IF(RIGHT(TEXT(AM119,"0.#"),1)=".",TRUE,FALSE)</formula>
    </cfRule>
  </conditionalFormatting>
  <conditionalFormatting sqref="AQ120">
    <cfRule type="expression" dxfId="2671" priority="13251">
      <formula>IF(RIGHT(TEXT(AQ120,"0.#"),1)=".",FALSE,TRUE)</formula>
    </cfRule>
    <cfRule type="expression" dxfId="2670" priority="13252">
      <formula>IF(RIGHT(TEXT(AQ120,"0.#"),1)=".",TRUE,FALSE)</formula>
    </cfRule>
  </conditionalFormatting>
  <conditionalFormatting sqref="AE122 AQ122">
    <cfRule type="expression" dxfId="2669" priority="13249">
      <formula>IF(RIGHT(TEXT(AE122,"0.#"),1)=".",FALSE,TRUE)</formula>
    </cfRule>
    <cfRule type="expression" dxfId="2668" priority="13250">
      <formula>IF(RIGHT(TEXT(AE122,"0.#"),1)=".",TRUE,FALSE)</formula>
    </cfRule>
  </conditionalFormatting>
  <conditionalFormatting sqref="AI122">
    <cfRule type="expression" dxfId="2667" priority="13247">
      <formula>IF(RIGHT(TEXT(AI122,"0.#"),1)=".",FALSE,TRUE)</formula>
    </cfRule>
    <cfRule type="expression" dxfId="2666" priority="13248">
      <formula>IF(RIGHT(TEXT(AI122,"0.#"),1)=".",TRUE,FALSE)</formula>
    </cfRule>
  </conditionalFormatting>
  <conditionalFormatting sqref="AM122">
    <cfRule type="expression" dxfId="2665" priority="13245">
      <formula>IF(RIGHT(TEXT(AM122,"0.#"),1)=".",FALSE,TRUE)</formula>
    </cfRule>
    <cfRule type="expression" dxfId="2664" priority="13246">
      <formula>IF(RIGHT(TEXT(AM122,"0.#"),1)=".",TRUE,FALSE)</formula>
    </cfRule>
  </conditionalFormatting>
  <conditionalFormatting sqref="AQ123">
    <cfRule type="expression" dxfId="2663" priority="13237">
      <formula>IF(RIGHT(TEXT(AQ123,"0.#"),1)=".",FALSE,TRUE)</formula>
    </cfRule>
    <cfRule type="expression" dxfId="2662" priority="13238">
      <formula>IF(RIGHT(TEXT(AQ123,"0.#"),1)=".",TRUE,FALSE)</formula>
    </cfRule>
  </conditionalFormatting>
  <conditionalFormatting sqref="AE125 AQ125">
    <cfRule type="expression" dxfId="2661" priority="13235">
      <formula>IF(RIGHT(TEXT(AE125,"0.#"),1)=".",FALSE,TRUE)</formula>
    </cfRule>
    <cfRule type="expression" dxfId="2660" priority="13236">
      <formula>IF(RIGHT(TEXT(AE125,"0.#"),1)=".",TRUE,FALSE)</formula>
    </cfRule>
  </conditionalFormatting>
  <conditionalFormatting sqref="AI125">
    <cfRule type="expression" dxfId="2659" priority="13233">
      <formula>IF(RIGHT(TEXT(AI125,"0.#"),1)=".",FALSE,TRUE)</formula>
    </cfRule>
    <cfRule type="expression" dxfId="2658" priority="13234">
      <formula>IF(RIGHT(TEXT(AI125,"0.#"),1)=".",TRUE,FALSE)</formula>
    </cfRule>
  </conditionalFormatting>
  <conditionalFormatting sqref="AM125">
    <cfRule type="expression" dxfId="2657" priority="13231">
      <formula>IF(RIGHT(TEXT(AM125,"0.#"),1)=".",FALSE,TRUE)</formula>
    </cfRule>
    <cfRule type="expression" dxfId="2656" priority="13232">
      <formula>IF(RIGHT(TEXT(AM125,"0.#"),1)=".",TRUE,FALSE)</formula>
    </cfRule>
  </conditionalFormatting>
  <conditionalFormatting sqref="AQ126">
    <cfRule type="expression" dxfId="2655" priority="13223">
      <formula>IF(RIGHT(TEXT(AQ126,"0.#"),1)=".",FALSE,TRUE)</formula>
    </cfRule>
    <cfRule type="expression" dxfId="2654" priority="13224">
      <formula>IF(RIGHT(TEXT(AQ126,"0.#"),1)=".",TRUE,FALSE)</formula>
    </cfRule>
  </conditionalFormatting>
  <conditionalFormatting sqref="AE128 AQ128">
    <cfRule type="expression" dxfId="2653" priority="13221">
      <formula>IF(RIGHT(TEXT(AE128,"0.#"),1)=".",FALSE,TRUE)</formula>
    </cfRule>
    <cfRule type="expression" dxfId="2652" priority="13222">
      <formula>IF(RIGHT(TEXT(AE128,"0.#"),1)=".",TRUE,FALSE)</formula>
    </cfRule>
  </conditionalFormatting>
  <conditionalFormatting sqref="AI128">
    <cfRule type="expression" dxfId="2651" priority="13219">
      <formula>IF(RIGHT(TEXT(AI128,"0.#"),1)=".",FALSE,TRUE)</formula>
    </cfRule>
    <cfRule type="expression" dxfId="2650" priority="13220">
      <formula>IF(RIGHT(TEXT(AI128,"0.#"),1)=".",TRUE,FALSE)</formula>
    </cfRule>
  </conditionalFormatting>
  <conditionalFormatting sqref="AM128">
    <cfRule type="expression" dxfId="2649" priority="13217">
      <formula>IF(RIGHT(TEXT(AM128,"0.#"),1)=".",FALSE,TRUE)</formula>
    </cfRule>
    <cfRule type="expression" dxfId="2648" priority="13218">
      <formula>IF(RIGHT(TEXT(AM128,"0.#"),1)=".",TRUE,FALSE)</formula>
    </cfRule>
  </conditionalFormatting>
  <conditionalFormatting sqref="AQ129">
    <cfRule type="expression" dxfId="2647" priority="13209">
      <formula>IF(RIGHT(TEXT(AQ129,"0.#"),1)=".",FALSE,TRUE)</formula>
    </cfRule>
    <cfRule type="expression" dxfId="2646" priority="13210">
      <formula>IF(RIGHT(TEXT(AQ129,"0.#"),1)=".",TRUE,FALSE)</formula>
    </cfRule>
  </conditionalFormatting>
  <conditionalFormatting sqref="AE75">
    <cfRule type="expression" dxfId="2645" priority="13207">
      <formula>IF(RIGHT(TEXT(AE75,"0.#"),1)=".",FALSE,TRUE)</formula>
    </cfRule>
    <cfRule type="expression" dxfId="2644" priority="13208">
      <formula>IF(RIGHT(TEXT(AE75,"0.#"),1)=".",TRUE,FALSE)</formula>
    </cfRule>
  </conditionalFormatting>
  <conditionalFormatting sqref="AE76">
    <cfRule type="expression" dxfId="2643" priority="13205">
      <formula>IF(RIGHT(TEXT(AE76,"0.#"),1)=".",FALSE,TRUE)</formula>
    </cfRule>
    <cfRule type="expression" dxfId="2642" priority="13206">
      <formula>IF(RIGHT(TEXT(AE76,"0.#"),1)=".",TRUE,FALSE)</formula>
    </cfRule>
  </conditionalFormatting>
  <conditionalFormatting sqref="AE77">
    <cfRule type="expression" dxfId="2641" priority="13203">
      <formula>IF(RIGHT(TEXT(AE77,"0.#"),1)=".",FALSE,TRUE)</formula>
    </cfRule>
    <cfRule type="expression" dxfId="2640" priority="13204">
      <formula>IF(RIGHT(TEXT(AE77,"0.#"),1)=".",TRUE,FALSE)</formula>
    </cfRule>
  </conditionalFormatting>
  <conditionalFormatting sqref="AI77">
    <cfRule type="expression" dxfId="2639" priority="13201">
      <formula>IF(RIGHT(TEXT(AI77,"0.#"),1)=".",FALSE,TRUE)</formula>
    </cfRule>
    <cfRule type="expression" dxfId="2638" priority="13202">
      <formula>IF(RIGHT(TEXT(AI77,"0.#"),1)=".",TRUE,FALSE)</formula>
    </cfRule>
  </conditionalFormatting>
  <conditionalFormatting sqref="AI76">
    <cfRule type="expression" dxfId="2637" priority="13199">
      <formula>IF(RIGHT(TEXT(AI76,"0.#"),1)=".",FALSE,TRUE)</formula>
    </cfRule>
    <cfRule type="expression" dxfId="2636" priority="13200">
      <formula>IF(RIGHT(TEXT(AI76,"0.#"),1)=".",TRUE,FALSE)</formula>
    </cfRule>
  </conditionalFormatting>
  <conditionalFormatting sqref="AI75">
    <cfRule type="expression" dxfId="2635" priority="13197">
      <formula>IF(RIGHT(TEXT(AI75,"0.#"),1)=".",FALSE,TRUE)</formula>
    </cfRule>
    <cfRule type="expression" dxfId="2634" priority="13198">
      <formula>IF(RIGHT(TEXT(AI75,"0.#"),1)=".",TRUE,FALSE)</formula>
    </cfRule>
  </conditionalFormatting>
  <conditionalFormatting sqref="AM75">
    <cfRule type="expression" dxfId="2633" priority="13195">
      <formula>IF(RIGHT(TEXT(AM75,"0.#"),1)=".",FALSE,TRUE)</formula>
    </cfRule>
    <cfRule type="expression" dxfId="2632" priority="13196">
      <formula>IF(RIGHT(TEXT(AM75,"0.#"),1)=".",TRUE,FALSE)</formula>
    </cfRule>
  </conditionalFormatting>
  <conditionalFormatting sqref="AM76">
    <cfRule type="expression" dxfId="2631" priority="13193">
      <formula>IF(RIGHT(TEXT(AM76,"0.#"),1)=".",FALSE,TRUE)</formula>
    </cfRule>
    <cfRule type="expression" dxfId="2630" priority="13194">
      <formula>IF(RIGHT(TEXT(AM76,"0.#"),1)=".",TRUE,FALSE)</formula>
    </cfRule>
  </conditionalFormatting>
  <conditionalFormatting sqref="AM77">
    <cfRule type="expression" dxfId="2629" priority="13191">
      <formula>IF(RIGHT(TEXT(AM77,"0.#"),1)=".",FALSE,TRUE)</formula>
    </cfRule>
    <cfRule type="expression" dxfId="2628" priority="13192">
      <formula>IF(RIGHT(TEXT(AM77,"0.#"),1)=".",TRUE,FALSE)</formula>
    </cfRule>
  </conditionalFormatting>
  <conditionalFormatting sqref="AE134:AE135 AI134:AI135 AM134:AM135 AQ134:AQ135 AU134:AU135">
    <cfRule type="expression" dxfId="2627" priority="13177">
      <formula>IF(RIGHT(TEXT(AE134,"0.#"),1)=".",FALSE,TRUE)</formula>
    </cfRule>
    <cfRule type="expression" dxfId="2626" priority="13178">
      <formula>IF(RIGHT(TEXT(AE134,"0.#"),1)=".",TRUE,FALSE)</formula>
    </cfRule>
  </conditionalFormatting>
  <conditionalFormatting sqref="AE433">
    <cfRule type="expression" dxfId="2625" priority="13147">
      <formula>IF(RIGHT(TEXT(AE433,"0.#"),1)=".",FALSE,TRUE)</formula>
    </cfRule>
    <cfRule type="expression" dxfId="2624" priority="13148">
      <formula>IF(RIGHT(TEXT(AE433,"0.#"),1)=".",TRUE,FALSE)</formula>
    </cfRule>
  </conditionalFormatting>
  <conditionalFormatting sqref="AM435">
    <cfRule type="expression" dxfId="2623" priority="13131">
      <formula>IF(RIGHT(TEXT(AM435,"0.#"),1)=".",FALSE,TRUE)</formula>
    </cfRule>
    <cfRule type="expression" dxfId="2622" priority="13132">
      <formula>IF(RIGHT(TEXT(AM435,"0.#"),1)=".",TRUE,FALSE)</formula>
    </cfRule>
  </conditionalFormatting>
  <conditionalFormatting sqref="AE434">
    <cfRule type="expression" dxfId="2621" priority="13145">
      <formula>IF(RIGHT(TEXT(AE434,"0.#"),1)=".",FALSE,TRUE)</formula>
    </cfRule>
    <cfRule type="expression" dxfId="2620" priority="13146">
      <formula>IF(RIGHT(TEXT(AE434,"0.#"),1)=".",TRUE,FALSE)</formula>
    </cfRule>
  </conditionalFormatting>
  <conditionalFormatting sqref="AE435">
    <cfRule type="expression" dxfId="2619" priority="13143">
      <formula>IF(RIGHT(TEXT(AE435,"0.#"),1)=".",FALSE,TRUE)</formula>
    </cfRule>
    <cfRule type="expression" dxfId="2618" priority="13144">
      <formula>IF(RIGHT(TEXT(AE435,"0.#"),1)=".",TRUE,FALSE)</formula>
    </cfRule>
  </conditionalFormatting>
  <conditionalFormatting sqref="AM433">
    <cfRule type="expression" dxfId="2617" priority="13135">
      <formula>IF(RIGHT(TEXT(AM433,"0.#"),1)=".",FALSE,TRUE)</formula>
    </cfRule>
    <cfRule type="expression" dxfId="2616" priority="13136">
      <formula>IF(RIGHT(TEXT(AM433,"0.#"),1)=".",TRUE,FALSE)</formula>
    </cfRule>
  </conditionalFormatting>
  <conditionalFormatting sqref="AM434">
    <cfRule type="expression" dxfId="2615" priority="13133">
      <formula>IF(RIGHT(TEXT(AM434,"0.#"),1)=".",FALSE,TRUE)</formula>
    </cfRule>
    <cfRule type="expression" dxfId="2614" priority="13134">
      <formula>IF(RIGHT(TEXT(AM434,"0.#"),1)=".",TRUE,FALSE)</formula>
    </cfRule>
  </conditionalFormatting>
  <conditionalFormatting sqref="AU433">
    <cfRule type="expression" dxfId="2613" priority="13123">
      <formula>IF(RIGHT(TEXT(AU433,"0.#"),1)=".",FALSE,TRUE)</formula>
    </cfRule>
    <cfRule type="expression" dxfId="2612" priority="13124">
      <formula>IF(RIGHT(TEXT(AU433,"0.#"),1)=".",TRUE,FALSE)</formula>
    </cfRule>
  </conditionalFormatting>
  <conditionalFormatting sqref="AU434">
    <cfRule type="expression" dxfId="2611" priority="13121">
      <formula>IF(RIGHT(TEXT(AU434,"0.#"),1)=".",FALSE,TRUE)</formula>
    </cfRule>
    <cfRule type="expression" dxfId="2610" priority="13122">
      <formula>IF(RIGHT(TEXT(AU434,"0.#"),1)=".",TRUE,FALSE)</formula>
    </cfRule>
  </conditionalFormatting>
  <conditionalFormatting sqref="AU435">
    <cfRule type="expression" dxfId="2609" priority="13119">
      <formula>IF(RIGHT(TEXT(AU435,"0.#"),1)=".",FALSE,TRUE)</formula>
    </cfRule>
    <cfRule type="expression" dxfId="2608" priority="13120">
      <formula>IF(RIGHT(TEXT(AU435,"0.#"),1)=".",TRUE,FALSE)</formula>
    </cfRule>
  </conditionalFormatting>
  <conditionalFormatting sqref="AI435">
    <cfRule type="expression" dxfId="2607" priority="13053">
      <formula>IF(RIGHT(TEXT(AI435,"0.#"),1)=".",FALSE,TRUE)</formula>
    </cfRule>
    <cfRule type="expression" dxfId="2606" priority="13054">
      <formula>IF(RIGHT(TEXT(AI435,"0.#"),1)=".",TRUE,FALSE)</formula>
    </cfRule>
  </conditionalFormatting>
  <conditionalFormatting sqref="AI433">
    <cfRule type="expression" dxfId="2605" priority="13057">
      <formula>IF(RIGHT(TEXT(AI433,"0.#"),1)=".",FALSE,TRUE)</formula>
    </cfRule>
    <cfRule type="expression" dxfId="2604" priority="13058">
      <formula>IF(RIGHT(TEXT(AI433,"0.#"),1)=".",TRUE,FALSE)</formula>
    </cfRule>
  </conditionalFormatting>
  <conditionalFormatting sqref="AI434">
    <cfRule type="expression" dxfId="2603" priority="13055">
      <formula>IF(RIGHT(TEXT(AI434,"0.#"),1)=".",FALSE,TRUE)</formula>
    </cfRule>
    <cfRule type="expression" dxfId="2602" priority="13056">
      <formula>IF(RIGHT(TEXT(AI434,"0.#"),1)=".",TRUE,FALSE)</formula>
    </cfRule>
  </conditionalFormatting>
  <conditionalFormatting sqref="AQ434">
    <cfRule type="expression" dxfId="2601" priority="13039">
      <formula>IF(RIGHT(TEXT(AQ434,"0.#"),1)=".",FALSE,TRUE)</formula>
    </cfRule>
    <cfRule type="expression" dxfId="2600" priority="13040">
      <formula>IF(RIGHT(TEXT(AQ434,"0.#"),1)=".",TRUE,FALSE)</formula>
    </cfRule>
  </conditionalFormatting>
  <conditionalFormatting sqref="AQ435">
    <cfRule type="expression" dxfId="2599" priority="13025">
      <formula>IF(RIGHT(TEXT(AQ435,"0.#"),1)=".",FALSE,TRUE)</formula>
    </cfRule>
    <cfRule type="expression" dxfId="2598" priority="13026">
      <formula>IF(RIGHT(TEXT(AQ435,"0.#"),1)=".",TRUE,FALSE)</formula>
    </cfRule>
  </conditionalFormatting>
  <conditionalFormatting sqref="AQ433">
    <cfRule type="expression" dxfId="2597" priority="13023">
      <formula>IF(RIGHT(TEXT(AQ433,"0.#"),1)=".",FALSE,TRUE)</formula>
    </cfRule>
    <cfRule type="expression" dxfId="2596" priority="13024">
      <formula>IF(RIGHT(TEXT(AQ433,"0.#"),1)=".",TRUE,FALSE)</formula>
    </cfRule>
  </conditionalFormatting>
  <conditionalFormatting sqref="AL845:AO866">
    <cfRule type="expression" dxfId="2595" priority="6747">
      <formula>IF(AND(AL845&gt;=0, RIGHT(TEXT(AL845,"0.#"),1)&lt;&gt;"."),TRUE,FALSE)</formula>
    </cfRule>
    <cfRule type="expression" dxfId="2594" priority="6748">
      <formula>IF(AND(AL845&gt;=0, RIGHT(TEXT(AL845,"0.#"),1)="."),TRUE,FALSE)</formula>
    </cfRule>
    <cfRule type="expression" dxfId="2593" priority="6749">
      <formula>IF(AND(AL845&lt;0, RIGHT(TEXT(AL845,"0.#"),1)&lt;&gt;"."),TRUE,FALSE)</formula>
    </cfRule>
    <cfRule type="expression" dxfId="2592" priority="6750">
      <formula>IF(AND(AL845&lt;0, RIGHT(TEXT(AL845,"0.#"),1)="."),TRUE,FALSE)</formula>
    </cfRule>
  </conditionalFormatting>
  <conditionalFormatting sqref="AQ53:AQ55">
    <cfRule type="expression" dxfId="2591" priority="4769">
      <formula>IF(RIGHT(TEXT(AQ53,"0.#"),1)=".",FALSE,TRUE)</formula>
    </cfRule>
    <cfRule type="expression" dxfId="2590" priority="4770">
      <formula>IF(RIGHT(TEXT(AQ53,"0.#"),1)=".",TRUE,FALSE)</formula>
    </cfRule>
  </conditionalFormatting>
  <conditionalFormatting sqref="AU53:AU55">
    <cfRule type="expression" dxfId="2589" priority="4767">
      <formula>IF(RIGHT(TEXT(AU53,"0.#"),1)=".",FALSE,TRUE)</formula>
    </cfRule>
    <cfRule type="expression" dxfId="2588" priority="4768">
      <formula>IF(RIGHT(TEXT(AU53,"0.#"),1)=".",TRUE,FALSE)</formula>
    </cfRule>
  </conditionalFormatting>
  <conditionalFormatting sqref="AQ60:AQ62">
    <cfRule type="expression" dxfId="2587" priority="4765">
      <formula>IF(RIGHT(TEXT(AQ60,"0.#"),1)=".",FALSE,TRUE)</formula>
    </cfRule>
    <cfRule type="expression" dxfId="2586" priority="4766">
      <formula>IF(RIGHT(TEXT(AQ60,"0.#"),1)=".",TRUE,FALSE)</formula>
    </cfRule>
  </conditionalFormatting>
  <conditionalFormatting sqref="AU60:AU62">
    <cfRule type="expression" dxfId="2585" priority="4763">
      <formula>IF(RIGHT(TEXT(AU60,"0.#"),1)=".",FALSE,TRUE)</formula>
    </cfRule>
    <cfRule type="expression" dxfId="2584" priority="4764">
      <formula>IF(RIGHT(TEXT(AU60,"0.#"),1)=".",TRUE,FALSE)</formula>
    </cfRule>
  </conditionalFormatting>
  <conditionalFormatting sqref="AQ75:AQ77">
    <cfRule type="expression" dxfId="2583" priority="4761">
      <formula>IF(RIGHT(TEXT(AQ75,"0.#"),1)=".",FALSE,TRUE)</formula>
    </cfRule>
    <cfRule type="expression" dxfId="2582" priority="4762">
      <formula>IF(RIGHT(TEXT(AQ75,"0.#"),1)=".",TRUE,FALSE)</formula>
    </cfRule>
  </conditionalFormatting>
  <conditionalFormatting sqref="AU75:AU77">
    <cfRule type="expression" dxfId="2581" priority="4759">
      <formula>IF(RIGHT(TEXT(AU75,"0.#"),1)=".",FALSE,TRUE)</formula>
    </cfRule>
    <cfRule type="expression" dxfId="2580" priority="4760">
      <formula>IF(RIGHT(TEXT(AU75,"0.#"),1)=".",TRUE,FALSE)</formula>
    </cfRule>
  </conditionalFormatting>
  <conditionalFormatting sqref="AQ87:AQ89">
    <cfRule type="expression" dxfId="2579" priority="4757">
      <formula>IF(RIGHT(TEXT(AQ87,"0.#"),1)=".",FALSE,TRUE)</formula>
    </cfRule>
    <cfRule type="expression" dxfId="2578" priority="4758">
      <formula>IF(RIGHT(TEXT(AQ87,"0.#"),1)=".",TRUE,FALSE)</formula>
    </cfRule>
  </conditionalFormatting>
  <conditionalFormatting sqref="AU87:AU89">
    <cfRule type="expression" dxfId="2577" priority="4755">
      <formula>IF(RIGHT(TEXT(AU87,"0.#"),1)=".",FALSE,TRUE)</formula>
    </cfRule>
    <cfRule type="expression" dxfId="2576" priority="4756">
      <formula>IF(RIGHT(TEXT(AU87,"0.#"),1)=".",TRUE,FALSE)</formula>
    </cfRule>
  </conditionalFormatting>
  <conditionalFormatting sqref="AQ92:AQ94">
    <cfRule type="expression" dxfId="2575" priority="4753">
      <formula>IF(RIGHT(TEXT(AQ92,"0.#"),1)=".",FALSE,TRUE)</formula>
    </cfRule>
    <cfRule type="expression" dxfId="2574" priority="4754">
      <formula>IF(RIGHT(TEXT(AQ92,"0.#"),1)=".",TRUE,FALSE)</formula>
    </cfRule>
  </conditionalFormatting>
  <conditionalFormatting sqref="AU92:AU94">
    <cfRule type="expression" dxfId="2573" priority="4751">
      <formula>IF(RIGHT(TEXT(AU92,"0.#"),1)=".",FALSE,TRUE)</formula>
    </cfRule>
    <cfRule type="expression" dxfId="2572" priority="4752">
      <formula>IF(RIGHT(TEXT(AU92,"0.#"),1)=".",TRUE,FALSE)</formula>
    </cfRule>
  </conditionalFormatting>
  <conditionalFormatting sqref="AQ97:AQ99">
    <cfRule type="expression" dxfId="2571" priority="4749">
      <formula>IF(RIGHT(TEXT(AQ97,"0.#"),1)=".",FALSE,TRUE)</formula>
    </cfRule>
    <cfRule type="expression" dxfId="2570" priority="4750">
      <formula>IF(RIGHT(TEXT(AQ97,"0.#"),1)=".",TRUE,FALSE)</formula>
    </cfRule>
  </conditionalFormatting>
  <conditionalFormatting sqref="AU97:AU99">
    <cfRule type="expression" dxfId="2569" priority="4747">
      <formula>IF(RIGHT(TEXT(AU97,"0.#"),1)=".",FALSE,TRUE)</formula>
    </cfRule>
    <cfRule type="expression" dxfId="2568" priority="4748">
      <formula>IF(RIGHT(TEXT(AU97,"0.#"),1)=".",TRUE,FALSE)</formula>
    </cfRule>
  </conditionalFormatting>
  <conditionalFormatting sqref="AE458">
    <cfRule type="expression" dxfId="2567" priority="4441">
      <formula>IF(RIGHT(TEXT(AE458,"0.#"),1)=".",FALSE,TRUE)</formula>
    </cfRule>
    <cfRule type="expression" dxfId="2566" priority="4442">
      <formula>IF(RIGHT(TEXT(AE458,"0.#"),1)=".",TRUE,FALSE)</formula>
    </cfRule>
  </conditionalFormatting>
  <conditionalFormatting sqref="AM460">
    <cfRule type="expression" dxfId="2565" priority="4431">
      <formula>IF(RIGHT(TEXT(AM460,"0.#"),1)=".",FALSE,TRUE)</formula>
    </cfRule>
    <cfRule type="expression" dxfId="2564" priority="4432">
      <formula>IF(RIGHT(TEXT(AM460,"0.#"),1)=".",TRUE,FALSE)</formula>
    </cfRule>
  </conditionalFormatting>
  <conditionalFormatting sqref="AE459">
    <cfRule type="expression" dxfId="2563" priority="4439">
      <formula>IF(RIGHT(TEXT(AE459,"0.#"),1)=".",FALSE,TRUE)</formula>
    </cfRule>
    <cfRule type="expression" dxfId="2562" priority="4440">
      <formula>IF(RIGHT(TEXT(AE459,"0.#"),1)=".",TRUE,FALSE)</formula>
    </cfRule>
  </conditionalFormatting>
  <conditionalFormatting sqref="AE460">
    <cfRule type="expression" dxfId="2561" priority="4437">
      <formula>IF(RIGHT(TEXT(AE460,"0.#"),1)=".",FALSE,TRUE)</formula>
    </cfRule>
    <cfRule type="expression" dxfId="2560" priority="4438">
      <formula>IF(RIGHT(TEXT(AE460,"0.#"),1)=".",TRUE,FALSE)</formula>
    </cfRule>
  </conditionalFormatting>
  <conditionalFormatting sqref="AM458">
    <cfRule type="expression" dxfId="2559" priority="4435">
      <formula>IF(RIGHT(TEXT(AM458,"0.#"),1)=".",FALSE,TRUE)</formula>
    </cfRule>
    <cfRule type="expression" dxfId="2558" priority="4436">
      <formula>IF(RIGHT(TEXT(AM458,"0.#"),1)=".",TRUE,FALSE)</formula>
    </cfRule>
  </conditionalFormatting>
  <conditionalFormatting sqref="AM459">
    <cfRule type="expression" dxfId="2557" priority="4433">
      <formula>IF(RIGHT(TEXT(AM459,"0.#"),1)=".",FALSE,TRUE)</formula>
    </cfRule>
    <cfRule type="expression" dxfId="2556" priority="4434">
      <formula>IF(RIGHT(TEXT(AM459,"0.#"),1)=".",TRUE,FALSE)</formula>
    </cfRule>
  </conditionalFormatting>
  <conditionalFormatting sqref="AU458">
    <cfRule type="expression" dxfId="2555" priority="4429">
      <formula>IF(RIGHT(TEXT(AU458,"0.#"),1)=".",FALSE,TRUE)</formula>
    </cfRule>
    <cfRule type="expression" dxfId="2554" priority="4430">
      <formula>IF(RIGHT(TEXT(AU458,"0.#"),1)=".",TRUE,FALSE)</formula>
    </cfRule>
  </conditionalFormatting>
  <conditionalFormatting sqref="AU459">
    <cfRule type="expression" dxfId="2553" priority="4427">
      <formula>IF(RIGHT(TEXT(AU459,"0.#"),1)=".",FALSE,TRUE)</formula>
    </cfRule>
    <cfRule type="expression" dxfId="2552" priority="4428">
      <formula>IF(RIGHT(TEXT(AU459,"0.#"),1)=".",TRUE,FALSE)</formula>
    </cfRule>
  </conditionalFormatting>
  <conditionalFormatting sqref="AU460">
    <cfRule type="expression" dxfId="2551" priority="4425">
      <formula>IF(RIGHT(TEXT(AU460,"0.#"),1)=".",FALSE,TRUE)</formula>
    </cfRule>
    <cfRule type="expression" dxfId="2550" priority="4426">
      <formula>IF(RIGHT(TEXT(AU460,"0.#"),1)=".",TRUE,FALSE)</formula>
    </cfRule>
  </conditionalFormatting>
  <conditionalFormatting sqref="AI460">
    <cfRule type="expression" dxfId="2549" priority="4419">
      <formula>IF(RIGHT(TEXT(AI460,"0.#"),1)=".",FALSE,TRUE)</formula>
    </cfRule>
    <cfRule type="expression" dxfId="2548" priority="4420">
      <formula>IF(RIGHT(TEXT(AI460,"0.#"),1)=".",TRUE,FALSE)</formula>
    </cfRule>
  </conditionalFormatting>
  <conditionalFormatting sqref="AI458">
    <cfRule type="expression" dxfId="2547" priority="4423">
      <formula>IF(RIGHT(TEXT(AI458,"0.#"),1)=".",FALSE,TRUE)</formula>
    </cfRule>
    <cfRule type="expression" dxfId="2546" priority="4424">
      <formula>IF(RIGHT(TEXT(AI458,"0.#"),1)=".",TRUE,FALSE)</formula>
    </cfRule>
  </conditionalFormatting>
  <conditionalFormatting sqref="AI459">
    <cfRule type="expression" dxfId="2545" priority="4421">
      <formula>IF(RIGHT(TEXT(AI459,"0.#"),1)=".",FALSE,TRUE)</formula>
    </cfRule>
    <cfRule type="expression" dxfId="2544" priority="4422">
      <formula>IF(RIGHT(TEXT(AI459,"0.#"),1)=".",TRUE,FALSE)</formula>
    </cfRule>
  </conditionalFormatting>
  <conditionalFormatting sqref="AQ459">
    <cfRule type="expression" dxfId="2543" priority="4417">
      <formula>IF(RIGHT(TEXT(AQ459,"0.#"),1)=".",FALSE,TRUE)</formula>
    </cfRule>
    <cfRule type="expression" dxfId="2542" priority="4418">
      <formula>IF(RIGHT(TEXT(AQ459,"0.#"),1)=".",TRUE,FALSE)</formula>
    </cfRule>
  </conditionalFormatting>
  <conditionalFormatting sqref="AQ460">
    <cfRule type="expression" dxfId="2541" priority="4415">
      <formula>IF(RIGHT(TEXT(AQ460,"0.#"),1)=".",FALSE,TRUE)</formula>
    </cfRule>
    <cfRule type="expression" dxfId="2540" priority="4416">
      <formula>IF(RIGHT(TEXT(AQ460,"0.#"),1)=".",TRUE,FALSE)</formula>
    </cfRule>
  </conditionalFormatting>
  <conditionalFormatting sqref="AQ458">
    <cfRule type="expression" dxfId="2539" priority="4413">
      <formula>IF(RIGHT(TEXT(AQ458,"0.#"),1)=".",FALSE,TRUE)</formula>
    </cfRule>
    <cfRule type="expression" dxfId="2538" priority="4414">
      <formula>IF(RIGHT(TEXT(AQ458,"0.#"),1)=".",TRUE,FALSE)</formula>
    </cfRule>
  </conditionalFormatting>
  <conditionalFormatting sqref="AE120 AM120">
    <cfRule type="expression" dxfId="2537" priority="3091">
      <formula>IF(RIGHT(TEXT(AE120,"0.#"),1)=".",FALSE,TRUE)</formula>
    </cfRule>
    <cfRule type="expression" dxfId="2536" priority="3092">
      <formula>IF(RIGHT(TEXT(AE120,"0.#"),1)=".",TRUE,FALSE)</formula>
    </cfRule>
  </conditionalFormatting>
  <conditionalFormatting sqref="AI126">
    <cfRule type="expression" dxfId="2535" priority="3081">
      <formula>IF(RIGHT(TEXT(AI126,"0.#"),1)=".",FALSE,TRUE)</formula>
    </cfRule>
    <cfRule type="expression" dxfId="2534" priority="3082">
      <formula>IF(RIGHT(TEXT(AI126,"0.#"),1)=".",TRUE,FALSE)</formula>
    </cfRule>
  </conditionalFormatting>
  <conditionalFormatting sqref="AI120">
    <cfRule type="expression" dxfId="2533" priority="3089">
      <formula>IF(RIGHT(TEXT(AI120,"0.#"),1)=".",FALSE,TRUE)</formula>
    </cfRule>
    <cfRule type="expression" dxfId="2532" priority="3090">
      <formula>IF(RIGHT(TEXT(AI120,"0.#"),1)=".",TRUE,FALSE)</formula>
    </cfRule>
  </conditionalFormatting>
  <conditionalFormatting sqref="AE123 AM123">
    <cfRule type="expression" dxfId="2531" priority="3087">
      <formula>IF(RIGHT(TEXT(AE123,"0.#"),1)=".",FALSE,TRUE)</formula>
    </cfRule>
    <cfRule type="expression" dxfId="2530" priority="3088">
      <formula>IF(RIGHT(TEXT(AE123,"0.#"),1)=".",TRUE,FALSE)</formula>
    </cfRule>
  </conditionalFormatting>
  <conditionalFormatting sqref="AI123">
    <cfRule type="expression" dxfId="2529" priority="3085">
      <formula>IF(RIGHT(TEXT(AI123,"0.#"),1)=".",FALSE,TRUE)</formula>
    </cfRule>
    <cfRule type="expression" dxfId="2528" priority="3086">
      <formula>IF(RIGHT(TEXT(AI123,"0.#"),1)=".",TRUE,FALSE)</formula>
    </cfRule>
  </conditionalFormatting>
  <conditionalFormatting sqref="AE126 AM126">
    <cfRule type="expression" dxfId="2527" priority="3083">
      <formula>IF(RIGHT(TEXT(AE126,"0.#"),1)=".",FALSE,TRUE)</formula>
    </cfRule>
    <cfRule type="expression" dxfId="2526" priority="3084">
      <formula>IF(RIGHT(TEXT(AE126,"0.#"),1)=".",TRUE,FALSE)</formula>
    </cfRule>
  </conditionalFormatting>
  <conditionalFormatting sqref="AE129">
    <cfRule type="expression" dxfId="2525" priority="3079">
      <formula>IF(RIGHT(TEXT(AE129,"0.#"),1)=".",FALSE,TRUE)</formula>
    </cfRule>
    <cfRule type="expression" dxfId="2524" priority="3080">
      <formula>IF(RIGHT(TEXT(AE129,"0.#"),1)=".",TRUE,FALSE)</formula>
    </cfRule>
  </conditionalFormatting>
  <conditionalFormatting sqref="Y845:Y866">
    <cfRule type="expression" dxfId="2523" priority="3075">
      <formula>IF(RIGHT(TEXT(Y845,"0.#"),1)=".",FALSE,TRUE)</formula>
    </cfRule>
    <cfRule type="expression" dxfId="2522" priority="3076">
      <formula>IF(RIGHT(TEXT(Y845,"0.#"),1)=".",TRUE,FALSE)</formula>
    </cfRule>
  </conditionalFormatting>
  <conditionalFormatting sqref="AU518">
    <cfRule type="expression" dxfId="2521" priority="1585">
      <formula>IF(RIGHT(TEXT(AU518,"0.#"),1)=".",FALSE,TRUE)</formula>
    </cfRule>
    <cfRule type="expression" dxfId="2520" priority="1586">
      <formula>IF(RIGHT(TEXT(AU518,"0.#"),1)=".",TRUE,FALSE)</formula>
    </cfRule>
  </conditionalFormatting>
  <conditionalFormatting sqref="AQ551">
    <cfRule type="expression" dxfId="2519" priority="1361">
      <formula>IF(RIGHT(TEXT(AQ551,"0.#"),1)=".",FALSE,TRUE)</formula>
    </cfRule>
    <cfRule type="expression" dxfId="2518" priority="1362">
      <formula>IF(RIGHT(TEXT(AQ551,"0.#"),1)=".",TRUE,FALSE)</formula>
    </cfRule>
  </conditionalFormatting>
  <conditionalFormatting sqref="AE556">
    <cfRule type="expression" dxfId="2517" priority="1359">
      <formula>IF(RIGHT(TEXT(AE556,"0.#"),1)=".",FALSE,TRUE)</formula>
    </cfRule>
    <cfRule type="expression" dxfId="2516" priority="1360">
      <formula>IF(RIGHT(TEXT(AE556,"0.#"),1)=".",TRUE,FALSE)</formula>
    </cfRule>
  </conditionalFormatting>
  <conditionalFormatting sqref="AE557">
    <cfRule type="expression" dxfId="2515" priority="1357">
      <formula>IF(RIGHT(TEXT(AE557,"0.#"),1)=".",FALSE,TRUE)</formula>
    </cfRule>
    <cfRule type="expression" dxfId="2514" priority="1358">
      <formula>IF(RIGHT(TEXT(AE557,"0.#"),1)=".",TRUE,FALSE)</formula>
    </cfRule>
  </conditionalFormatting>
  <conditionalFormatting sqref="AE558">
    <cfRule type="expression" dxfId="2513" priority="1355">
      <formula>IF(RIGHT(TEXT(AE558,"0.#"),1)=".",FALSE,TRUE)</formula>
    </cfRule>
    <cfRule type="expression" dxfId="2512" priority="1356">
      <formula>IF(RIGHT(TEXT(AE558,"0.#"),1)=".",TRUE,FALSE)</formula>
    </cfRule>
  </conditionalFormatting>
  <conditionalFormatting sqref="AU556">
    <cfRule type="expression" dxfId="2511" priority="1347">
      <formula>IF(RIGHT(TEXT(AU556,"0.#"),1)=".",FALSE,TRUE)</formula>
    </cfRule>
    <cfRule type="expression" dxfId="2510" priority="1348">
      <formula>IF(RIGHT(TEXT(AU556,"0.#"),1)=".",TRUE,FALSE)</formula>
    </cfRule>
  </conditionalFormatting>
  <conditionalFormatting sqref="AU557">
    <cfRule type="expression" dxfId="2509" priority="1345">
      <formula>IF(RIGHT(TEXT(AU557,"0.#"),1)=".",FALSE,TRUE)</formula>
    </cfRule>
    <cfRule type="expression" dxfId="2508" priority="1346">
      <formula>IF(RIGHT(TEXT(AU557,"0.#"),1)=".",TRUE,FALSE)</formula>
    </cfRule>
  </conditionalFormatting>
  <conditionalFormatting sqref="AU558">
    <cfRule type="expression" dxfId="2507" priority="1343">
      <formula>IF(RIGHT(TEXT(AU558,"0.#"),1)=".",FALSE,TRUE)</formula>
    </cfRule>
    <cfRule type="expression" dxfId="2506" priority="1344">
      <formula>IF(RIGHT(TEXT(AU558,"0.#"),1)=".",TRUE,FALSE)</formula>
    </cfRule>
  </conditionalFormatting>
  <conditionalFormatting sqref="AQ557">
    <cfRule type="expression" dxfId="2505" priority="1335">
      <formula>IF(RIGHT(TEXT(AQ557,"0.#"),1)=".",FALSE,TRUE)</formula>
    </cfRule>
    <cfRule type="expression" dxfId="2504" priority="1336">
      <formula>IF(RIGHT(TEXT(AQ557,"0.#"),1)=".",TRUE,FALSE)</formula>
    </cfRule>
  </conditionalFormatting>
  <conditionalFormatting sqref="AQ558">
    <cfRule type="expression" dxfId="2503" priority="1333">
      <formula>IF(RIGHT(TEXT(AQ558,"0.#"),1)=".",FALSE,TRUE)</formula>
    </cfRule>
    <cfRule type="expression" dxfId="2502" priority="1334">
      <formula>IF(RIGHT(TEXT(AQ558,"0.#"),1)=".",TRUE,FALSE)</formula>
    </cfRule>
  </conditionalFormatting>
  <conditionalFormatting sqref="AQ556">
    <cfRule type="expression" dxfId="2501" priority="1331">
      <formula>IF(RIGHT(TEXT(AQ556,"0.#"),1)=".",FALSE,TRUE)</formula>
    </cfRule>
    <cfRule type="expression" dxfId="2500" priority="1332">
      <formula>IF(RIGHT(TEXT(AQ556,"0.#"),1)=".",TRUE,FALSE)</formula>
    </cfRule>
  </conditionalFormatting>
  <conditionalFormatting sqref="AE561">
    <cfRule type="expression" dxfId="2499" priority="1329">
      <formula>IF(RIGHT(TEXT(AE561,"0.#"),1)=".",FALSE,TRUE)</formula>
    </cfRule>
    <cfRule type="expression" dxfId="2498" priority="1330">
      <formula>IF(RIGHT(TEXT(AE561,"0.#"),1)=".",TRUE,FALSE)</formula>
    </cfRule>
  </conditionalFormatting>
  <conditionalFormatting sqref="AE562">
    <cfRule type="expression" dxfId="2497" priority="1327">
      <formula>IF(RIGHT(TEXT(AE562,"0.#"),1)=".",FALSE,TRUE)</formula>
    </cfRule>
    <cfRule type="expression" dxfId="2496" priority="1328">
      <formula>IF(RIGHT(TEXT(AE562,"0.#"),1)=".",TRUE,FALSE)</formula>
    </cfRule>
  </conditionalFormatting>
  <conditionalFormatting sqref="AE563">
    <cfRule type="expression" dxfId="2495" priority="1325">
      <formula>IF(RIGHT(TEXT(AE563,"0.#"),1)=".",FALSE,TRUE)</formula>
    </cfRule>
    <cfRule type="expression" dxfId="2494" priority="1326">
      <formula>IF(RIGHT(TEXT(AE563,"0.#"),1)=".",TRUE,FALSE)</formula>
    </cfRule>
  </conditionalFormatting>
  <conditionalFormatting sqref="AL1102:AO1131">
    <cfRule type="expression" dxfId="2493" priority="2981">
      <formula>IF(AND(AL1102&gt;=0, RIGHT(TEXT(AL1102,"0.#"),1)&lt;&gt;"."),TRUE,FALSE)</formula>
    </cfRule>
    <cfRule type="expression" dxfId="2492" priority="2982">
      <formula>IF(AND(AL1102&gt;=0, RIGHT(TEXT(AL1102,"0.#"),1)="."),TRUE,FALSE)</formula>
    </cfRule>
    <cfRule type="expression" dxfId="2491" priority="2983">
      <formula>IF(AND(AL1102&lt;0, RIGHT(TEXT(AL1102,"0.#"),1)&lt;&gt;"."),TRUE,FALSE)</formula>
    </cfRule>
    <cfRule type="expression" dxfId="2490" priority="2984">
      <formula>IF(AND(AL1102&lt;0, RIGHT(TEXT(AL1102,"0.#"),1)="."),TRUE,FALSE)</formula>
    </cfRule>
  </conditionalFormatting>
  <conditionalFormatting sqref="Y1102:Y1131">
    <cfRule type="expression" dxfId="2489" priority="2979">
      <formula>IF(RIGHT(TEXT(Y1102,"0.#"),1)=".",FALSE,TRUE)</formula>
    </cfRule>
    <cfRule type="expression" dxfId="2488" priority="2980">
      <formula>IF(RIGHT(TEXT(Y1102,"0.#"),1)=".",TRUE,FALSE)</formula>
    </cfRule>
  </conditionalFormatting>
  <conditionalFormatting sqref="AQ553">
    <cfRule type="expression" dxfId="2487" priority="1363">
      <formula>IF(RIGHT(TEXT(AQ553,"0.#"),1)=".",FALSE,TRUE)</formula>
    </cfRule>
    <cfRule type="expression" dxfId="2486" priority="1364">
      <formula>IF(RIGHT(TEXT(AQ553,"0.#"),1)=".",TRUE,FALSE)</formula>
    </cfRule>
  </conditionalFormatting>
  <conditionalFormatting sqref="AU552">
    <cfRule type="expression" dxfId="2485" priority="1375">
      <formula>IF(RIGHT(TEXT(AU552,"0.#"),1)=".",FALSE,TRUE)</formula>
    </cfRule>
    <cfRule type="expression" dxfId="2484" priority="1376">
      <formula>IF(RIGHT(TEXT(AU552,"0.#"),1)=".",TRUE,FALSE)</formula>
    </cfRule>
  </conditionalFormatting>
  <conditionalFormatting sqref="AE552">
    <cfRule type="expression" dxfId="2483" priority="1387">
      <formula>IF(RIGHT(TEXT(AE552,"0.#"),1)=".",FALSE,TRUE)</formula>
    </cfRule>
    <cfRule type="expression" dxfId="2482" priority="1388">
      <formula>IF(RIGHT(TEXT(AE552,"0.#"),1)=".",TRUE,FALSE)</formula>
    </cfRule>
  </conditionalFormatting>
  <conditionalFormatting sqref="AQ548">
    <cfRule type="expression" dxfId="2481" priority="1393">
      <formula>IF(RIGHT(TEXT(AQ548,"0.#"),1)=".",FALSE,TRUE)</formula>
    </cfRule>
    <cfRule type="expression" dxfId="2480" priority="1394">
      <formula>IF(RIGHT(TEXT(AQ548,"0.#"),1)=".",TRUE,FALSE)</formula>
    </cfRule>
  </conditionalFormatting>
  <conditionalFormatting sqref="AL837:AO837">
    <cfRule type="expression" dxfId="2479" priority="2933">
      <formula>IF(AND(AL837&gt;=0, RIGHT(TEXT(AL837,"0.#"),1)&lt;&gt;"."),TRUE,FALSE)</formula>
    </cfRule>
    <cfRule type="expression" dxfId="2478" priority="2934">
      <formula>IF(AND(AL837&gt;=0, RIGHT(TEXT(AL837,"0.#"),1)="."),TRUE,FALSE)</formula>
    </cfRule>
    <cfRule type="expression" dxfId="2477" priority="2935">
      <formula>IF(AND(AL837&lt;0, RIGHT(TEXT(AL837,"0.#"),1)&lt;&gt;"."),TRUE,FALSE)</formula>
    </cfRule>
    <cfRule type="expression" dxfId="2476" priority="2936">
      <formula>IF(AND(AL837&lt;0, RIGHT(TEXT(AL837,"0.#"),1)="."),TRUE,FALSE)</formula>
    </cfRule>
  </conditionalFormatting>
  <conditionalFormatting sqref="Y837">
    <cfRule type="expression" dxfId="2475" priority="2931">
      <formula>IF(RIGHT(TEXT(Y837,"0.#"),1)=".",FALSE,TRUE)</formula>
    </cfRule>
    <cfRule type="expression" dxfId="2474" priority="2932">
      <formula>IF(RIGHT(TEXT(Y837,"0.#"),1)=".",TRUE,FALSE)</formula>
    </cfRule>
  </conditionalFormatting>
  <conditionalFormatting sqref="AE492">
    <cfRule type="expression" dxfId="2473" priority="1719">
      <formula>IF(RIGHT(TEXT(AE492,"0.#"),1)=".",FALSE,TRUE)</formula>
    </cfRule>
    <cfRule type="expression" dxfId="2472" priority="1720">
      <formula>IF(RIGHT(TEXT(AE492,"0.#"),1)=".",TRUE,FALSE)</formula>
    </cfRule>
  </conditionalFormatting>
  <conditionalFormatting sqref="AE493">
    <cfRule type="expression" dxfId="2471" priority="1717">
      <formula>IF(RIGHT(TEXT(AE493,"0.#"),1)=".",FALSE,TRUE)</formula>
    </cfRule>
    <cfRule type="expression" dxfId="2470" priority="1718">
      <formula>IF(RIGHT(TEXT(AE493,"0.#"),1)=".",TRUE,FALSE)</formula>
    </cfRule>
  </conditionalFormatting>
  <conditionalFormatting sqref="AE494">
    <cfRule type="expression" dxfId="2469" priority="1715">
      <formula>IF(RIGHT(TEXT(AE494,"0.#"),1)=".",FALSE,TRUE)</formula>
    </cfRule>
    <cfRule type="expression" dxfId="2468" priority="1716">
      <formula>IF(RIGHT(TEXT(AE494,"0.#"),1)=".",TRUE,FALSE)</formula>
    </cfRule>
  </conditionalFormatting>
  <conditionalFormatting sqref="AQ493">
    <cfRule type="expression" dxfId="2467" priority="1695">
      <formula>IF(RIGHT(TEXT(AQ493,"0.#"),1)=".",FALSE,TRUE)</formula>
    </cfRule>
    <cfRule type="expression" dxfId="2466" priority="1696">
      <formula>IF(RIGHT(TEXT(AQ493,"0.#"),1)=".",TRUE,FALSE)</formula>
    </cfRule>
  </conditionalFormatting>
  <conditionalFormatting sqref="AQ494">
    <cfRule type="expression" dxfId="2465" priority="1693">
      <formula>IF(RIGHT(TEXT(AQ494,"0.#"),1)=".",FALSE,TRUE)</formula>
    </cfRule>
    <cfRule type="expression" dxfId="2464" priority="1694">
      <formula>IF(RIGHT(TEXT(AQ494,"0.#"),1)=".",TRUE,FALSE)</formula>
    </cfRule>
  </conditionalFormatting>
  <conditionalFormatting sqref="AQ492">
    <cfRule type="expression" dxfId="2463" priority="1691">
      <formula>IF(RIGHT(TEXT(AQ492,"0.#"),1)=".",FALSE,TRUE)</formula>
    </cfRule>
    <cfRule type="expression" dxfId="2462" priority="1692">
      <formula>IF(RIGHT(TEXT(AQ492,"0.#"),1)=".",TRUE,FALSE)</formula>
    </cfRule>
  </conditionalFormatting>
  <conditionalFormatting sqref="AU494">
    <cfRule type="expression" dxfId="2461" priority="1703">
      <formula>IF(RIGHT(TEXT(AU494,"0.#"),1)=".",FALSE,TRUE)</formula>
    </cfRule>
    <cfRule type="expression" dxfId="2460" priority="1704">
      <formula>IF(RIGHT(TEXT(AU494,"0.#"),1)=".",TRUE,FALSE)</formula>
    </cfRule>
  </conditionalFormatting>
  <conditionalFormatting sqref="AU492">
    <cfRule type="expression" dxfId="2459" priority="1707">
      <formula>IF(RIGHT(TEXT(AU492,"0.#"),1)=".",FALSE,TRUE)</formula>
    </cfRule>
    <cfRule type="expression" dxfId="2458" priority="1708">
      <formula>IF(RIGHT(TEXT(AU492,"0.#"),1)=".",TRUE,FALSE)</formula>
    </cfRule>
  </conditionalFormatting>
  <conditionalFormatting sqref="AU493">
    <cfRule type="expression" dxfId="2457" priority="1705">
      <formula>IF(RIGHT(TEXT(AU493,"0.#"),1)=".",FALSE,TRUE)</formula>
    </cfRule>
    <cfRule type="expression" dxfId="2456" priority="1706">
      <formula>IF(RIGHT(TEXT(AU493,"0.#"),1)=".",TRUE,FALSE)</formula>
    </cfRule>
  </conditionalFormatting>
  <conditionalFormatting sqref="AU583">
    <cfRule type="expression" dxfId="2455" priority="1223">
      <formula>IF(RIGHT(TEXT(AU583,"0.#"),1)=".",FALSE,TRUE)</formula>
    </cfRule>
    <cfRule type="expression" dxfId="2454" priority="1224">
      <formula>IF(RIGHT(TEXT(AU583,"0.#"),1)=".",TRUE,FALSE)</formula>
    </cfRule>
  </conditionalFormatting>
  <conditionalFormatting sqref="AU582">
    <cfRule type="expression" dxfId="2453" priority="1225">
      <formula>IF(RIGHT(TEXT(AU582,"0.#"),1)=".",FALSE,TRUE)</formula>
    </cfRule>
    <cfRule type="expression" dxfId="2452" priority="1226">
      <formula>IF(RIGHT(TEXT(AU582,"0.#"),1)=".",TRUE,FALSE)</formula>
    </cfRule>
  </conditionalFormatting>
  <conditionalFormatting sqref="AE499">
    <cfRule type="expression" dxfId="2451" priority="1685">
      <formula>IF(RIGHT(TEXT(AE499,"0.#"),1)=".",FALSE,TRUE)</formula>
    </cfRule>
    <cfRule type="expression" dxfId="2450" priority="1686">
      <formula>IF(RIGHT(TEXT(AE499,"0.#"),1)=".",TRUE,FALSE)</formula>
    </cfRule>
  </conditionalFormatting>
  <conditionalFormatting sqref="AE497">
    <cfRule type="expression" dxfId="2449" priority="1689">
      <formula>IF(RIGHT(TEXT(AE497,"0.#"),1)=".",FALSE,TRUE)</formula>
    </cfRule>
    <cfRule type="expression" dxfId="2448" priority="1690">
      <formula>IF(RIGHT(TEXT(AE497,"0.#"),1)=".",TRUE,FALSE)</formula>
    </cfRule>
  </conditionalFormatting>
  <conditionalFormatting sqref="AE498">
    <cfRule type="expression" dxfId="2447" priority="1687">
      <formula>IF(RIGHT(TEXT(AE498,"0.#"),1)=".",FALSE,TRUE)</formula>
    </cfRule>
    <cfRule type="expression" dxfId="2446" priority="1688">
      <formula>IF(RIGHT(TEXT(AE498,"0.#"),1)=".",TRUE,FALSE)</formula>
    </cfRule>
  </conditionalFormatting>
  <conditionalFormatting sqref="AU499">
    <cfRule type="expression" dxfId="2445" priority="1673">
      <formula>IF(RIGHT(TEXT(AU499,"0.#"),1)=".",FALSE,TRUE)</formula>
    </cfRule>
    <cfRule type="expression" dxfId="2444" priority="1674">
      <formula>IF(RIGHT(TEXT(AU499,"0.#"),1)=".",TRUE,FALSE)</formula>
    </cfRule>
  </conditionalFormatting>
  <conditionalFormatting sqref="AU497">
    <cfRule type="expression" dxfId="2443" priority="1677">
      <formula>IF(RIGHT(TEXT(AU497,"0.#"),1)=".",FALSE,TRUE)</formula>
    </cfRule>
    <cfRule type="expression" dxfId="2442" priority="1678">
      <formula>IF(RIGHT(TEXT(AU497,"0.#"),1)=".",TRUE,FALSE)</formula>
    </cfRule>
  </conditionalFormatting>
  <conditionalFormatting sqref="AU498">
    <cfRule type="expression" dxfId="2441" priority="1675">
      <formula>IF(RIGHT(TEXT(AU498,"0.#"),1)=".",FALSE,TRUE)</formula>
    </cfRule>
    <cfRule type="expression" dxfId="2440" priority="1676">
      <formula>IF(RIGHT(TEXT(AU498,"0.#"),1)=".",TRUE,FALSE)</formula>
    </cfRule>
  </conditionalFormatting>
  <conditionalFormatting sqref="AQ497">
    <cfRule type="expression" dxfId="2439" priority="1661">
      <formula>IF(RIGHT(TEXT(AQ497,"0.#"),1)=".",FALSE,TRUE)</formula>
    </cfRule>
    <cfRule type="expression" dxfId="2438" priority="1662">
      <formula>IF(RIGHT(TEXT(AQ497,"0.#"),1)=".",TRUE,FALSE)</formula>
    </cfRule>
  </conditionalFormatting>
  <conditionalFormatting sqref="AQ498">
    <cfRule type="expression" dxfId="2437" priority="1665">
      <formula>IF(RIGHT(TEXT(AQ498,"0.#"),1)=".",FALSE,TRUE)</formula>
    </cfRule>
    <cfRule type="expression" dxfId="2436" priority="1666">
      <formula>IF(RIGHT(TEXT(AQ498,"0.#"),1)=".",TRUE,FALSE)</formula>
    </cfRule>
  </conditionalFormatting>
  <conditionalFormatting sqref="AQ499">
    <cfRule type="expression" dxfId="2435" priority="1663">
      <formula>IF(RIGHT(TEXT(AQ499,"0.#"),1)=".",FALSE,TRUE)</formula>
    </cfRule>
    <cfRule type="expression" dxfId="2434" priority="1664">
      <formula>IF(RIGHT(TEXT(AQ499,"0.#"),1)=".",TRUE,FALSE)</formula>
    </cfRule>
  </conditionalFormatting>
  <conditionalFormatting sqref="AE504">
    <cfRule type="expression" dxfId="2433" priority="1655">
      <formula>IF(RIGHT(TEXT(AE504,"0.#"),1)=".",FALSE,TRUE)</formula>
    </cfRule>
    <cfRule type="expression" dxfId="2432" priority="1656">
      <formula>IF(RIGHT(TEXT(AE504,"0.#"),1)=".",TRUE,FALSE)</formula>
    </cfRule>
  </conditionalFormatting>
  <conditionalFormatting sqref="AE502">
    <cfRule type="expression" dxfId="2431" priority="1659">
      <formula>IF(RIGHT(TEXT(AE502,"0.#"),1)=".",FALSE,TRUE)</formula>
    </cfRule>
    <cfRule type="expression" dxfId="2430" priority="1660">
      <formula>IF(RIGHT(TEXT(AE502,"0.#"),1)=".",TRUE,FALSE)</formula>
    </cfRule>
  </conditionalFormatting>
  <conditionalFormatting sqref="AE503">
    <cfRule type="expression" dxfId="2429" priority="1657">
      <formula>IF(RIGHT(TEXT(AE503,"0.#"),1)=".",FALSE,TRUE)</formula>
    </cfRule>
    <cfRule type="expression" dxfId="2428" priority="1658">
      <formula>IF(RIGHT(TEXT(AE503,"0.#"),1)=".",TRUE,FALSE)</formula>
    </cfRule>
  </conditionalFormatting>
  <conditionalFormatting sqref="AU504">
    <cfRule type="expression" dxfId="2427" priority="1643">
      <formula>IF(RIGHT(TEXT(AU504,"0.#"),1)=".",FALSE,TRUE)</formula>
    </cfRule>
    <cfRule type="expression" dxfId="2426" priority="1644">
      <formula>IF(RIGHT(TEXT(AU504,"0.#"),1)=".",TRUE,FALSE)</formula>
    </cfRule>
  </conditionalFormatting>
  <conditionalFormatting sqref="AU502">
    <cfRule type="expression" dxfId="2425" priority="1647">
      <formula>IF(RIGHT(TEXT(AU502,"0.#"),1)=".",FALSE,TRUE)</formula>
    </cfRule>
    <cfRule type="expression" dxfId="2424" priority="1648">
      <formula>IF(RIGHT(TEXT(AU502,"0.#"),1)=".",TRUE,FALSE)</formula>
    </cfRule>
  </conditionalFormatting>
  <conditionalFormatting sqref="AU503">
    <cfRule type="expression" dxfId="2423" priority="1645">
      <formula>IF(RIGHT(TEXT(AU503,"0.#"),1)=".",FALSE,TRUE)</formula>
    </cfRule>
    <cfRule type="expression" dxfId="2422" priority="1646">
      <formula>IF(RIGHT(TEXT(AU503,"0.#"),1)=".",TRUE,FALSE)</formula>
    </cfRule>
  </conditionalFormatting>
  <conditionalFormatting sqref="AQ502">
    <cfRule type="expression" dxfId="2421" priority="1631">
      <formula>IF(RIGHT(TEXT(AQ502,"0.#"),1)=".",FALSE,TRUE)</formula>
    </cfRule>
    <cfRule type="expression" dxfId="2420" priority="1632">
      <formula>IF(RIGHT(TEXT(AQ502,"0.#"),1)=".",TRUE,FALSE)</formula>
    </cfRule>
  </conditionalFormatting>
  <conditionalFormatting sqref="AQ503">
    <cfRule type="expression" dxfId="2419" priority="1635">
      <formula>IF(RIGHT(TEXT(AQ503,"0.#"),1)=".",FALSE,TRUE)</formula>
    </cfRule>
    <cfRule type="expression" dxfId="2418" priority="1636">
      <formula>IF(RIGHT(TEXT(AQ503,"0.#"),1)=".",TRUE,FALSE)</formula>
    </cfRule>
  </conditionalFormatting>
  <conditionalFormatting sqref="AQ504">
    <cfRule type="expression" dxfId="2417" priority="1633">
      <formula>IF(RIGHT(TEXT(AQ504,"0.#"),1)=".",FALSE,TRUE)</formula>
    </cfRule>
    <cfRule type="expression" dxfId="2416" priority="1634">
      <formula>IF(RIGHT(TEXT(AQ504,"0.#"),1)=".",TRUE,FALSE)</formula>
    </cfRule>
  </conditionalFormatting>
  <conditionalFormatting sqref="AE509">
    <cfRule type="expression" dxfId="2415" priority="1625">
      <formula>IF(RIGHT(TEXT(AE509,"0.#"),1)=".",FALSE,TRUE)</formula>
    </cfRule>
    <cfRule type="expression" dxfId="2414" priority="1626">
      <formula>IF(RIGHT(TEXT(AE509,"0.#"),1)=".",TRUE,FALSE)</formula>
    </cfRule>
  </conditionalFormatting>
  <conditionalFormatting sqref="AE507">
    <cfRule type="expression" dxfId="2413" priority="1629">
      <formula>IF(RIGHT(TEXT(AE507,"0.#"),1)=".",FALSE,TRUE)</formula>
    </cfRule>
    <cfRule type="expression" dxfId="2412" priority="1630">
      <formula>IF(RIGHT(TEXT(AE507,"0.#"),1)=".",TRUE,FALSE)</formula>
    </cfRule>
  </conditionalFormatting>
  <conditionalFormatting sqref="AE508">
    <cfRule type="expression" dxfId="2411" priority="1627">
      <formula>IF(RIGHT(TEXT(AE508,"0.#"),1)=".",FALSE,TRUE)</formula>
    </cfRule>
    <cfRule type="expression" dxfId="2410" priority="1628">
      <formula>IF(RIGHT(TEXT(AE508,"0.#"),1)=".",TRUE,FALSE)</formula>
    </cfRule>
  </conditionalFormatting>
  <conditionalFormatting sqref="AU509">
    <cfRule type="expression" dxfId="2409" priority="1613">
      <formula>IF(RIGHT(TEXT(AU509,"0.#"),1)=".",FALSE,TRUE)</formula>
    </cfRule>
    <cfRule type="expression" dxfId="2408" priority="1614">
      <formula>IF(RIGHT(TEXT(AU509,"0.#"),1)=".",TRUE,FALSE)</formula>
    </cfRule>
  </conditionalFormatting>
  <conditionalFormatting sqref="AU507">
    <cfRule type="expression" dxfId="2407" priority="1617">
      <formula>IF(RIGHT(TEXT(AU507,"0.#"),1)=".",FALSE,TRUE)</formula>
    </cfRule>
    <cfRule type="expression" dxfId="2406" priority="1618">
      <formula>IF(RIGHT(TEXT(AU507,"0.#"),1)=".",TRUE,FALSE)</formula>
    </cfRule>
  </conditionalFormatting>
  <conditionalFormatting sqref="AU508">
    <cfRule type="expression" dxfId="2405" priority="1615">
      <formula>IF(RIGHT(TEXT(AU508,"0.#"),1)=".",FALSE,TRUE)</formula>
    </cfRule>
    <cfRule type="expression" dxfId="2404" priority="1616">
      <formula>IF(RIGHT(TEXT(AU508,"0.#"),1)=".",TRUE,FALSE)</formula>
    </cfRule>
  </conditionalFormatting>
  <conditionalFormatting sqref="AQ507">
    <cfRule type="expression" dxfId="2403" priority="1601">
      <formula>IF(RIGHT(TEXT(AQ507,"0.#"),1)=".",FALSE,TRUE)</formula>
    </cfRule>
    <cfRule type="expression" dxfId="2402" priority="1602">
      <formula>IF(RIGHT(TEXT(AQ507,"0.#"),1)=".",TRUE,FALSE)</formula>
    </cfRule>
  </conditionalFormatting>
  <conditionalFormatting sqref="AQ508">
    <cfRule type="expression" dxfId="2401" priority="1605">
      <formula>IF(RIGHT(TEXT(AQ508,"0.#"),1)=".",FALSE,TRUE)</formula>
    </cfRule>
    <cfRule type="expression" dxfId="2400" priority="1606">
      <formula>IF(RIGHT(TEXT(AQ508,"0.#"),1)=".",TRUE,FALSE)</formula>
    </cfRule>
  </conditionalFormatting>
  <conditionalFormatting sqref="AQ509">
    <cfRule type="expression" dxfId="2399" priority="1603">
      <formula>IF(RIGHT(TEXT(AQ509,"0.#"),1)=".",FALSE,TRUE)</formula>
    </cfRule>
    <cfRule type="expression" dxfId="2398" priority="1604">
      <formula>IF(RIGHT(TEXT(AQ509,"0.#"),1)=".",TRUE,FALSE)</formula>
    </cfRule>
  </conditionalFormatting>
  <conditionalFormatting sqref="AE465">
    <cfRule type="expression" dxfId="2397" priority="1895">
      <formula>IF(RIGHT(TEXT(AE465,"0.#"),1)=".",FALSE,TRUE)</formula>
    </cfRule>
    <cfRule type="expression" dxfId="2396" priority="1896">
      <formula>IF(RIGHT(TEXT(AE465,"0.#"),1)=".",TRUE,FALSE)</formula>
    </cfRule>
  </conditionalFormatting>
  <conditionalFormatting sqref="AE463">
    <cfRule type="expression" dxfId="2395" priority="1899">
      <formula>IF(RIGHT(TEXT(AE463,"0.#"),1)=".",FALSE,TRUE)</formula>
    </cfRule>
    <cfRule type="expression" dxfId="2394" priority="1900">
      <formula>IF(RIGHT(TEXT(AE463,"0.#"),1)=".",TRUE,FALSE)</formula>
    </cfRule>
  </conditionalFormatting>
  <conditionalFormatting sqref="AE464">
    <cfRule type="expression" dxfId="2393" priority="1897">
      <formula>IF(RIGHT(TEXT(AE464,"0.#"),1)=".",FALSE,TRUE)</formula>
    </cfRule>
    <cfRule type="expression" dxfId="2392" priority="1898">
      <formula>IF(RIGHT(TEXT(AE464,"0.#"),1)=".",TRUE,FALSE)</formula>
    </cfRule>
  </conditionalFormatting>
  <conditionalFormatting sqref="AM465">
    <cfRule type="expression" dxfId="2391" priority="1889">
      <formula>IF(RIGHT(TEXT(AM465,"0.#"),1)=".",FALSE,TRUE)</formula>
    </cfRule>
    <cfRule type="expression" dxfId="2390" priority="1890">
      <formula>IF(RIGHT(TEXT(AM465,"0.#"),1)=".",TRUE,FALSE)</formula>
    </cfRule>
  </conditionalFormatting>
  <conditionalFormatting sqref="AM463">
    <cfRule type="expression" dxfId="2389" priority="1893">
      <formula>IF(RIGHT(TEXT(AM463,"0.#"),1)=".",FALSE,TRUE)</formula>
    </cfRule>
    <cfRule type="expression" dxfId="2388" priority="1894">
      <formula>IF(RIGHT(TEXT(AM463,"0.#"),1)=".",TRUE,FALSE)</formula>
    </cfRule>
  </conditionalFormatting>
  <conditionalFormatting sqref="AM464">
    <cfRule type="expression" dxfId="2387" priority="1891">
      <formula>IF(RIGHT(TEXT(AM464,"0.#"),1)=".",FALSE,TRUE)</formula>
    </cfRule>
    <cfRule type="expression" dxfId="2386" priority="1892">
      <formula>IF(RIGHT(TEXT(AM464,"0.#"),1)=".",TRUE,FALSE)</formula>
    </cfRule>
  </conditionalFormatting>
  <conditionalFormatting sqref="AU465">
    <cfRule type="expression" dxfId="2385" priority="1883">
      <formula>IF(RIGHT(TEXT(AU465,"0.#"),1)=".",FALSE,TRUE)</formula>
    </cfRule>
    <cfRule type="expression" dxfId="2384" priority="1884">
      <formula>IF(RIGHT(TEXT(AU465,"0.#"),1)=".",TRUE,FALSE)</formula>
    </cfRule>
  </conditionalFormatting>
  <conditionalFormatting sqref="AU463">
    <cfRule type="expression" dxfId="2383" priority="1887">
      <formula>IF(RIGHT(TEXT(AU463,"0.#"),1)=".",FALSE,TRUE)</formula>
    </cfRule>
    <cfRule type="expression" dxfId="2382" priority="1888">
      <formula>IF(RIGHT(TEXT(AU463,"0.#"),1)=".",TRUE,FALSE)</formula>
    </cfRule>
  </conditionalFormatting>
  <conditionalFormatting sqref="AU464">
    <cfRule type="expression" dxfId="2381" priority="1885">
      <formula>IF(RIGHT(TEXT(AU464,"0.#"),1)=".",FALSE,TRUE)</formula>
    </cfRule>
    <cfRule type="expression" dxfId="2380" priority="1886">
      <formula>IF(RIGHT(TEXT(AU464,"0.#"),1)=".",TRUE,FALSE)</formula>
    </cfRule>
  </conditionalFormatting>
  <conditionalFormatting sqref="AI465">
    <cfRule type="expression" dxfId="2379" priority="1877">
      <formula>IF(RIGHT(TEXT(AI465,"0.#"),1)=".",FALSE,TRUE)</formula>
    </cfRule>
    <cfRule type="expression" dxfId="2378" priority="1878">
      <formula>IF(RIGHT(TEXT(AI465,"0.#"),1)=".",TRUE,FALSE)</formula>
    </cfRule>
  </conditionalFormatting>
  <conditionalFormatting sqref="AI463">
    <cfRule type="expression" dxfId="2377" priority="1881">
      <formula>IF(RIGHT(TEXT(AI463,"0.#"),1)=".",FALSE,TRUE)</formula>
    </cfRule>
    <cfRule type="expression" dxfId="2376" priority="1882">
      <formula>IF(RIGHT(TEXT(AI463,"0.#"),1)=".",TRUE,FALSE)</formula>
    </cfRule>
  </conditionalFormatting>
  <conditionalFormatting sqref="AI464">
    <cfRule type="expression" dxfId="2375" priority="1879">
      <formula>IF(RIGHT(TEXT(AI464,"0.#"),1)=".",FALSE,TRUE)</formula>
    </cfRule>
    <cfRule type="expression" dxfId="2374" priority="1880">
      <formula>IF(RIGHT(TEXT(AI464,"0.#"),1)=".",TRUE,FALSE)</formula>
    </cfRule>
  </conditionalFormatting>
  <conditionalFormatting sqref="AQ463">
    <cfRule type="expression" dxfId="2373" priority="1871">
      <formula>IF(RIGHT(TEXT(AQ463,"0.#"),1)=".",FALSE,TRUE)</formula>
    </cfRule>
    <cfRule type="expression" dxfId="2372" priority="1872">
      <formula>IF(RIGHT(TEXT(AQ463,"0.#"),1)=".",TRUE,FALSE)</formula>
    </cfRule>
  </conditionalFormatting>
  <conditionalFormatting sqref="AQ464">
    <cfRule type="expression" dxfId="2371" priority="1875">
      <formula>IF(RIGHT(TEXT(AQ464,"0.#"),1)=".",FALSE,TRUE)</formula>
    </cfRule>
    <cfRule type="expression" dxfId="2370" priority="1876">
      <formula>IF(RIGHT(TEXT(AQ464,"0.#"),1)=".",TRUE,FALSE)</formula>
    </cfRule>
  </conditionalFormatting>
  <conditionalFormatting sqref="AQ465">
    <cfRule type="expression" dxfId="2369" priority="1873">
      <formula>IF(RIGHT(TEXT(AQ465,"0.#"),1)=".",FALSE,TRUE)</formula>
    </cfRule>
    <cfRule type="expression" dxfId="2368" priority="1874">
      <formula>IF(RIGHT(TEXT(AQ465,"0.#"),1)=".",TRUE,FALSE)</formula>
    </cfRule>
  </conditionalFormatting>
  <conditionalFormatting sqref="AE470">
    <cfRule type="expression" dxfId="2367" priority="1865">
      <formula>IF(RIGHT(TEXT(AE470,"0.#"),1)=".",FALSE,TRUE)</formula>
    </cfRule>
    <cfRule type="expression" dxfId="2366" priority="1866">
      <formula>IF(RIGHT(TEXT(AE470,"0.#"),1)=".",TRUE,FALSE)</formula>
    </cfRule>
  </conditionalFormatting>
  <conditionalFormatting sqref="AE468">
    <cfRule type="expression" dxfId="2365" priority="1869">
      <formula>IF(RIGHT(TEXT(AE468,"0.#"),1)=".",FALSE,TRUE)</formula>
    </cfRule>
    <cfRule type="expression" dxfId="2364" priority="1870">
      <formula>IF(RIGHT(TEXT(AE468,"0.#"),1)=".",TRUE,FALSE)</formula>
    </cfRule>
  </conditionalFormatting>
  <conditionalFormatting sqref="AE469">
    <cfRule type="expression" dxfId="2363" priority="1867">
      <formula>IF(RIGHT(TEXT(AE469,"0.#"),1)=".",FALSE,TRUE)</formula>
    </cfRule>
    <cfRule type="expression" dxfId="2362" priority="1868">
      <formula>IF(RIGHT(TEXT(AE469,"0.#"),1)=".",TRUE,FALSE)</formula>
    </cfRule>
  </conditionalFormatting>
  <conditionalFormatting sqref="AM470">
    <cfRule type="expression" dxfId="2361" priority="1859">
      <formula>IF(RIGHT(TEXT(AM470,"0.#"),1)=".",FALSE,TRUE)</formula>
    </cfRule>
    <cfRule type="expression" dxfId="2360" priority="1860">
      <formula>IF(RIGHT(TEXT(AM470,"0.#"),1)=".",TRUE,FALSE)</formula>
    </cfRule>
  </conditionalFormatting>
  <conditionalFormatting sqref="AM468">
    <cfRule type="expression" dxfId="2359" priority="1863">
      <formula>IF(RIGHT(TEXT(AM468,"0.#"),1)=".",FALSE,TRUE)</formula>
    </cfRule>
    <cfRule type="expression" dxfId="2358" priority="1864">
      <formula>IF(RIGHT(TEXT(AM468,"0.#"),1)=".",TRUE,FALSE)</formula>
    </cfRule>
  </conditionalFormatting>
  <conditionalFormatting sqref="AM469">
    <cfRule type="expression" dxfId="2357" priority="1861">
      <formula>IF(RIGHT(TEXT(AM469,"0.#"),1)=".",FALSE,TRUE)</formula>
    </cfRule>
    <cfRule type="expression" dxfId="2356" priority="1862">
      <formula>IF(RIGHT(TEXT(AM469,"0.#"),1)=".",TRUE,FALSE)</formula>
    </cfRule>
  </conditionalFormatting>
  <conditionalFormatting sqref="AU470">
    <cfRule type="expression" dxfId="2355" priority="1853">
      <formula>IF(RIGHT(TEXT(AU470,"0.#"),1)=".",FALSE,TRUE)</formula>
    </cfRule>
    <cfRule type="expression" dxfId="2354" priority="1854">
      <formula>IF(RIGHT(TEXT(AU470,"0.#"),1)=".",TRUE,FALSE)</formula>
    </cfRule>
  </conditionalFormatting>
  <conditionalFormatting sqref="AU468">
    <cfRule type="expression" dxfId="2353" priority="1857">
      <formula>IF(RIGHT(TEXT(AU468,"0.#"),1)=".",FALSE,TRUE)</formula>
    </cfRule>
    <cfRule type="expression" dxfId="2352" priority="1858">
      <formula>IF(RIGHT(TEXT(AU468,"0.#"),1)=".",TRUE,FALSE)</formula>
    </cfRule>
  </conditionalFormatting>
  <conditionalFormatting sqref="AU469">
    <cfRule type="expression" dxfId="2351" priority="1855">
      <formula>IF(RIGHT(TEXT(AU469,"0.#"),1)=".",FALSE,TRUE)</formula>
    </cfRule>
    <cfRule type="expression" dxfId="2350" priority="1856">
      <formula>IF(RIGHT(TEXT(AU469,"0.#"),1)=".",TRUE,FALSE)</formula>
    </cfRule>
  </conditionalFormatting>
  <conditionalFormatting sqref="AI470">
    <cfRule type="expression" dxfId="2349" priority="1847">
      <formula>IF(RIGHT(TEXT(AI470,"0.#"),1)=".",FALSE,TRUE)</formula>
    </cfRule>
    <cfRule type="expression" dxfId="2348" priority="1848">
      <formula>IF(RIGHT(TEXT(AI470,"0.#"),1)=".",TRUE,FALSE)</formula>
    </cfRule>
  </conditionalFormatting>
  <conditionalFormatting sqref="AI468">
    <cfRule type="expression" dxfId="2347" priority="1851">
      <formula>IF(RIGHT(TEXT(AI468,"0.#"),1)=".",FALSE,TRUE)</formula>
    </cfRule>
    <cfRule type="expression" dxfId="2346" priority="1852">
      <formula>IF(RIGHT(TEXT(AI468,"0.#"),1)=".",TRUE,FALSE)</formula>
    </cfRule>
  </conditionalFormatting>
  <conditionalFormatting sqref="AI469">
    <cfRule type="expression" dxfId="2345" priority="1849">
      <formula>IF(RIGHT(TEXT(AI469,"0.#"),1)=".",FALSE,TRUE)</formula>
    </cfRule>
    <cfRule type="expression" dxfId="2344" priority="1850">
      <formula>IF(RIGHT(TEXT(AI469,"0.#"),1)=".",TRUE,FALSE)</formula>
    </cfRule>
  </conditionalFormatting>
  <conditionalFormatting sqref="AQ468">
    <cfRule type="expression" dxfId="2343" priority="1841">
      <formula>IF(RIGHT(TEXT(AQ468,"0.#"),1)=".",FALSE,TRUE)</formula>
    </cfRule>
    <cfRule type="expression" dxfId="2342" priority="1842">
      <formula>IF(RIGHT(TEXT(AQ468,"0.#"),1)=".",TRUE,FALSE)</formula>
    </cfRule>
  </conditionalFormatting>
  <conditionalFormatting sqref="AQ469">
    <cfRule type="expression" dxfId="2341" priority="1845">
      <formula>IF(RIGHT(TEXT(AQ469,"0.#"),1)=".",FALSE,TRUE)</formula>
    </cfRule>
    <cfRule type="expression" dxfId="2340" priority="1846">
      <formula>IF(RIGHT(TEXT(AQ469,"0.#"),1)=".",TRUE,FALSE)</formula>
    </cfRule>
  </conditionalFormatting>
  <conditionalFormatting sqref="AQ470">
    <cfRule type="expression" dxfId="2339" priority="1843">
      <formula>IF(RIGHT(TEXT(AQ470,"0.#"),1)=".",FALSE,TRUE)</formula>
    </cfRule>
    <cfRule type="expression" dxfId="2338" priority="1844">
      <formula>IF(RIGHT(TEXT(AQ470,"0.#"),1)=".",TRUE,FALSE)</formula>
    </cfRule>
  </conditionalFormatting>
  <conditionalFormatting sqref="AE475">
    <cfRule type="expression" dxfId="2337" priority="1835">
      <formula>IF(RIGHT(TEXT(AE475,"0.#"),1)=".",FALSE,TRUE)</formula>
    </cfRule>
    <cfRule type="expression" dxfId="2336" priority="1836">
      <formula>IF(RIGHT(TEXT(AE475,"0.#"),1)=".",TRUE,FALSE)</formula>
    </cfRule>
  </conditionalFormatting>
  <conditionalFormatting sqref="AE473">
    <cfRule type="expression" dxfId="2335" priority="1839">
      <formula>IF(RIGHT(TEXT(AE473,"0.#"),1)=".",FALSE,TRUE)</formula>
    </cfRule>
    <cfRule type="expression" dxfId="2334" priority="1840">
      <formula>IF(RIGHT(TEXT(AE473,"0.#"),1)=".",TRUE,FALSE)</formula>
    </cfRule>
  </conditionalFormatting>
  <conditionalFormatting sqref="AE474">
    <cfRule type="expression" dxfId="2333" priority="1837">
      <formula>IF(RIGHT(TEXT(AE474,"0.#"),1)=".",FALSE,TRUE)</formula>
    </cfRule>
    <cfRule type="expression" dxfId="2332" priority="1838">
      <formula>IF(RIGHT(TEXT(AE474,"0.#"),1)=".",TRUE,FALSE)</formula>
    </cfRule>
  </conditionalFormatting>
  <conditionalFormatting sqref="AM475">
    <cfRule type="expression" dxfId="2331" priority="1829">
      <formula>IF(RIGHT(TEXT(AM475,"0.#"),1)=".",FALSE,TRUE)</formula>
    </cfRule>
    <cfRule type="expression" dxfId="2330" priority="1830">
      <formula>IF(RIGHT(TEXT(AM475,"0.#"),1)=".",TRUE,FALSE)</formula>
    </cfRule>
  </conditionalFormatting>
  <conditionalFormatting sqref="AM473">
    <cfRule type="expression" dxfId="2329" priority="1833">
      <formula>IF(RIGHT(TEXT(AM473,"0.#"),1)=".",FALSE,TRUE)</formula>
    </cfRule>
    <cfRule type="expression" dxfId="2328" priority="1834">
      <formula>IF(RIGHT(TEXT(AM473,"0.#"),1)=".",TRUE,FALSE)</formula>
    </cfRule>
  </conditionalFormatting>
  <conditionalFormatting sqref="AM474">
    <cfRule type="expression" dxfId="2327" priority="1831">
      <formula>IF(RIGHT(TEXT(AM474,"0.#"),1)=".",FALSE,TRUE)</formula>
    </cfRule>
    <cfRule type="expression" dxfId="2326" priority="1832">
      <formula>IF(RIGHT(TEXT(AM474,"0.#"),1)=".",TRUE,FALSE)</formula>
    </cfRule>
  </conditionalFormatting>
  <conditionalFormatting sqref="AU475">
    <cfRule type="expression" dxfId="2325" priority="1823">
      <formula>IF(RIGHT(TEXT(AU475,"0.#"),1)=".",FALSE,TRUE)</formula>
    </cfRule>
    <cfRule type="expression" dxfId="2324" priority="1824">
      <formula>IF(RIGHT(TEXT(AU475,"0.#"),1)=".",TRUE,FALSE)</formula>
    </cfRule>
  </conditionalFormatting>
  <conditionalFormatting sqref="AU473">
    <cfRule type="expression" dxfId="2323" priority="1827">
      <formula>IF(RIGHT(TEXT(AU473,"0.#"),1)=".",FALSE,TRUE)</formula>
    </cfRule>
    <cfRule type="expression" dxfId="2322" priority="1828">
      <formula>IF(RIGHT(TEXT(AU473,"0.#"),1)=".",TRUE,FALSE)</formula>
    </cfRule>
  </conditionalFormatting>
  <conditionalFormatting sqref="AU474">
    <cfRule type="expression" dxfId="2321" priority="1825">
      <formula>IF(RIGHT(TEXT(AU474,"0.#"),1)=".",FALSE,TRUE)</formula>
    </cfRule>
    <cfRule type="expression" dxfId="2320" priority="1826">
      <formula>IF(RIGHT(TEXT(AU474,"0.#"),1)=".",TRUE,FALSE)</formula>
    </cfRule>
  </conditionalFormatting>
  <conditionalFormatting sqref="AI475">
    <cfRule type="expression" dxfId="2319" priority="1817">
      <formula>IF(RIGHT(TEXT(AI475,"0.#"),1)=".",FALSE,TRUE)</formula>
    </cfRule>
    <cfRule type="expression" dxfId="2318" priority="1818">
      <formula>IF(RIGHT(TEXT(AI475,"0.#"),1)=".",TRUE,FALSE)</formula>
    </cfRule>
  </conditionalFormatting>
  <conditionalFormatting sqref="AI473">
    <cfRule type="expression" dxfId="2317" priority="1821">
      <formula>IF(RIGHT(TEXT(AI473,"0.#"),1)=".",FALSE,TRUE)</formula>
    </cfRule>
    <cfRule type="expression" dxfId="2316" priority="1822">
      <formula>IF(RIGHT(TEXT(AI473,"0.#"),1)=".",TRUE,FALSE)</formula>
    </cfRule>
  </conditionalFormatting>
  <conditionalFormatting sqref="AI474">
    <cfRule type="expression" dxfId="2315" priority="1819">
      <formula>IF(RIGHT(TEXT(AI474,"0.#"),1)=".",FALSE,TRUE)</formula>
    </cfRule>
    <cfRule type="expression" dxfId="2314" priority="1820">
      <formula>IF(RIGHT(TEXT(AI474,"0.#"),1)=".",TRUE,FALSE)</formula>
    </cfRule>
  </conditionalFormatting>
  <conditionalFormatting sqref="AQ473">
    <cfRule type="expression" dxfId="2313" priority="1811">
      <formula>IF(RIGHT(TEXT(AQ473,"0.#"),1)=".",FALSE,TRUE)</formula>
    </cfRule>
    <cfRule type="expression" dxfId="2312" priority="1812">
      <formula>IF(RIGHT(TEXT(AQ473,"0.#"),1)=".",TRUE,FALSE)</formula>
    </cfRule>
  </conditionalFormatting>
  <conditionalFormatting sqref="AQ474">
    <cfRule type="expression" dxfId="2311" priority="1815">
      <formula>IF(RIGHT(TEXT(AQ474,"0.#"),1)=".",FALSE,TRUE)</formula>
    </cfRule>
    <cfRule type="expression" dxfId="2310" priority="1816">
      <formula>IF(RIGHT(TEXT(AQ474,"0.#"),1)=".",TRUE,FALSE)</formula>
    </cfRule>
  </conditionalFormatting>
  <conditionalFormatting sqref="AQ475">
    <cfRule type="expression" dxfId="2309" priority="1813">
      <formula>IF(RIGHT(TEXT(AQ475,"0.#"),1)=".",FALSE,TRUE)</formula>
    </cfRule>
    <cfRule type="expression" dxfId="2308" priority="1814">
      <formula>IF(RIGHT(TEXT(AQ475,"0.#"),1)=".",TRUE,FALSE)</formula>
    </cfRule>
  </conditionalFormatting>
  <conditionalFormatting sqref="AE480">
    <cfRule type="expression" dxfId="2307" priority="1805">
      <formula>IF(RIGHT(TEXT(AE480,"0.#"),1)=".",FALSE,TRUE)</formula>
    </cfRule>
    <cfRule type="expression" dxfId="2306" priority="1806">
      <formula>IF(RIGHT(TEXT(AE480,"0.#"),1)=".",TRUE,FALSE)</formula>
    </cfRule>
  </conditionalFormatting>
  <conditionalFormatting sqref="AE478">
    <cfRule type="expression" dxfId="2305" priority="1809">
      <formula>IF(RIGHT(TEXT(AE478,"0.#"),1)=".",FALSE,TRUE)</formula>
    </cfRule>
    <cfRule type="expression" dxfId="2304" priority="1810">
      <formula>IF(RIGHT(TEXT(AE478,"0.#"),1)=".",TRUE,FALSE)</formula>
    </cfRule>
  </conditionalFormatting>
  <conditionalFormatting sqref="AE479">
    <cfRule type="expression" dxfId="2303" priority="1807">
      <formula>IF(RIGHT(TEXT(AE479,"0.#"),1)=".",FALSE,TRUE)</formula>
    </cfRule>
    <cfRule type="expression" dxfId="2302" priority="1808">
      <formula>IF(RIGHT(TEXT(AE479,"0.#"),1)=".",TRUE,FALSE)</formula>
    </cfRule>
  </conditionalFormatting>
  <conditionalFormatting sqref="AM480">
    <cfRule type="expression" dxfId="2301" priority="1799">
      <formula>IF(RIGHT(TEXT(AM480,"0.#"),1)=".",FALSE,TRUE)</formula>
    </cfRule>
    <cfRule type="expression" dxfId="2300" priority="1800">
      <formula>IF(RIGHT(TEXT(AM480,"0.#"),1)=".",TRUE,FALSE)</formula>
    </cfRule>
  </conditionalFormatting>
  <conditionalFormatting sqref="AM478">
    <cfRule type="expression" dxfId="2299" priority="1803">
      <formula>IF(RIGHT(TEXT(AM478,"0.#"),1)=".",FALSE,TRUE)</formula>
    </cfRule>
    <cfRule type="expression" dxfId="2298" priority="1804">
      <formula>IF(RIGHT(TEXT(AM478,"0.#"),1)=".",TRUE,FALSE)</formula>
    </cfRule>
  </conditionalFormatting>
  <conditionalFormatting sqref="AM479">
    <cfRule type="expression" dxfId="2297" priority="1801">
      <formula>IF(RIGHT(TEXT(AM479,"0.#"),1)=".",FALSE,TRUE)</formula>
    </cfRule>
    <cfRule type="expression" dxfId="2296" priority="1802">
      <formula>IF(RIGHT(TEXT(AM479,"0.#"),1)=".",TRUE,FALSE)</formula>
    </cfRule>
  </conditionalFormatting>
  <conditionalFormatting sqref="AU480">
    <cfRule type="expression" dxfId="2295" priority="1793">
      <formula>IF(RIGHT(TEXT(AU480,"0.#"),1)=".",FALSE,TRUE)</formula>
    </cfRule>
    <cfRule type="expression" dxfId="2294" priority="1794">
      <formula>IF(RIGHT(TEXT(AU480,"0.#"),1)=".",TRUE,FALSE)</formula>
    </cfRule>
  </conditionalFormatting>
  <conditionalFormatting sqref="AU478">
    <cfRule type="expression" dxfId="2293" priority="1797">
      <formula>IF(RIGHT(TEXT(AU478,"0.#"),1)=".",FALSE,TRUE)</formula>
    </cfRule>
    <cfRule type="expression" dxfId="2292" priority="1798">
      <formula>IF(RIGHT(TEXT(AU478,"0.#"),1)=".",TRUE,FALSE)</formula>
    </cfRule>
  </conditionalFormatting>
  <conditionalFormatting sqref="AU479">
    <cfRule type="expression" dxfId="2291" priority="1795">
      <formula>IF(RIGHT(TEXT(AU479,"0.#"),1)=".",FALSE,TRUE)</formula>
    </cfRule>
    <cfRule type="expression" dxfId="2290" priority="1796">
      <formula>IF(RIGHT(TEXT(AU479,"0.#"),1)=".",TRUE,FALSE)</formula>
    </cfRule>
  </conditionalFormatting>
  <conditionalFormatting sqref="AI480">
    <cfRule type="expression" dxfId="2289" priority="1787">
      <formula>IF(RIGHT(TEXT(AI480,"0.#"),1)=".",FALSE,TRUE)</formula>
    </cfRule>
    <cfRule type="expression" dxfId="2288" priority="1788">
      <formula>IF(RIGHT(TEXT(AI480,"0.#"),1)=".",TRUE,FALSE)</formula>
    </cfRule>
  </conditionalFormatting>
  <conditionalFormatting sqref="AI478">
    <cfRule type="expression" dxfId="2287" priority="1791">
      <formula>IF(RIGHT(TEXT(AI478,"0.#"),1)=".",FALSE,TRUE)</formula>
    </cfRule>
    <cfRule type="expression" dxfId="2286" priority="1792">
      <formula>IF(RIGHT(TEXT(AI478,"0.#"),1)=".",TRUE,FALSE)</formula>
    </cfRule>
  </conditionalFormatting>
  <conditionalFormatting sqref="AI479">
    <cfRule type="expression" dxfId="2285" priority="1789">
      <formula>IF(RIGHT(TEXT(AI479,"0.#"),1)=".",FALSE,TRUE)</formula>
    </cfRule>
    <cfRule type="expression" dxfId="2284" priority="1790">
      <formula>IF(RIGHT(TEXT(AI479,"0.#"),1)=".",TRUE,FALSE)</formula>
    </cfRule>
  </conditionalFormatting>
  <conditionalFormatting sqref="AQ478">
    <cfRule type="expression" dxfId="2283" priority="1781">
      <formula>IF(RIGHT(TEXT(AQ478,"0.#"),1)=".",FALSE,TRUE)</formula>
    </cfRule>
    <cfRule type="expression" dxfId="2282" priority="1782">
      <formula>IF(RIGHT(TEXT(AQ478,"0.#"),1)=".",TRUE,FALSE)</formula>
    </cfRule>
  </conditionalFormatting>
  <conditionalFormatting sqref="AQ479">
    <cfRule type="expression" dxfId="2281" priority="1785">
      <formula>IF(RIGHT(TEXT(AQ479,"0.#"),1)=".",FALSE,TRUE)</formula>
    </cfRule>
    <cfRule type="expression" dxfId="2280" priority="1786">
      <formula>IF(RIGHT(TEXT(AQ479,"0.#"),1)=".",TRUE,FALSE)</formula>
    </cfRule>
  </conditionalFormatting>
  <conditionalFormatting sqref="AQ480">
    <cfRule type="expression" dxfId="2279" priority="1783">
      <formula>IF(RIGHT(TEXT(AQ480,"0.#"),1)=".",FALSE,TRUE)</formula>
    </cfRule>
    <cfRule type="expression" dxfId="2278" priority="1784">
      <formula>IF(RIGHT(TEXT(AQ480,"0.#"),1)=".",TRUE,FALSE)</formula>
    </cfRule>
  </conditionalFormatting>
  <conditionalFormatting sqref="AM47">
    <cfRule type="expression" dxfId="2277" priority="2075">
      <formula>IF(RIGHT(TEXT(AM47,"0.#"),1)=".",FALSE,TRUE)</formula>
    </cfRule>
    <cfRule type="expression" dxfId="2276" priority="2076">
      <formula>IF(RIGHT(TEXT(AM47,"0.#"),1)=".",TRUE,FALSE)</formula>
    </cfRule>
  </conditionalFormatting>
  <conditionalFormatting sqref="AI46">
    <cfRule type="expression" dxfId="2275" priority="2079">
      <formula>IF(RIGHT(TEXT(AI46,"0.#"),1)=".",FALSE,TRUE)</formula>
    </cfRule>
    <cfRule type="expression" dxfId="2274" priority="2080">
      <formula>IF(RIGHT(TEXT(AI46,"0.#"),1)=".",TRUE,FALSE)</formula>
    </cfRule>
  </conditionalFormatting>
  <conditionalFormatting sqref="AM46">
    <cfRule type="expression" dxfId="2273" priority="2077">
      <formula>IF(RIGHT(TEXT(AM46,"0.#"),1)=".",FALSE,TRUE)</formula>
    </cfRule>
    <cfRule type="expression" dxfId="2272" priority="2078">
      <formula>IF(RIGHT(TEXT(AM46,"0.#"),1)=".",TRUE,FALSE)</formula>
    </cfRule>
  </conditionalFormatting>
  <conditionalFormatting sqref="AU46:AU48">
    <cfRule type="expression" dxfId="2271" priority="2069">
      <formula>IF(RIGHT(TEXT(AU46,"0.#"),1)=".",FALSE,TRUE)</formula>
    </cfRule>
    <cfRule type="expression" dxfId="2270" priority="2070">
      <formula>IF(RIGHT(TEXT(AU46,"0.#"),1)=".",TRUE,FALSE)</formula>
    </cfRule>
  </conditionalFormatting>
  <conditionalFormatting sqref="AM48">
    <cfRule type="expression" dxfId="2269" priority="2073">
      <formula>IF(RIGHT(TEXT(AM48,"0.#"),1)=".",FALSE,TRUE)</formula>
    </cfRule>
    <cfRule type="expression" dxfId="2268" priority="2074">
      <formula>IF(RIGHT(TEXT(AM48,"0.#"),1)=".",TRUE,FALSE)</formula>
    </cfRule>
  </conditionalFormatting>
  <conditionalFormatting sqref="AQ46:AQ48">
    <cfRule type="expression" dxfId="2267" priority="2071">
      <formula>IF(RIGHT(TEXT(AQ46,"0.#"),1)=".",FALSE,TRUE)</formula>
    </cfRule>
    <cfRule type="expression" dxfId="2266" priority="2072">
      <formula>IF(RIGHT(TEXT(AQ46,"0.#"),1)=".",TRUE,FALSE)</formula>
    </cfRule>
  </conditionalFormatting>
  <conditionalFormatting sqref="AE146:AE147 AI146:AI147 AM146:AM147 AQ146:AQ147 AU146:AU147">
    <cfRule type="expression" dxfId="2265" priority="2063">
      <formula>IF(RIGHT(TEXT(AE146,"0.#"),1)=".",FALSE,TRUE)</formula>
    </cfRule>
    <cfRule type="expression" dxfId="2264" priority="2064">
      <formula>IF(RIGHT(TEXT(AE146,"0.#"),1)=".",TRUE,FALSE)</formula>
    </cfRule>
  </conditionalFormatting>
  <conditionalFormatting sqref="AE138:AE139 AI138:AI139 AM138:AM139 AQ138:AQ139 AU138:AU139">
    <cfRule type="expression" dxfId="2263" priority="2067">
      <formula>IF(RIGHT(TEXT(AE138,"0.#"),1)=".",FALSE,TRUE)</formula>
    </cfRule>
    <cfRule type="expression" dxfId="2262" priority="2068">
      <formula>IF(RIGHT(TEXT(AE138,"0.#"),1)=".",TRUE,FALSE)</formula>
    </cfRule>
  </conditionalFormatting>
  <conditionalFormatting sqref="AE142:AE143 AI142:AI143 AM142:AM143 AQ142:AQ143 AU142:AU143">
    <cfRule type="expression" dxfId="2261" priority="2065">
      <formula>IF(RIGHT(TEXT(AE142,"0.#"),1)=".",FALSE,TRUE)</formula>
    </cfRule>
    <cfRule type="expression" dxfId="2260" priority="2066">
      <formula>IF(RIGHT(TEXT(AE142,"0.#"),1)=".",TRUE,FALSE)</formula>
    </cfRule>
  </conditionalFormatting>
  <conditionalFormatting sqref="AE198:AE199 AI198:AI199 AM198:AM199 AQ198:AQ199 AU198:AU199">
    <cfRule type="expression" dxfId="2259" priority="2057">
      <formula>IF(RIGHT(TEXT(AE198,"0.#"),1)=".",FALSE,TRUE)</formula>
    </cfRule>
    <cfRule type="expression" dxfId="2258" priority="2058">
      <formula>IF(RIGHT(TEXT(AE198,"0.#"),1)=".",TRUE,FALSE)</formula>
    </cfRule>
  </conditionalFormatting>
  <conditionalFormatting sqref="AE150:AE151 AI150:AI151 AM150:AM151 AQ150:AQ151 AU150:AU151">
    <cfRule type="expression" dxfId="2257" priority="2061">
      <formula>IF(RIGHT(TEXT(AE150,"0.#"),1)=".",FALSE,TRUE)</formula>
    </cfRule>
    <cfRule type="expression" dxfId="2256" priority="2062">
      <formula>IF(RIGHT(TEXT(AE150,"0.#"),1)=".",TRUE,FALSE)</formula>
    </cfRule>
  </conditionalFormatting>
  <conditionalFormatting sqref="AE194:AE195 AI194:AI195 AM194:AM195 AQ194:AQ195 AU194:AU195">
    <cfRule type="expression" dxfId="2255" priority="2059">
      <formula>IF(RIGHT(TEXT(AE194,"0.#"),1)=".",FALSE,TRUE)</formula>
    </cfRule>
    <cfRule type="expression" dxfId="2254" priority="2060">
      <formula>IF(RIGHT(TEXT(AE194,"0.#"),1)=".",TRUE,FALSE)</formula>
    </cfRule>
  </conditionalFormatting>
  <conditionalFormatting sqref="AE210:AE211 AI210:AI211 AM210:AM211 AQ210:AQ211 AU210:AU211">
    <cfRule type="expression" dxfId="2253" priority="2051">
      <formula>IF(RIGHT(TEXT(AE210,"0.#"),1)=".",FALSE,TRUE)</formula>
    </cfRule>
    <cfRule type="expression" dxfId="2252" priority="2052">
      <formula>IF(RIGHT(TEXT(AE210,"0.#"),1)=".",TRUE,FALSE)</formula>
    </cfRule>
  </conditionalFormatting>
  <conditionalFormatting sqref="AE202:AE203 AI202:AI203 AM202:AM203 AQ202:AQ203 AU202:AU203">
    <cfRule type="expression" dxfId="2251" priority="2055">
      <formula>IF(RIGHT(TEXT(AE202,"0.#"),1)=".",FALSE,TRUE)</formula>
    </cfRule>
    <cfRule type="expression" dxfId="2250" priority="2056">
      <formula>IF(RIGHT(TEXT(AE202,"0.#"),1)=".",TRUE,FALSE)</formula>
    </cfRule>
  </conditionalFormatting>
  <conditionalFormatting sqref="AE206:AE207 AI206:AI207 AM206:AM207 AQ206:AQ207 AU206:AU207">
    <cfRule type="expression" dxfId="2249" priority="2053">
      <formula>IF(RIGHT(TEXT(AE206,"0.#"),1)=".",FALSE,TRUE)</formula>
    </cfRule>
    <cfRule type="expression" dxfId="2248" priority="2054">
      <formula>IF(RIGHT(TEXT(AE206,"0.#"),1)=".",TRUE,FALSE)</formula>
    </cfRule>
  </conditionalFormatting>
  <conditionalFormatting sqref="AE262:AE263 AI262:AI263 AM262:AM263 AQ262:AQ263 AU262:AU263">
    <cfRule type="expression" dxfId="2247" priority="2045">
      <formula>IF(RIGHT(TEXT(AE262,"0.#"),1)=".",FALSE,TRUE)</formula>
    </cfRule>
    <cfRule type="expression" dxfId="2246" priority="2046">
      <formula>IF(RIGHT(TEXT(AE262,"0.#"),1)=".",TRUE,FALSE)</formula>
    </cfRule>
  </conditionalFormatting>
  <conditionalFormatting sqref="AE254:AE255 AI254:AI255 AM254:AM255 AQ254:AQ255 AU254:AU255">
    <cfRule type="expression" dxfId="2245" priority="2049">
      <formula>IF(RIGHT(TEXT(AE254,"0.#"),1)=".",FALSE,TRUE)</formula>
    </cfRule>
    <cfRule type="expression" dxfId="2244" priority="2050">
      <formula>IF(RIGHT(TEXT(AE254,"0.#"),1)=".",TRUE,FALSE)</formula>
    </cfRule>
  </conditionalFormatting>
  <conditionalFormatting sqref="AE258:AE259 AI258:AI259 AM258:AM259 AQ258:AQ259 AU258:AU259">
    <cfRule type="expression" dxfId="2243" priority="2047">
      <formula>IF(RIGHT(TEXT(AE258,"0.#"),1)=".",FALSE,TRUE)</formula>
    </cfRule>
    <cfRule type="expression" dxfId="2242" priority="2048">
      <formula>IF(RIGHT(TEXT(AE258,"0.#"),1)=".",TRUE,FALSE)</formula>
    </cfRule>
  </conditionalFormatting>
  <conditionalFormatting sqref="AE314:AE315 AI314:AI315 AM314:AM315 AQ314:AQ315 AU314:AU315">
    <cfRule type="expression" dxfId="2241" priority="2039">
      <formula>IF(RIGHT(TEXT(AE314,"0.#"),1)=".",FALSE,TRUE)</formula>
    </cfRule>
    <cfRule type="expression" dxfId="2240" priority="2040">
      <formula>IF(RIGHT(TEXT(AE314,"0.#"),1)=".",TRUE,FALSE)</formula>
    </cfRule>
  </conditionalFormatting>
  <conditionalFormatting sqref="AE266:AE267 AI266:AI267 AM266:AM267 AQ266:AQ267 AU266:AU267">
    <cfRule type="expression" dxfId="2239" priority="2043">
      <formula>IF(RIGHT(TEXT(AE266,"0.#"),1)=".",FALSE,TRUE)</formula>
    </cfRule>
    <cfRule type="expression" dxfId="2238" priority="2044">
      <formula>IF(RIGHT(TEXT(AE266,"0.#"),1)=".",TRUE,FALSE)</formula>
    </cfRule>
  </conditionalFormatting>
  <conditionalFormatting sqref="AE270:AE271 AI270:AI271 AM270:AM271 AQ270:AQ271 AU270:AU271">
    <cfRule type="expression" dxfId="2237" priority="2041">
      <formula>IF(RIGHT(TEXT(AE270,"0.#"),1)=".",FALSE,TRUE)</formula>
    </cfRule>
    <cfRule type="expression" dxfId="2236" priority="2042">
      <formula>IF(RIGHT(TEXT(AE270,"0.#"),1)=".",TRUE,FALSE)</formula>
    </cfRule>
  </conditionalFormatting>
  <conditionalFormatting sqref="AE326:AE327 AI326:AI327 AM326:AM327 AQ326:AQ327 AU326:AU327">
    <cfRule type="expression" dxfId="2235" priority="2033">
      <formula>IF(RIGHT(TEXT(AE326,"0.#"),1)=".",FALSE,TRUE)</formula>
    </cfRule>
    <cfRule type="expression" dxfId="2234" priority="2034">
      <formula>IF(RIGHT(TEXT(AE326,"0.#"),1)=".",TRUE,FALSE)</formula>
    </cfRule>
  </conditionalFormatting>
  <conditionalFormatting sqref="AE318:AE319 AI318:AI319 AM318:AM319 AQ318:AQ319 AU318:AU319">
    <cfRule type="expression" dxfId="2233" priority="2037">
      <formula>IF(RIGHT(TEXT(AE318,"0.#"),1)=".",FALSE,TRUE)</formula>
    </cfRule>
    <cfRule type="expression" dxfId="2232" priority="2038">
      <formula>IF(RIGHT(TEXT(AE318,"0.#"),1)=".",TRUE,FALSE)</formula>
    </cfRule>
  </conditionalFormatting>
  <conditionalFormatting sqref="AE322:AE323 AI322:AI323 AM322:AM323 AQ322:AQ323 AU322:AU323">
    <cfRule type="expression" dxfId="2231" priority="2035">
      <formula>IF(RIGHT(TEXT(AE322,"0.#"),1)=".",FALSE,TRUE)</formula>
    </cfRule>
    <cfRule type="expression" dxfId="2230" priority="2036">
      <formula>IF(RIGHT(TEXT(AE322,"0.#"),1)=".",TRUE,FALSE)</formula>
    </cfRule>
  </conditionalFormatting>
  <conditionalFormatting sqref="AE378:AE379 AI378:AI379 AM378:AM379 AQ378:AQ379 AU378:AU379">
    <cfRule type="expression" dxfId="2229" priority="2027">
      <formula>IF(RIGHT(TEXT(AE378,"0.#"),1)=".",FALSE,TRUE)</formula>
    </cfRule>
    <cfRule type="expression" dxfId="2228" priority="2028">
      <formula>IF(RIGHT(TEXT(AE378,"0.#"),1)=".",TRUE,FALSE)</formula>
    </cfRule>
  </conditionalFormatting>
  <conditionalFormatting sqref="AE330:AE331 AI330:AI331 AM330:AM331 AQ330:AQ331 AU330:AU331">
    <cfRule type="expression" dxfId="2227" priority="2031">
      <formula>IF(RIGHT(TEXT(AE330,"0.#"),1)=".",FALSE,TRUE)</formula>
    </cfRule>
    <cfRule type="expression" dxfId="2226" priority="2032">
      <formula>IF(RIGHT(TEXT(AE330,"0.#"),1)=".",TRUE,FALSE)</formula>
    </cfRule>
  </conditionalFormatting>
  <conditionalFormatting sqref="AE374:AE375 AI374:AI375 AM374:AM375 AQ374:AQ375 AU374:AU375">
    <cfRule type="expression" dxfId="2225" priority="2029">
      <formula>IF(RIGHT(TEXT(AE374,"0.#"),1)=".",FALSE,TRUE)</formula>
    </cfRule>
    <cfRule type="expression" dxfId="2224" priority="2030">
      <formula>IF(RIGHT(TEXT(AE374,"0.#"),1)=".",TRUE,FALSE)</formula>
    </cfRule>
  </conditionalFormatting>
  <conditionalFormatting sqref="AE390:AE391 AI390:AI391 AM390:AM391 AQ390:AQ391 AU390:AU391">
    <cfRule type="expression" dxfId="2223" priority="2021">
      <formula>IF(RIGHT(TEXT(AE390,"0.#"),1)=".",FALSE,TRUE)</formula>
    </cfRule>
    <cfRule type="expression" dxfId="2222" priority="2022">
      <formula>IF(RIGHT(TEXT(AE390,"0.#"),1)=".",TRUE,FALSE)</formula>
    </cfRule>
  </conditionalFormatting>
  <conditionalFormatting sqref="AE382:AE383 AI382:AI383 AM382:AM383 AQ382:AQ383 AU382:AU383">
    <cfRule type="expression" dxfId="2221" priority="2025">
      <formula>IF(RIGHT(TEXT(AE382,"0.#"),1)=".",FALSE,TRUE)</formula>
    </cfRule>
    <cfRule type="expression" dxfId="2220" priority="2026">
      <formula>IF(RIGHT(TEXT(AE382,"0.#"),1)=".",TRUE,FALSE)</formula>
    </cfRule>
  </conditionalFormatting>
  <conditionalFormatting sqref="AE386:AE387 AI386:AI387 AM386:AM387 AQ386:AQ387 AU386:AU387">
    <cfRule type="expression" dxfId="2219" priority="2023">
      <formula>IF(RIGHT(TEXT(AE386,"0.#"),1)=".",FALSE,TRUE)</formula>
    </cfRule>
    <cfRule type="expression" dxfId="2218" priority="2024">
      <formula>IF(RIGHT(TEXT(AE386,"0.#"),1)=".",TRUE,FALSE)</formula>
    </cfRule>
  </conditionalFormatting>
  <conditionalFormatting sqref="AE440">
    <cfRule type="expression" dxfId="2217" priority="2015">
      <formula>IF(RIGHT(TEXT(AE440,"0.#"),1)=".",FALSE,TRUE)</formula>
    </cfRule>
    <cfRule type="expression" dxfId="2216" priority="2016">
      <formula>IF(RIGHT(TEXT(AE440,"0.#"),1)=".",TRUE,FALSE)</formula>
    </cfRule>
  </conditionalFormatting>
  <conditionalFormatting sqref="AE438">
    <cfRule type="expression" dxfId="2215" priority="2019">
      <formula>IF(RIGHT(TEXT(AE438,"0.#"),1)=".",FALSE,TRUE)</formula>
    </cfRule>
    <cfRule type="expression" dxfId="2214" priority="2020">
      <formula>IF(RIGHT(TEXT(AE438,"0.#"),1)=".",TRUE,FALSE)</formula>
    </cfRule>
  </conditionalFormatting>
  <conditionalFormatting sqref="AE439">
    <cfRule type="expression" dxfId="2213" priority="2017">
      <formula>IF(RIGHT(TEXT(AE439,"0.#"),1)=".",FALSE,TRUE)</formula>
    </cfRule>
    <cfRule type="expression" dxfId="2212" priority="2018">
      <formula>IF(RIGHT(TEXT(AE439,"0.#"),1)=".",TRUE,FALSE)</formula>
    </cfRule>
  </conditionalFormatting>
  <conditionalFormatting sqref="AM440">
    <cfRule type="expression" dxfId="2211" priority="2009">
      <formula>IF(RIGHT(TEXT(AM440,"0.#"),1)=".",FALSE,TRUE)</formula>
    </cfRule>
    <cfRule type="expression" dxfId="2210" priority="2010">
      <formula>IF(RIGHT(TEXT(AM440,"0.#"),1)=".",TRUE,FALSE)</formula>
    </cfRule>
  </conditionalFormatting>
  <conditionalFormatting sqref="AM438">
    <cfRule type="expression" dxfId="2209" priority="2013">
      <formula>IF(RIGHT(TEXT(AM438,"0.#"),1)=".",FALSE,TRUE)</formula>
    </cfRule>
    <cfRule type="expression" dxfId="2208" priority="2014">
      <formula>IF(RIGHT(TEXT(AM438,"0.#"),1)=".",TRUE,FALSE)</formula>
    </cfRule>
  </conditionalFormatting>
  <conditionalFormatting sqref="AM439">
    <cfRule type="expression" dxfId="2207" priority="2011">
      <formula>IF(RIGHT(TEXT(AM439,"0.#"),1)=".",FALSE,TRUE)</formula>
    </cfRule>
    <cfRule type="expression" dxfId="2206" priority="2012">
      <formula>IF(RIGHT(TEXT(AM439,"0.#"),1)=".",TRUE,FALSE)</formula>
    </cfRule>
  </conditionalFormatting>
  <conditionalFormatting sqref="AU440">
    <cfRule type="expression" dxfId="2205" priority="2003">
      <formula>IF(RIGHT(TEXT(AU440,"0.#"),1)=".",FALSE,TRUE)</formula>
    </cfRule>
    <cfRule type="expression" dxfId="2204" priority="2004">
      <formula>IF(RIGHT(TEXT(AU440,"0.#"),1)=".",TRUE,FALSE)</formula>
    </cfRule>
  </conditionalFormatting>
  <conditionalFormatting sqref="AU438">
    <cfRule type="expression" dxfId="2203" priority="2007">
      <formula>IF(RIGHT(TEXT(AU438,"0.#"),1)=".",FALSE,TRUE)</formula>
    </cfRule>
    <cfRule type="expression" dxfId="2202" priority="2008">
      <formula>IF(RIGHT(TEXT(AU438,"0.#"),1)=".",TRUE,FALSE)</formula>
    </cfRule>
  </conditionalFormatting>
  <conditionalFormatting sqref="AU439">
    <cfRule type="expression" dxfId="2201" priority="2005">
      <formula>IF(RIGHT(TEXT(AU439,"0.#"),1)=".",FALSE,TRUE)</formula>
    </cfRule>
    <cfRule type="expression" dxfId="2200" priority="2006">
      <formula>IF(RIGHT(TEXT(AU439,"0.#"),1)=".",TRUE,FALSE)</formula>
    </cfRule>
  </conditionalFormatting>
  <conditionalFormatting sqref="AI440">
    <cfRule type="expression" dxfId="2199" priority="1997">
      <formula>IF(RIGHT(TEXT(AI440,"0.#"),1)=".",FALSE,TRUE)</formula>
    </cfRule>
    <cfRule type="expression" dxfId="2198" priority="1998">
      <formula>IF(RIGHT(TEXT(AI440,"0.#"),1)=".",TRUE,FALSE)</formula>
    </cfRule>
  </conditionalFormatting>
  <conditionalFormatting sqref="AI438">
    <cfRule type="expression" dxfId="2197" priority="2001">
      <formula>IF(RIGHT(TEXT(AI438,"0.#"),1)=".",FALSE,TRUE)</formula>
    </cfRule>
    <cfRule type="expression" dxfId="2196" priority="2002">
      <formula>IF(RIGHT(TEXT(AI438,"0.#"),1)=".",TRUE,FALSE)</formula>
    </cfRule>
  </conditionalFormatting>
  <conditionalFormatting sqref="AI439">
    <cfRule type="expression" dxfId="2195" priority="1999">
      <formula>IF(RIGHT(TEXT(AI439,"0.#"),1)=".",FALSE,TRUE)</formula>
    </cfRule>
    <cfRule type="expression" dxfId="2194" priority="2000">
      <formula>IF(RIGHT(TEXT(AI439,"0.#"),1)=".",TRUE,FALSE)</formula>
    </cfRule>
  </conditionalFormatting>
  <conditionalFormatting sqref="AQ438">
    <cfRule type="expression" dxfId="2193" priority="1991">
      <formula>IF(RIGHT(TEXT(AQ438,"0.#"),1)=".",FALSE,TRUE)</formula>
    </cfRule>
    <cfRule type="expression" dxfId="2192" priority="1992">
      <formula>IF(RIGHT(TEXT(AQ438,"0.#"),1)=".",TRUE,FALSE)</formula>
    </cfRule>
  </conditionalFormatting>
  <conditionalFormatting sqref="AQ439">
    <cfRule type="expression" dxfId="2191" priority="1995">
      <formula>IF(RIGHT(TEXT(AQ439,"0.#"),1)=".",FALSE,TRUE)</formula>
    </cfRule>
    <cfRule type="expression" dxfId="2190" priority="1996">
      <formula>IF(RIGHT(TEXT(AQ439,"0.#"),1)=".",TRUE,FALSE)</formula>
    </cfRule>
  </conditionalFormatting>
  <conditionalFormatting sqref="AQ440">
    <cfRule type="expression" dxfId="2189" priority="1993">
      <formula>IF(RIGHT(TEXT(AQ440,"0.#"),1)=".",FALSE,TRUE)</formula>
    </cfRule>
    <cfRule type="expression" dxfId="2188" priority="1994">
      <formula>IF(RIGHT(TEXT(AQ440,"0.#"),1)=".",TRUE,FALSE)</formula>
    </cfRule>
  </conditionalFormatting>
  <conditionalFormatting sqref="AE445">
    <cfRule type="expression" dxfId="2187" priority="1985">
      <formula>IF(RIGHT(TEXT(AE445,"0.#"),1)=".",FALSE,TRUE)</formula>
    </cfRule>
    <cfRule type="expression" dxfId="2186" priority="1986">
      <formula>IF(RIGHT(TEXT(AE445,"0.#"),1)=".",TRUE,FALSE)</formula>
    </cfRule>
  </conditionalFormatting>
  <conditionalFormatting sqref="AE443">
    <cfRule type="expression" dxfId="2185" priority="1989">
      <formula>IF(RIGHT(TEXT(AE443,"0.#"),1)=".",FALSE,TRUE)</formula>
    </cfRule>
    <cfRule type="expression" dxfId="2184" priority="1990">
      <formula>IF(RIGHT(TEXT(AE443,"0.#"),1)=".",TRUE,FALSE)</formula>
    </cfRule>
  </conditionalFormatting>
  <conditionalFormatting sqref="AE444">
    <cfRule type="expression" dxfId="2183" priority="1987">
      <formula>IF(RIGHT(TEXT(AE444,"0.#"),1)=".",FALSE,TRUE)</formula>
    </cfRule>
    <cfRule type="expression" dxfId="2182" priority="1988">
      <formula>IF(RIGHT(TEXT(AE444,"0.#"),1)=".",TRUE,FALSE)</formula>
    </cfRule>
  </conditionalFormatting>
  <conditionalFormatting sqref="AM445">
    <cfRule type="expression" dxfId="2181" priority="1979">
      <formula>IF(RIGHT(TEXT(AM445,"0.#"),1)=".",FALSE,TRUE)</formula>
    </cfRule>
    <cfRule type="expression" dxfId="2180" priority="1980">
      <formula>IF(RIGHT(TEXT(AM445,"0.#"),1)=".",TRUE,FALSE)</formula>
    </cfRule>
  </conditionalFormatting>
  <conditionalFormatting sqref="AM443">
    <cfRule type="expression" dxfId="2179" priority="1983">
      <formula>IF(RIGHT(TEXT(AM443,"0.#"),1)=".",FALSE,TRUE)</formula>
    </cfRule>
    <cfRule type="expression" dxfId="2178" priority="1984">
      <formula>IF(RIGHT(TEXT(AM443,"0.#"),1)=".",TRUE,FALSE)</formula>
    </cfRule>
  </conditionalFormatting>
  <conditionalFormatting sqref="AM444">
    <cfRule type="expression" dxfId="2177" priority="1981">
      <formula>IF(RIGHT(TEXT(AM444,"0.#"),1)=".",FALSE,TRUE)</formula>
    </cfRule>
    <cfRule type="expression" dxfId="2176" priority="1982">
      <formula>IF(RIGHT(TEXT(AM444,"0.#"),1)=".",TRUE,FALSE)</formula>
    </cfRule>
  </conditionalFormatting>
  <conditionalFormatting sqref="AU445">
    <cfRule type="expression" dxfId="2175" priority="1973">
      <formula>IF(RIGHT(TEXT(AU445,"0.#"),1)=".",FALSE,TRUE)</formula>
    </cfRule>
    <cfRule type="expression" dxfId="2174" priority="1974">
      <formula>IF(RIGHT(TEXT(AU445,"0.#"),1)=".",TRUE,FALSE)</formula>
    </cfRule>
  </conditionalFormatting>
  <conditionalFormatting sqref="AU443">
    <cfRule type="expression" dxfId="2173" priority="1977">
      <formula>IF(RIGHT(TEXT(AU443,"0.#"),1)=".",FALSE,TRUE)</formula>
    </cfRule>
    <cfRule type="expression" dxfId="2172" priority="1978">
      <formula>IF(RIGHT(TEXT(AU443,"0.#"),1)=".",TRUE,FALSE)</formula>
    </cfRule>
  </conditionalFormatting>
  <conditionalFormatting sqref="AU444">
    <cfRule type="expression" dxfId="2171" priority="1975">
      <formula>IF(RIGHT(TEXT(AU444,"0.#"),1)=".",FALSE,TRUE)</formula>
    </cfRule>
    <cfRule type="expression" dxfId="2170" priority="1976">
      <formula>IF(RIGHT(TEXT(AU444,"0.#"),1)=".",TRUE,FALSE)</formula>
    </cfRule>
  </conditionalFormatting>
  <conditionalFormatting sqref="AI445">
    <cfRule type="expression" dxfId="2169" priority="1967">
      <formula>IF(RIGHT(TEXT(AI445,"0.#"),1)=".",FALSE,TRUE)</formula>
    </cfRule>
    <cfRule type="expression" dxfId="2168" priority="1968">
      <formula>IF(RIGHT(TEXT(AI445,"0.#"),1)=".",TRUE,FALSE)</formula>
    </cfRule>
  </conditionalFormatting>
  <conditionalFormatting sqref="AI443">
    <cfRule type="expression" dxfId="2167" priority="1971">
      <formula>IF(RIGHT(TEXT(AI443,"0.#"),1)=".",FALSE,TRUE)</formula>
    </cfRule>
    <cfRule type="expression" dxfId="2166" priority="1972">
      <formula>IF(RIGHT(TEXT(AI443,"0.#"),1)=".",TRUE,FALSE)</formula>
    </cfRule>
  </conditionalFormatting>
  <conditionalFormatting sqref="AI444">
    <cfRule type="expression" dxfId="2165" priority="1969">
      <formula>IF(RIGHT(TEXT(AI444,"0.#"),1)=".",FALSE,TRUE)</formula>
    </cfRule>
    <cfRule type="expression" dxfId="2164" priority="1970">
      <formula>IF(RIGHT(TEXT(AI444,"0.#"),1)=".",TRUE,FALSE)</formula>
    </cfRule>
  </conditionalFormatting>
  <conditionalFormatting sqref="AQ443">
    <cfRule type="expression" dxfId="2163" priority="1961">
      <formula>IF(RIGHT(TEXT(AQ443,"0.#"),1)=".",FALSE,TRUE)</formula>
    </cfRule>
    <cfRule type="expression" dxfId="2162" priority="1962">
      <formula>IF(RIGHT(TEXT(AQ443,"0.#"),1)=".",TRUE,FALSE)</formula>
    </cfRule>
  </conditionalFormatting>
  <conditionalFormatting sqref="AQ444">
    <cfRule type="expression" dxfId="2161" priority="1965">
      <formula>IF(RIGHT(TEXT(AQ444,"0.#"),1)=".",FALSE,TRUE)</formula>
    </cfRule>
    <cfRule type="expression" dxfId="2160" priority="1966">
      <formula>IF(RIGHT(TEXT(AQ444,"0.#"),1)=".",TRUE,FALSE)</formula>
    </cfRule>
  </conditionalFormatting>
  <conditionalFormatting sqref="AQ445">
    <cfRule type="expression" dxfId="2159" priority="1963">
      <formula>IF(RIGHT(TEXT(AQ445,"0.#"),1)=".",FALSE,TRUE)</formula>
    </cfRule>
    <cfRule type="expression" dxfId="2158" priority="1964">
      <formula>IF(RIGHT(TEXT(AQ445,"0.#"),1)=".",TRUE,FALSE)</formula>
    </cfRule>
  </conditionalFormatting>
  <conditionalFormatting sqref="Y873:Y879 Y893:Y899">
    <cfRule type="expression" dxfId="2157" priority="2191">
      <formula>IF(RIGHT(TEXT(Y873,"0.#"),1)=".",FALSE,TRUE)</formula>
    </cfRule>
    <cfRule type="expression" dxfId="2156" priority="2192">
      <formula>IF(RIGHT(TEXT(Y873,"0.#"),1)=".",TRUE,FALSE)</formula>
    </cfRule>
  </conditionalFormatting>
  <conditionalFormatting sqref="Y870">
    <cfRule type="expression" dxfId="2155" priority="2185">
      <formula>IF(RIGHT(TEXT(Y870,"0.#"),1)=".",FALSE,TRUE)</formula>
    </cfRule>
    <cfRule type="expression" dxfId="2154" priority="2186">
      <formula>IF(RIGHT(TEXT(Y870,"0.#"),1)=".",TRUE,FALSE)</formula>
    </cfRule>
  </conditionalFormatting>
  <conditionalFormatting sqref="Y905:Y927 Y929:Y932">
    <cfRule type="expression" dxfId="2153" priority="2179">
      <formula>IF(RIGHT(TEXT(Y905,"0.#"),1)=".",FALSE,TRUE)</formula>
    </cfRule>
    <cfRule type="expression" dxfId="2152" priority="2180">
      <formula>IF(RIGHT(TEXT(Y905,"0.#"),1)=".",TRUE,FALSE)</formula>
    </cfRule>
  </conditionalFormatting>
  <conditionalFormatting sqref="Y903:Y904">
    <cfRule type="expression" dxfId="2151" priority="2173">
      <formula>IF(RIGHT(TEXT(Y903,"0.#"),1)=".",FALSE,TRUE)</formula>
    </cfRule>
    <cfRule type="expression" dxfId="2150" priority="2174">
      <formula>IF(RIGHT(TEXT(Y903,"0.#"),1)=".",TRUE,FALSE)</formula>
    </cfRule>
  </conditionalFormatting>
  <conditionalFormatting sqref="Y938:Y965">
    <cfRule type="expression" dxfId="2149" priority="2167">
      <formula>IF(RIGHT(TEXT(Y938,"0.#"),1)=".",FALSE,TRUE)</formula>
    </cfRule>
    <cfRule type="expression" dxfId="2148" priority="2168">
      <formula>IF(RIGHT(TEXT(Y938,"0.#"),1)=".",TRUE,FALSE)</formula>
    </cfRule>
  </conditionalFormatting>
  <conditionalFormatting sqref="Y936:Y937">
    <cfRule type="expression" dxfId="2147" priority="2161">
      <formula>IF(RIGHT(TEXT(Y936,"0.#"),1)=".",FALSE,TRUE)</formula>
    </cfRule>
    <cfRule type="expression" dxfId="2146" priority="2162">
      <formula>IF(RIGHT(TEXT(Y936,"0.#"),1)=".",TRUE,FALSE)</formula>
    </cfRule>
  </conditionalFormatting>
  <conditionalFormatting sqref="Y971:Y998">
    <cfRule type="expression" dxfId="2145" priority="2155">
      <formula>IF(RIGHT(TEXT(Y971,"0.#"),1)=".",FALSE,TRUE)</formula>
    </cfRule>
    <cfRule type="expression" dxfId="2144" priority="2156">
      <formula>IF(RIGHT(TEXT(Y971,"0.#"),1)=".",TRUE,FALSE)</formula>
    </cfRule>
  </conditionalFormatting>
  <conditionalFormatting sqref="Y969:Y970">
    <cfRule type="expression" dxfId="2143" priority="2149">
      <formula>IF(RIGHT(TEXT(Y969,"0.#"),1)=".",FALSE,TRUE)</formula>
    </cfRule>
    <cfRule type="expression" dxfId="2142" priority="2150">
      <formula>IF(RIGHT(TEXT(Y969,"0.#"),1)=".",TRUE,FALSE)</formula>
    </cfRule>
  </conditionalFormatting>
  <conditionalFormatting sqref="Y1004:Y1031">
    <cfRule type="expression" dxfId="2141" priority="2143">
      <formula>IF(RIGHT(TEXT(Y1004,"0.#"),1)=".",FALSE,TRUE)</formula>
    </cfRule>
    <cfRule type="expression" dxfId="2140" priority="2144">
      <formula>IF(RIGHT(TEXT(Y1004,"0.#"),1)=".",TRUE,FALSE)</formula>
    </cfRule>
  </conditionalFormatting>
  <conditionalFormatting sqref="W23">
    <cfRule type="expression" dxfId="2139" priority="2427">
      <formula>IF(RIGHT(TEXT(W23,"0.#"),1)=".",FALSE,TRUE)</formula>
    </cfRule>
    <cfRule type="expression" dxfId="2138" priority="2428">
      <formula>IF(RIGHT(TEXT(W23,"0.#"),1)=".",TRUE,FALSE)</formula>
    </cfRule>
  </conditionalFormatting>
  <conditionalFormatting sqref="W24:W27">
    <cfRule type="expression" dxfId="2137" priority="2425">
      <formula>IF(RIGHT(TEXT(W24,"0.#"),1)=".",FALSE,TRUE)</formula>
    </cfRule>
    <cfRule type="expression" dxfId="2136" priority="2426">
      <formula>IF(RIGHT(TEXT(W24,"0.#"),1)=".",TRUE,FALSE)</formula>
    </cfRule>
  </conditionalFormatting>
  <conditionalFormatting sqref="W28">
    <cfRule type="expression" dxfId="2135" priority="2417">
      <formula>IF(RIGHT(TEXT(W28,"0.#"),1)=".",FALSE,TRUE)</formula>
    </cfRule>
    <cfRule type="expression" dxfId="2134" priority="2418">
      <formula>IF(RIGHT(TEXT(W28,"0.#"),1)=".",TRUE,FALSE)</formula>
    </cfRule>
  </conditionalFormatting>
  <conditionalFormatting sqref="P23">
    <cfRule type="expression" dxfId="2133" priority="2415">
      <formula>IF(RIGHT(TEXT(P23,"0.#"),1)=".",FALSE,TRUE)</formula>
    </cfRule>
    <cfRule type="expression" dxfId="2132" priority="2416">
      <formula>IF(RIGHT(TEXT(P23,"0.#"),1)=".",TRUE,FALSE)</formula>
    </cfRule>
  </conditionalFormatting>
  <conditionalFormatting sqref="P24:P27">
    <cfRule type="expression" dxfId="2131" priority="2413">
      <formula>IF(RIGHT(TEXT(P24,"0.#"),1)=".",FALSE,TRUE)</formula>
    </cfRule>
    <cfRule type="expression" dxfId="2130" priority="2414">
      <formula>IF(RIGHT(TEXT(P24,"0.#"),1)=".",TRUE,FALSE)</formula>
    </cfRule>
  </conditionalFormatting>
  <conditionalFormatting sqref="P28">
    <cfRule type="expression" dxfId="2129" priority="2411">
      <formula>IF(RIGHT(TEXT(P28,"0.#"),1)=".",FALSE,TRUE)</formula>
    </cfRule>
    <cfRule type="expression" dxfId="2128" priority="2412">
      <formula>IF(RIGHT(TEXT(P28,"0.#"),1)=".",TRUE,FALSE)</formula>
    </cfRule>
  </conditionalFormatting>
  <conditionalFormatting sqref="AQ114">
    <cfRule type="expression" dxfId="2127" priority="2395">
      <formula>IF(RIGHT(TEXT(AQ114,"0.#"),1)=".",FALSE,TRUE)</formula>
    </cfRule>
    <cfRule type="expression" dxfId="2126" priority="2396">
      <formula>IF(RIGHT(TEXT(AQ114,"0.#"),1)=".",TRUE,FALSE)</formula>
    </cfRule>
  </conditionalFormatting>
  <conditionalFormatting sqref="AQ104">
    <cfRule type="expression" dxfId="2125" priority="2409">
      <formula>IF(RIGHT(TEXT(AQ104,"0.#"),1)=".",FALSE,TRUE)</formula>
    </cfRule>
    <cfRule type="expression" dxfId="2124" priority="2410">
      <formula>IF(RIGHT(TEXT(AQ104,"0.#"),1)=".",TRUE,FALSE)</formula>
    </cfRule>
  </conditionalFormatting>
  <conditionalFormatting sqref="AQ105">
    <cfRule type="expression" dxfId="2123" priority="2407">
      <formula>IF(RIGHT(TEXT(AQ105,"0.#"),1)=".",FALSE,TRUE)</formula>
    </cfRule>
    <cfRule type="expression" dxfId="2122" priority="2408">
      <formula>IF(RIGHT(TEXT(AQ105,"0.#"),1)=".",TRUE,FALSE)</formula>
    </cfRule>
  </conditionalFormatting>
  <conditionalFormatting sqref="AQ107">
    <cfRule type="expression" dxfId="2121" priority="2405">
      <formula>IF(RIGHT(TEXT(AQ107,"0.#"),1)=".",FALSE,TRUE)</formula>
    </cfRule>
    <cfRule type="expression" dxfId="2120" priority="2406">
      <formula>IF(RIGHT(TEXT(AQ107,"0.#"),1)=".",TRUE,FALSE)</formula>
    </cfRule>
  </conditionalFormatting>
  <conditionalFormatting sqref="AQ108">
    <cfRule type="expression" dxfId="2119" priority="2403">
      <formula>IF(RIGHT(TEXT(AQ108,"0.#"),1)=".",FALSE,TRUE)</formula>
    </cfRule>
    <cfRule type="expression" dxfId="2118" priority="2404">
      <formula>IF(RIGHT(TEXT(AQ108,"0.#"),1)=".",TRUE,FALSE)</formula>
    </cfRule>
  </conditionalFormatting>
  <conditionalFormatting sqref="AQ110">
    <cfRule type="expression" dxfId="2117" priority="2401">
      <formula>IF(RIGHT(TEXT(AQ110,"0.#"),1)=".",FALSE,TRUE)</formula>
    </cfRule>
    <cfRule type="expression" dxfId="2116" priority="2402">
      <formula>IF(RIGHT(TEXT(AQ110,"0.#"),1)=".",TRUE,FALSE)</formula>
    </cfRule>
  </conditionalFormatting>
  <conditionalFormatting sqref="AQ111">
    <cfRule type="expression" dxfId="2115" priority="2399">
      <formula>IF(RIGHT(TEXT(AQ111,"0.#"),1)=".",FALSE,TRUE)</formula>
    </cfRule>
    <cfRule type="expression" dxfId="2114" priority="2400">
      <formula>IF(RIGHT(TEXT(AQ111,"0.#"),1)=".",TRUE,FALSE)</formula>
    </cfRule>
  </conditionalFormatting>
  <conditionalFormatting sqref="AQ113">
    <cfRule type="expression" dxfId="2113" priority="2397">
      <formula>IF(RIGHT(TEXT(AQ113,"0.#"),1)=".",FALSE,TRUE)</formula>
    </cfRule>
    <cfRule type="expression" dxfId="2112" priority="2398">
      <formula>IF(RIGHT(TEXT(AQ113,"0.#"),1)=".",TRUE,FALSE)</formula>
    </cfRule>
  </conditionalFormatting>
  <conditionalFormatting sqref="AE67">
    <cfRule type="expression" dxfId="2111" priority="2327">
      <formula>IF(RIGHT(TEXT(AE67,"0.#"),1)=".",FALSE,TRUE)</formula>
    </cfRule>
    <cfRule type="expression" dxfId="2110" priority="2328">
      <formula>IF(RIGHT(TEXT(AE67,"0.#"),1)=".",TRUE,FALSE)</formula>
    </cfRule>
  </conditionalFormatting>
  <conditionalFormatting sqref="AE68">
    <cfRule type="expression" dxfId="2109" priority="2325">
      <formula>IF(RIGHT(TEXT(AE68,"0.#"),1)=".",FALSE,TRUE)</formula>
    </cfRule>
    <cfRule type="expression" dxfId="2108" priority="2326">
      <formula>IF(RIGHT(TEXT(AE68,"0.#"),1)=".",TRUE,FALSE)</formula>
    </cfRule>
  </conditionalFormatting>
  <conditionalFormatting sqref="AE69">
    <cfRule type="expression" dxfId="2107" priority="2323">
      <formula>IF(RIGHT(TEXT(AE69,"0.#"),1)=".",FALSE,TRUE)</formula>
    </cfRule>
    <cfRule type="expression" dxfId="2106" priority="2324">
      <formula>IF(RIGHT(TEXT(AE69,"0.#"),1)=".",TRUE,FALSE)</formula>
    </cfRule>
  </conditionalFormatting>
  <conditionalFormatting sqref="AI69">
    <cfRule type="expression" dxfId="2105" priority="2321">
      <formula>IF(RIGHT(TEXT(AI69,"0.#"),1)=".",FALSE,TRUE)</formula>
    </cfRule>
    <cfRule type="expression" dxfId="2104" priority="2322">
      <formula>IF(RIGHT(TEXT(AI69,"0.#"),1)=".",TRUE,FALSE)</formula>
    </cfRule>
  </conditionalFormatting>
  <conditionalFormatting sqref="AI68">
    <cfRule type="expression" dxfId="2103" priority="2319">
      <formula>IF(RIGHT(TEXT(AI68,"0.#"),1)=".",FALSE,TRUE)</formula>
    </cfRule>
    <cfRule type="expression" dxfId="2102" priority="2320">
      <formula>IF(RIGHT(TEXT(AI68,"0.#"),1)=".",TRUE,FALSE)</formula>
    </cfRule>
  </conditionalFormatting>
  <conditionalFormatting sqref="AI67">
    <cfRule type="expression" dxfId="2101" priority="2317">
      <formula>IF(RIGHT(TEXT(AI67,"0.#"),1)=".",FALSE,TRUE)</formula>
    </cfRule>
    <cfRule type="expression" dxfId="2100" priority="2318">
      <formula>IF(RIGHT(TEXT(AI67,"0.#"),1)=".",TRUE,FALSE)</formula>
    </cfRule>
  </conditionalFormatting>
  <conditionalFormatting sqref="AM67">
    <cfRule type="expression" dxfId="2099" priority="2315">
      <formula>IF(RIGHT(TEXT(AM67,"0.#"),1)=".",FALSE,TRUE)</formula>
    </cfRule>
    <cfRule type="expression" dxfId="2098" priority="2316">
      <formula>IF(RIGHT(TEXT(AM67,"0.#"),1)=".",TRUE,FALSE)</formula>
    </cfRule>
  </conditionalFormatting>
  <conditionalFormatting sqref="AM68">
    <cfRule type="expression" dxfId="2097" priority="2313">
      <formula>IF(RIGHT(TEXT(AM68,"0.#"),1)=".",FALSE,TRUE)</formula>
    </cfRule>
    <cfRule type="expression" dxfId="2096" priority="2314">
      <formula>IF(RIGHT(TEXT(AM68,"0.#"),1)=".",TRUE,FALSE)</formula>
    </cfRule>
  </conditionalFormatting>
  <conditionalFormatting sqref="AM69">
    <cfRule type="expression" dxfId="2095" priority="2311">
      <formula>IF(RIGHT(TEXT(AM69,"0.#"),1)=".",FALSE,TRUE)</formula>
    </cfRule>
    <cfRule type="expression" dxfId="2094" priority="2312">
      <formula>IF(RIGHT(TEXT(AM69,"0.#"),1)=".",TRUE,FALSE)</formula>
    </cfRule>
  </conditionalFormatting>
  <conditionalFormatting sqref="AQ67:AQ69">
    <cfRule type="expression" dxfId="2093" priority="2309">
      <formula>IF(RIGHT(TEXT(AQ67,"0.#"),1)=".",FALSE,TRUE)</formula>
    </cfRule>
    <cfRule type="expression" dxfId="2092" priority="2310">
      <formula>IF(RIGHT(TEXT(AQ67,"0.#"),1)=".",TRUE,FALSE)</formula>
    </cfRule>
  </conditionalFormatting>
  <conditionalFormatting sqref="AU67:AU69">
    <cfRule type="expression" dxfId="2091" priority="2307">
      <formula>IF(RIGHT(TEXT(AU67,"0.#"),1)=".",FALSE,TRUE)</formula>
    </cfRule>
    <cfRule type="expression" dxfId="2090" priority="2308">
      <formula>IF(RIGHT(TEXT(AU67,"0.#"),1)=".",TRUE,FALSE)</formula>
    </cfRule>
  </conditionalFormatting>
  <conditionalFormatting sqref="AE70">
    <cfRule type="expression" dxfId="2089" priority="2305">
      <formula>IF(RIGHT(TEXT(AE70,"0.#"),1)=".",FALSE,TRUE)</formula>
    </cfRule>
    <cfRule type="expression" dxfId="2088" priority="2306">
      <formula>IF(RIGHT(TEXT(AE70,"0.#"),1)=".",TRUE,FALSE)</formula>
    </cfRule>
  </conditionalFormatting>
  <conditionalFormatting sqref="AE71">
    <cfRule type="expression" dxfId="2087" priority="2303">
      <formula>IF(RIGHT(TEXT(AE71,"0.#"),1)=".",FALSE,TRUE)</formula>
    </cfRule>
    <cfRule type="expression" dxfId="2086" priority="2304">
      <formula>IF(RIGHT(TEXT(AE71,"0.#"),1)=".",TRUE,FALSE)</formula>
    </cfRule>
  </conditionalFormatting>
  <conditionalFormatting sqref="AE72">
    <cfRule type="expression" dxfId="2085" priority="2301">
      <formula>IF(RIGHT(TEXT(AE72,"0.#"),1)=".",FALSE,TRUE)</formula>
    </cfRule>
    <cfRule type="expression" dxfId="2084" priority="2302">
      <formula>IF(RIGHT(TEXT(AE72,"0.#"),1)=".",TRUE,FALSE)</formula>
    </cfRule>
  </conditionalFormatting>
  <conditionalFormatting sqref="AI72">
    <cfRule type="expression" dxfId="2083" priority="2299">
      <formula>IF(RIGHT(TEXT(AI72,"0.#"),1)=".",FALSE,TRUE)</formula>
    </cfRule>
    <cfRule type="expression" dxfId="2082" priority="2300">
      <formula>IF(RIGHT(TEXT(AI72,"0.#"),1)=".",TRUE,FALSE)</formula>
    </cfRule>
  </conditionalFormatting>
  <conditionalFormatting sqref="AI71">
    <cfRule type="expression" dxfId="2081" priority="2297">
      <formula>IF(RIGHT(TEXT(AI71,"0.#"),1)=".",FALSE,TRUE)</formula>
    </cfRule>
    <cfRule type="expression" dxfId="2080" priority="2298">
      <formula>IF(RIGHT(TEXT(AI71,"0.#"),1)=".",TRUE,FALSE)</formula>
    </cfRule>
  </conditionalFormatting>
  <conditionalFormatting sqref="AI70">
    <cfRule type="expression" dxfId="2079" priority="2295">
      <formula>IF(RIGHT(TEXT(AI70,"0.#"),1)=".",FALSE,TRUE)</formula>
    </cfRule>
    <cfRule type="expression" dxfId="2078" priority="2296">
      <formula>IF(RIGHT(TEXT(AI70,"0.#"),1)=".",TRUE,FALSE)</formula>
    </cfRule>
  </conditionalFormatting>
  <conditionalFormatting sqref="AM70">
    <cfRule type="expression" dxfId="2077" priority="2293">
      <formula>IF(RIGHT(TEXT(AM70,"0.#"),1)=".",FALSE,TRUE)</formula>
    </cfRule>
    <cfRule type="expression" dxfId="2076" priority="2294">
      <formula>IF(RIGHT(TEXT(AM70,"0.#"),1)=".",TRUE,FALSE)</formula>
    </cfRule>
  </conditionalFormatting>
  <conditionalFormatting sqref="AM71">
    <cfRule type="expression" dxfId="2075" priority="2291">
      <formula>IF(RIGHT(TEXT(AM71,"0.#"),1)=".",FALSE,TRUE)</formula>
    </cfRule>
    <cfRule type="expression" dxfId="2074" priority="2292">
      <formula>IF(RIGHT(TEXT(AM71,"0.#"),1)=".",TRUE,FALSE)</formula>
    </cfRule>
  </conditionalFormatting>
  <conditionalFormatting sqref="AM72">
    <cfRule type="expression" dxfId="2073" priority="2289">
      <formula>IF(RIGHT(TEXT(AM72,"0.#"),1)=".",FALSE,TRUE)</formula>
    </cfRule>
    <cfRule type="expression" dxfId="2072" priority="2290">
      <formula>IF(RIGHT(TEXT(AM72,"0.#"),1)=".",TRUE,FALSE)</formula>
    </cfRule>
  </conditionalFormatting>
  <conditionalFormatting sqref="AQ70:AQ72">
    <cfRule type="expression" dxfId="2071" priority="2287">
      <formula>IF(RIGHT(TEXT(AQ70,"0.#"),1)=".",FALSE,TRUE)</formula>
    </cfRule>
    <cfRule type="expression" dxfId="2070" priority="2288">
      <formula>IF(RIGHT(TEXT(AQ70,"0.#"),1)=".",TRUE,FALSE)</formula>
    </cfRule>
  </conditionalFormatting>
  <conditionalFormatting sqref="AU70:AU72">
    <cfRule type="expression" dxfId="2069" priority="2285">
      <formula>IF(RIGHT(TEXT(AU70,"0.#"),1)=".",FALSE,TRUE)</formula>
    </cfRule>
    <cfRule type="expression" dxfId="2068" priority="2286">
      <formula>IF(RIGHT(TEXT(AU70,"0.#"),1)=".",TRUE,FALSE)</formula>
    </cfRule>
  </conditionalFormatting>
  <conditionalFormatting sqref="AU656">
    <cfRule type="expression" dxfId="2067" priority="803">
      <formula>IF(RIGHT(TEXT(AU656,"0.#"),1)=".",FALSE,TRUE)</formula>
    </cfRule>
    <cfRule type="expression" dxfId="2066" priority="804">
      <formula>IF(RIGHT(TEXT(AU656,"0.#"),1)=".",TRUE,FALSE)</formula>
    </cfRule>
  </conditionalFormatting>
  <conditionalFormatting sqref="AQ655">
    <cfRule type="expression" dxfId="2065" priority="795">
      <formula>IF(RIGHT(TEXT(AQ655,"0.#"),1)=".",FALSE,TRUE)</formula>
    </cfRule>
    <cfRule type="expression" dxfId="2064" priority="796">
      <formula>IF(RIGHT(TEXT(AQ655,"0.#"),1)=".",TRUE,FALSE)</formula>
    </cfRule>
  </conditionalFormatting>
  <conditionalFormatting sqref="AI696">
    <cfRule type="expression" dxfId="2063" priority="587">
      <formula>IF(RIGHT(TEXT(AI696,"0.#"),1)=".",FALSE,TRUE)</formula>
    </cfRule>
    <cfRule type="expression" dxfId="2062" priority="588">
      <formula>IF(RIGHT(TEXT(AI696,"0.#"),1)=".",TRUE,FALSE)</formula>
    </cfRule>
  </conditionalFormatting>
  <conditionalFormatting sqref="AQ694">
    <cfRule type="expression" dxfId="2061" priority="581">
      <formula>IF(RIGHT(TEXT(AQ694,"0.#"),1)=".",FALSE,TRUE)</formula>
    </cfRule>
    <cfRule type="expression" dxfId="2060" priority="582">
      <formula>IF(RIGHT(TEXT(AQ694,"0.#"),1)=".",TRUE,FALSE)</formula>
    </cfRule>
  </conditionalFormatting>
  <conditionalFormatting sqref="AL873:AO879 AL883:AO887 AL889:AO899">
    <cfRule type="expression" dxfId="2059" priority="2193">
      <formula>IF(AND(AL873&gt;=0, RIGHT(TEXT(AL873,"0.#"),1)&lt;&gt;"."),TRUE,FALSE)</formula>
    </cfRule>
    <cfRule type="expression" dxfId="2058" priority="2194">
      <formula>IF(AND(AL873&gt;=0, RIGHT(TEXT(AL873,"0.#"),1)="."),TRUE,FALSE)</formula>
    </cfRule>
    <cfRule type="expression" dxfId="2057" priority="2195">
      <formula>IF(AND(AL873&lt;0, RIGHT(TEXT(AL873,"0.#"),1)&lt;&gt;"."),TRUE,FALSE)</formula>
    </cfRule>
    <cfRule type="expression" dxfId="2056" priority="2196">
      <formula>IF(AND(AL873&lt;0, RIGHT(TEXT(AL873,"0.#"),1)="."),TRUE,FALSE)</formula>
    </cfRule>
  </conditionalFormatting>
  <conditionalFormatting sqref="AL870:AO870">
    <cfRule type="expression" dxfId="2055" priority="2187">
      <formula>IF(AND(AL870&gt;=0, RIGHT(TEXT(AL870,"0.#"),1)&lt;&gt;"."),TRUE,FALSE)</formula>
    </cfRule>
    <cfRule type="expression" dxfId="2054" priority="2188">
      <formula>IF(AND(AL870&gt;=0, RIGHT(TEXT(AL870,"0.#"),1)="."),TRUE,FALSE)</formula>
    </cfRule>
    <cfRule type="expression" dxfId="2053" priority="2189">
      <formula>IF(AND(AL870&lt;0, RIGHT(TEXT(AL870,"0.#"),1)&lt;&gt;"."),TRUE,FALSE)</formula>
    </cfRule>
    <cfRule type="expression" dxfId="2052" priority="2190">
      <formula>IF(AND(AL870&lt;0, RIGHT(TEXT(AL870,"0.#"),1)="."),TRUE,FALSE)</formula>
    </cfRule>
  </conditionalFormatting>
  <conditionalFormatting sqref="AL905:AO932">
    <cfRule type="expression" dxfId="2051" priority="2181">
      <formula>IF(AND(AL905&gt;=0, RIGHT(TEXT(AL905,"0.#"),1)&lt;&gt;"."),TRUE,FALSE)</formula>
    </cfRule>
    <cfRule type="expression" dxfId="2050" priority="2182">
      <formula>IF(AND(AL905&gt;=0, RIGHT(TEXT(AL905,"0.#"),1)="."),TRUE,FALSE)</formula>
    </cfRule>
    <cfRule type="expression" dxfId="2049" priority="2183">
      <formula>IF(AND(AL905&lt;0, RIGHT(TEXT(AL905,"0.#"),1)&lt;&gt;"."),TRUE,FALSE)</formula>
    </cfRule>
    <cfRule type="expression" dxfId="2048" priority="2184">
      <formula>IF(AND(AL905&lt;0, RIGHT(TEXT(AL905,"0.#"),1)="."),TRUE,FALSE)</formula>
    </cfRule>
  </conditionalFormatting>
  <conditionalFormatting sqref="AL903:AO904">
    <cfRule type="expression" dxfId="2047" priority="2175">
      <formula>IF(AND(AL903&gt;=0, RIGHT(TEXT(AL903,"0.#"),1)&lt;&gt;"."),TRUE,FALSE)</formula>
    </cfRule>
    <cfRule type="expression" dxfId="2046" priority="2176">
      <formula>IF(AND(AL903&gt;=0, RIGHT(TEXT(AL903,"0.#"),1)="."),TRUE,FALSE)</formula>
    </cfRule>
    <cfRule type="expression" dxfId="2045" priority="2177">
      <formula>IF(AND(AL903&lt;0, RIGHT(TEXT(AL903,"0.#"),1)&lt;&gt;"."),TRUE,FALSE)</formula>
    </cfRule>
    <cfRule type="expression" dxfId="2044" priority="2178">
      <formula>IF(AND(AL903&lt;0, RIGHT(TEXT(AL903,"0.#"),1)="."),TRUE,FALSE)</formula>
    </cfRule>
  </conditionalFormatting>
  <conditionalFormatting sqref="AL948:AO965">
    <cfRule type="expression" dxfId="2043" priority="2169">
      <formula>IF(AND(AL948&gt;=0, RIGHT(TEXT(AL948,"0.#"),1)&lt;&gt;"."),TRUE,FALSE)</formula>
    </cfRule>
    <cfRule type="expression" dxfId="2042" priority="2170">
      <formula>IF(AND(AL948&gt;=0, RIGHT(TEXT(AL948,"0.#"),1)="."),TRUE,FALSE)</formula>
    </cfRule>
    <cfRule type="expression" dxfId="2041" priority="2171">
      <formula>IF(AND(AL948&lt;0, RIGHT(TEXT(AL948,"0.#"),1)&lt;&gt;"."),TRUE,FALSE)</formula>
    </cfRule>
    <cfRule type="expression" dxfId="2040" priority="2172">
      <formula>IF(AND(AL948&lt;0, RIGHT(TEXT(AL948,"0.#"),1)="."),TRUE,FALSE)</formula>
    </cfRule>
  </conditionalFormatting>
  <conditionalFormatting sqref="AL936:AO947">
    <cfRule type="expression" dxfId="2039" priority="2163">
      <formula>IF(AND(AL936&gt;=0, RIGHT(TEXT(AL936,"0.#"),1)&lt;&gt;"."),TRUE,FALSE)</formula>
    </cfRule>
    <cfRule type="expression" dxfId="2038" priority="2164">
      <formula>IF(AND(AL936&gt;=0, RIGHT(TEXT(AL936,"0.#"),1)="."),TRUE,FALSE)</formula>
    </cfRule>
    <cfRule type="expression" dxfId="2037" priority="2165">
      <formula>IF(AND(AL936&lt;0, RIGHT(TEXT(AL936,"0.#"),1)&lt;&gt;"."),TRUE,FALSE)</formula>
    </cfRule>
    <cfRule type="expression" dxfId="2036" priority="2166">
      <formula>IF(AND(AL936&lt;0, RIGHT(TEXT(AL936,"0.#"),1)="."),TRUE,FALSE)</formula>
    </cfRule>
  </conditionalFormatting>
  <conditionalFormatting sqref="AL971:AO998">
    <cfRule type="expression" dxfId="2035" priority="2157">
      <formula>IF(AND(AL971&gt;=0, RIGHT(TEXT(AL971,"0.#"),1)&lt;&gt;"."),TRUE,FALSE)</formula>
    </cfRule>
    <cfRule type="expression" dxfId="2034" priority="2158">
      <formula>IF(AND(AL971&gt;=0, RIGHT(TEXT(AL971,"0.#"),1)="."),TRUE,FALSE)</formula>
    </cfRule>
    <cfRule type="expression" dxfId="2033" priority="2159">
      <formula>IF(AND(AL971&lt;0, RIGHT(TEXT(AL971,"0.#"),1)&lt;&gt;"."),TRUE,FALSE)</formula>
    </cfRule>
    <cfRule type="expression" dxfId="2032" priority="2160">
      <formula>IF(AND(AL971&lt;0, RIGHT(TEXT(AL971,"0.#"),1)="."),TRUE,FALSE)</formula>
    </cfRule>
  </conditionalFormatting>
  <conditionalFormatting sqref="AL969:AO970">
    <cfRule type="expression" dxfId="2031" priority="2151">
      <formula>IF(AND(AL969&gt;=0, RIGHT(TEXT(AL969,"0.#"),1)&lt;&gt;"."),TRUE,FALSE)</formula>
    </cfRule>
    <cfRule type="expression" dxfId="2030" priority="2152">
      <formula>IF(AND(AL969&gt;=0, RIGHT(TEXT(AL969,"0.#"),1)="."),TRUE,FALSE)</formula>
    </cfRule>
    <cfRule type="expression" dxfId="2029" priority="2153">
      <formula>IF(AND(AL969&lt;0, RIGHT(TEXT(AL969,"0.#"),1)&lt;&gt;"."),TRUE,FALSE)</formula>
    </cfRule>
    <cfRule type="expression" dxfId="2028" priority="2154">
      <formula>IF(AND(AL969&lt;0, RIGHT(TEXT(AL969,"0.#"),1)="."),TRUE,FALSE)</formula>
    </cfRule>
  </conditionalFormatting>
  <conditionalFormatting sqref="AL1004:AO1031">
    <cfRule type="expression" dxfId="2027" priority="2145">
      <formula>IF(AND(AL1004&gt;=0, RIGHT(TEXT(AL1004,"0.#"),1)&lt;&gt;"."),TRUE,FALSE)</formula>
    </cfRule>
    <cfRule type="expression" dxfId="2026" priority="2146">
      <formula>IF(AND(AL1004&gt;=0, RIGHT(TEXT(AL1004,"0.#"),1)="."),TRUE,FALSE)</formula>
    </cfRule>
    <cfRule type="expression" dxfId="2025" priority="2147">
      <formula>IF(AND(AL1004&lt;0, RIGHT(TEXT(AL1004,"0.#"),1)&lt;&gt;"."),TRUE,FALSE)</formula>
    </cfRule>
    <cfRule type="expression" dxfId="2024" priority="2148">
      <formula>IF(AND(AL1004&lt;0, RIGHT(TEXT(AL1004,"0.#"),1)="."),TRUE,FALSE)</formula>
    </cfRule>
  </conditionalFormatting>
  <conditionalFormatting sqref="AL1002:AO1003">
    <cfRule type="expression" dxfId="2023" priority="2139">
      <formula>IF(AND(AL1002&gt;=0, RIGHT(TEXT(AL1002,"0.#"),1)&lt;&gt;"."),TRUE,FALSE)</formula>
    </cfRule>
    <cfRule type="expression" dxfId="2022" priority="2140">
      <formula>IF(AND(AL1002&gt;=0, RIGHT(TEXT(AL1002,"0.#"),1)="."),TRUE,FALSE)</formula>
    </cfRule>
    <cfRule type="expression" dxfId="2021" priority="2141">
      <formula>IF(AND(AL1002&lt;0, RIGHT(TEXT(AL1002,"0.#"),1)&lt;&gt;"."),TRUE,FALSE)</formula>
    </cfRule>
    <cfRule type="expression" dxfId="2020" priority="2142">
      <formula>IF(AND(AL1002&lt;0, RIGHT(TEXT(AL1002,"0.#"),1)="."),TRUE,FALSE)</formula>
    </cfRule>
  </conditionalFormatting>
  <conditionalFormatting sqref="Y1002:Y1003">
    <cfRule type="expression" dxfId="2019" priority="2137">
      <formula>IF(RIGHT(TEXT(Y1002,"0.#"),1)=".",FALSE,TRUE)</formula>
    </cfRule>
    <cfRule type="expression" dxfId="2018" priority="2138">
      <formula>IF(RIGHT(TEXT(Y1002,"0.#"),1)=".",TRUE,FALSE)</formula>
    </cfRule>
  </conditionalFormatting>
  <conditionalFormatting sqref="AL1037:AO1064">
    <cfRule type="expression" dxfId="2017" priority="2133">
      <formula>IF(AND(AL1037&gt;=0, RIGHT(TEXT(AL1037,"0.#"),1)&lt;&gt;"."),TRUE,FALSE)</formula>
    </cfRule>
    <cfRule type="expression" dxfId="2016" priority="2134">
      <formula>IF(AND(AL1037&gt;=0, RIGHT(TEXT(AL1037,"0.#"),1)="."),TRUE,FALSE)</formula>
    </cfRule>
    <cfRule type="expression" dxfId="2015" priority="2135">
      <formula>IF(AND(AL1037&lt;0, RIGHT(TEXT(AL1037,"0.#"),1)&lt;&gt;"."),TRUE,FALSE)</formula>
    </cfRule>
    <cfRule type="expression" dxfId="2014" priority="2136">
      <formula>IF(AND(AL1037&lt;0, RIGHT(TEXT(AL1037,"0.#"),1)="."),TRUE,FALSE)</formula>
    </cfRule>
  </conditionalFormatting>
  <conditionalFormatting sqref="Y1037:Y1064">
    <cfRule type="expression" dxfId="2013" priority="2131">
      <formula>IF(RIGHT(TEXT(Y1037,"0.#"),1)=".",FALSE,TRUE)</formula>
    </cfRule>
    <cfRule type="expression" dxfId="2012" priority="2132">
      <formula>IF(RIGHT(TEXT(Y1037,"0.#"),1)=".",TRUE,FALSE)</formula>
    </cfRule>
  </conditionalFormatting>
  <conditionalFormatting sqref="AL1035:AO1036">
    <cfRule type="expression" dxfId="2011" priority="2127">
      <formula>IF(AND(AL1035&gt;=0, RIGHT(TEXT(AL1035,"0.#"),1)&lt;&gt;"."),TRUE,FALSE)</formula>
    </cfRule>
    <cfRule type="expression" dxfId="2010" priority="2128">
      <formula>IF(AND(AL1035&gt;=0, RIGHT(TEXT(AL1035,"0.#"),1)="."),TRUE,FALSE)</formula>
    </cfRule>
    <cfRule type="expression" dxfId="2009" priority="2129">
      <formula>IF(AND(AL1035&lt;0, RIGHT(TEXT(AL1035,"0.#"),1)&lt;&gt;"."),TRUE,FALSE)</formula>
    </cfRule>
    <cfRule type="expression" dxfId="2008" priority="2130">
      <formula>IF(AND(AL1035&lt;0, RIGHT(TEXT(AL1035,"0.#"),1)="."),TRUE,FALSE)</formula>
    </cfRule>
  </conditionalFormatting>
  <conditionalFormatting sqref="Y1035:Y1036">
    <cfRule type="expression" dxfId="2007" priority="2125">
      <formula>IF(RIGHT(TEXT(Y1035,"0.#"),1)=".",FALSE,TRUE)</formula>
    </cfRule>
    <cfRule type="expression" dxfId="2006" priority="2126">
      <formula>IF(RIGHT(TEXT(Y1035,"0.#"),1)=".",TRUE,FALSE)</formula>
    </cfRule>
  </conditionalFormatting>
  <conditionalFormatting sqref="AL1070:AO1097">
    <cfRule type="expression" dxfId="2005" priority="2121">
      <formula>IF(AND(AL1070&gt;=0, RIGHT(TEXT(AL1070,"0.#"),1)&lt;&gt;"."),TRUE,FALSE)</formula>
    </cfRule>
    <cfRule type="expression" dxfId="2004" priority="2122">
      <formula>IF(AND(AL1070&gt;=0, RIGHT(TEXT(AL1070,"0.#"),1)="."),TRUE,FALSE)</formula>
    </cfRule>
    <cfRule type="expression" dxfId="2003" priority="2123">
      <formula>IF(AND(AL1070&lt;0, RIGHT(TEXT(AL1070,"0.#"),1)&lt;&gt;"."),TRUE,FALSE)</formula>
    </cfRule>
    <cfRule type="expression" dxfId="2002" priority="2124">
      <formula>IF(AND(AL1070&lt;0, RIGHT(TEXT(AL1070,"0.#"),1)="."),TRUE,FALSE)</formula>
    </cfRule>
  </conditionalFormatting>
  <conditionalFormatting sqref="Y1070:Y1097">
    <cfRule type="expression" dxfId="2001" priority="2119">
      <formula>IF(RIGHT(TEXT(Y1070,"0.#"),1)=".",FALSE,TRUE)</formula>
    </cfRule>
    <cfRule type="expression" dxfId="2000" priority="2120">
      <formula>IF(RIGHT(TEXT(Y1070,"0.#"),1)=".",TRUE,FALSE)</formula>
    </cfRule>
  </conditionalFormatting>
  <conditionalFormatting sqref="AL1068:AO1069">
    <cfRule type="expression" dxfId="1999" priority="2115">
      <formula>IF(AND(AL1068&gt;=0, RIGHT(TEXT(AL1068,"0.#"),1)&lt;&gt;"."),TRUE,FALSE)</formula>
    </cfRule>
    <cfRule type="expression" dxfId="1998" priority="2116">
      <formula>IF(AND(AL1068&gt;=0, RIGHT(TEXT(AL1068,"0.#"),1)="."),TRUE,FALSE)</formula>
    </cfRule>
    <cfRule type="expression" dxfId="1997" priority="2117">
      <formula>IF(AND(AL1068&lt;0, RIGHT(TEXT(AL1068,"0.#"),1)&lt;&gt;"."),TRUE,FALSE)</formula>
    </cfRule>
    <cfRule type="expression" dxfId="1996" priority="2118">
      <formula>IF(AND(AL1068&lt;0, RIGHT(TEXT(AL1068,"0.#"),1)="."),TRUE,FALSE)</formula>
    </cfRule>
  </conditionalFormatting>
  <conditionalFormatting sqref="Y1068:Y1069">
    <cfRule type="expression" dxfId="1995" priority="2113">
      <formula>IF(RIGHT(TEXT(Y1068,"0.#"),1)=".",FALSE,TRUE)</formula>
    </cfRule>
    <cfRule type="expression" dxfId="1994" priority="2114">
      <formula>IF(RIGHT(TEXT(Y1068,"0.#"),1)=".",TRUE,FALSE)</formula>
    </cfRule>
  </conditionalFormatting>
  <conditionalFormatting sqref="AE39">
    <cfRule type="expression" dxfId="1993" priority="2111">
      <formula>IF(RIGHT(TEXT(AE39,"0.#"),1)=".",FALSE,TRUE)</formula>
    </cfRule>
    <cfRule type="expression" dxfId="1992" priority="2112">
      <formula>IF(RIGHT(TEXT(AE39,"0.#"),1)=".",TRUE,FALSE)</formula>
    </cfRule>
  </conditionalFormatting>
  <conditionalFormatting sqref="AM41">
    <cfRule type="expression" dxfId="1991" priority="2095">
      <formula>IF(RIGHT(TEXT(AM41,"0.#"),1)=".",FALSE,TRUE)</formula>
    </cfRule>
    <cfRule type="expression" dxfId="1990" priority="2096">
      <formula>IF(RIGHT(TEXT(AM41,"0.#"),1)=".",TRUE,FALSE)</formula>
    </cfRule>
  </conditionalFormatting>
  <conditionalFormatting sqref="AE40">
    <cfRule type="expression" dxfId="1989" priority="2109">
      <formula>IF(RIGHT(TEXT(AE40,"0.#"),1)=".",FALSE,TRUE)</formula>
    </cfRule>
    <cfRule type="expression" dxfId="1988" priority="2110">
      <formula>IF(RIGHT(TEXT(AE40,"0.#"),1)=".",TRUE,FALSE)</formula>
    </cfRule>
  </conditionalFormatting>
  <conditionalFormatting sqref="AE41">
    <cfRule type="expression" dxfId="1987" priority="2107">
      <formula>IF(RIGHT(TEXT(AE41,"0.#"),1)=".",FALSE,TRUE)</formula>
    </cfRule>
    <cfRule type="expression" dxfId="1986" priority="2108">
      <formula>IF(RIGHT(TEXT(AE41,"0.#"),1)=".",TRUE,FALSE)</formula>
    </cfRule>
  </conditionalFormatting>
  <conditionalFormatting sqref="AI41">
    <cfRule type="expression" dxfId="1985" priority="2105">
      <formula>IF(RIGHT(TEXT(AI41,"0.#"),1)=".",FALSE,TRUE)</formula>
    </cfRule>
    <cfRule type="expression" dxfId="1984" priority="2106">
      <formula>IF(RIGHT(TEXT(AI41,"0.#"),1)=".",TRUE,FALSE)</formula>
    </cfRule>
  </conditionalFormatting>
  <conditionalFormatting sqref="AI40">
    <cfRule type="expression" dxfId="1983" priority="2103">
      <formula>IF(RIGHT(TEXT(AI40,"0.#"),1)=".",FALSE,TRUE)</formula>
    </cfRule>
    <cfRule type="expression" dxfId="1982" priority="2104">
      <formula>IF(RIGHT(TEXT(AI40,"0.#"),1)=".",TRUE,FALSE)</formula>
    </cfRule>
  </conditionalFormatting>
  <conditionalFormatting sqref="AI39">
    <cfRule type="expression" dxfId="1981" priority="2101">
      <formula>IF(RIGHT(TEXT(AI39,"0.#"),1)=".",FALSE,TRUE)</formula>
    </cfRule>
    <cfRule type="expression" dxfId="1980" priority="2102">
      <formula>IF(RIGHT(TEXT(AI39,"0.#"),1)=".",TRUE,FALSE)</formula>
    </cfRule>
  </conditionalFormatting>
  <conditionalFormatting sqref="AM39">
    <cfRule type="expression" dxfId="1979" priority="2099">
      <formula>IF(RIGHT(TEXT(AM39,"0.#"),1)=".",FALSE,TRUE)</formula>
    </cfRule>
    <cfRule type="expression" dxfId="1978" priority="2100">
      <formula>IF(RIGHT(TEXT(AM39,"0.#"),1)=".",TRUE,FALSE)</formula>
    </cfRule>
  </conditionalFormatting>
  <conditionalFormatting sqref="AM40">
    <cfRule type="expression" dxfId="1977" priority="2097">
      <formula>IF(RIGHT(TEXT(AM40,"0.#"),1)=".",FALSE,TRUE)</formula>
    </cfRule>
    <cfRule type="expression" dxfId="1976" priority="2098">
      <formula>IF(RIGHT(TEXT(AM40,"0.#"),1)=".",TRUE,FALSE)</formula>
    </cfRule>
  </conditionalFormatting>
  <conditionalFormatting sqref="AQ39:AQ41">
    <cfRule type="expression" dxfId="1975" priority="2093">
      <formula>IF(RIGHT(TEXT(AQ39,"0.#"),1)=".",FALSE,TRUE)</formula>
    </cfRule>
    <cfRule type="expression" dxfId="1974" priority="2094">
      <formula>IF(RIGHT(TEXT(AQ39,"0.#"),1)=".",TRUE,FALSE)</formula>
    </cfRule>
  </conditionalFormatting>
  <conditionalFormatting sqref="AU39:AU41">
    <cfRule type="expression" dxfId="1973" priority="2091">
      <formula>IF(RIGHT(TEXT(AU39,"0.#"),1)=".",FALSE,TRUE)</formula>
    </cfRule>
    <cfRule type="expression" dxfId="1972" priority="2092">
      <formula>IF(RIGHT(TEXT(AU39,"0.#"),1)=".",TRUE,FALSE)</formula>
    </cfRule>
  </conditionalFormatting>
  <conditionalFormatting sqref="AE46">
    <cfRule type="expression" dxfId="1971" priority="2089">
      <formula>IF(RIGHT(TEXT(AE46,"0.#"),1)=".",FALSE,TRUE)</formula>
    </cfRule>
    <cfRule type="expression" dxfId="1970" priority="2090">
      <formula>IF(RIGHT(TEXT(AE46,"0.#"),1)=".",TRUE,FALSE)</formula>
    </cfRule>
  </conditionalFormatting>
  <conditionalFormatting sqref="AE47">
    <cfRule type="expression" dxfId="1969" priority="2087">
      <formula>IF(RIGHT(TEXT(AE47,"0.#"),1)=".",FALSE,TRUE)</formula>
    </cfRule>
    <cfRule type="expression" dxfId="1968" priority="2088">
      <formula>IF(RIGHT(TEXT(AE47,"0.#"),1)=".",TRUE,FALSE)</formula>
    </cfRule>
  </conditionalFormatting>
  <conditionalFormatting sqref="AE48">
    <cfRule type="expression" dxfId="1967" priority="2085">
      <formula>IF(RIGHT(TEXT(AE48,"0.#"),1)=".",FALSE,TRUE)</formula>
    </cfRule>
    <cfRule type="expression" dxfId="1966" priority="2086">
      <formula>IF(RIGHT(TEXT(AE48,"0.#"),1)=".",TRUE,FALSE)</formula>
    </cfRule>
  </conditionalFormatting>
  <conditionalFormatting sqref="AI48">
    <cfRule type="expression" dxfId="1965" priority="2083">
      <formula>IF(RIGHT(TEXT(AI48,"0.#"),1)=".",FALSE,TRUE)</formula>
    </cfRule>
    <cfRule type="expression" dxfId="1964" priority="2084">
      <formula>IF(RIGHT(TEXT(AI48,"0.#"),1)=".",TRUE,FALSE)</formula>
    </cfRule>
  </conditionalFormatting>
  <conditionalFormatting sqref="AI47">
    <cfRule type="expression" dxfId="1963" priority="2081">
      <formula>IF(RIGHT(TEXT(AI47,"0.#"),1)=".",FALSE,TRUE)</formula>
    </cfRule>
    <cfRule type="expression" dxfId="1962" priority="2082">
      <formula>IF(RIGHT(TEXT(AI47,"0.#"),1)=".",TRUE,FALSE)</formula>
    </cfRule>
  </conditionalFormatting>
  <conditionalFormatting sqref="AE448">
    <cfRule type="expression" dxfId="1961" priority="1959">
      <formula>IF(RIGHT(TEXT(AE448,"0.#"),1)=".",FALSE,TRUE)</formula>
    </cfRule>
    <cfRule type="expression" dxfId="1960" priority="1960">
      <formula>IF(RIGHT(TEXT(AE448,"0.#"),1)=".",TRUE,FALSE)</formula>
    </cfRule>
  </conditionalFormatting>
  <conditionalFormatting sqref="AM450">
    <cfRule type="expression" dxfId="1959" priority="1949">
      <formula>IF(RIGHT(TEXT(AM450,"0.#"),1)=".",FALSE,TRUE)</formula>
    </cfRule>
    <cfRule type="expression" dxfId="1958" priority="1950">
      <formula>IF(RIGHT(TEXT(AM450,"0.#"),1)=".",TRUE,FALSE)</formula>
    </cfRule>
  </conditionalFormatting>
  <conditionalFormatting sqref="AE449">
    <cfRule type="expression" dxfId="1957" priority="1957">
      <formula>IF(RIGHT(TEXT(AE449,"0.#"),1)=".",FALSE,TRUE)</formula>
    </cfRule>
    <cfRule type="expression" dxfId="1956" priority="1958">
      <formula>IF(RIGHT(TEXT(AE449,"0.#"),1)=".",TRUE,FALSE)</formula>
    </cfRule>
  </conditionalFormatting>
  <conditionalFormatting sqref="AE450">
    <cfRule type="expression" dxfId="1955" priority="1955">
      <formula>IF(RIGHT(TEXT(AE450,"0.#"),1)=".",FALSE,TRUE)</formula>
    </cfRule>
    <cfRule type="expression" dxfId="1954" priority="1956">
      <formula>IF(RIGHT(TEXT(AE450,"0.#"),1)=".",TRUE,FALSE)</formula>
    </cfRule>
  </conditionalFormatting>
  <conditionalFormatting sqref="AM448">
    <cfRule type="expression" dxfId="1953" priority="1953">
      <formula>IF(RIGHT(TEXT(AM448,"0.#"),1)=".",FALSE,TRUE)</formula>
    </cfRule>
    <cfRule type="expression" dxfId="1952" priority="1954">
      <formula>IF(RIGHT(TEXT(AM448,"0.#"),1)=".",TRUE,FALSE)</formula>
    </cfRule>
  </conditionalFormatting>
  <conditionalFormatting sqref="AM449">
    <cfRule type="expression" dxfId="1951" priority="1951">
      <formula>IF(RIGHT(TEXT(AM449,"0.#"),1)=".",FALSE,TRUE)</formula>
    </cfRule>
    <cfRule type="expression" dxfId="1950" priority="1952">
      <formula>IF(RIGHT(TEXT(AM449,"0.#"),1)=".",TRUE,FALSE)</formula>
    </cfRule>
  </conditionalFormatting>
  <conditionalFormatting sqref="AU448">
    <cfRule type="expression" dxfId="1949" priority="1947">
      <formula>IF(RIGHT(TEXT(AU448,"0.#"),1)=".",FALSE,TRUE)</formula>
    </cfRule>
    <cfRule type="expression" dxfId="1948" priority="1948">
      <formula>IF(RIGHT(TEXT(AU448,"0.#"),1)=".",TRUE,FALSE)</formula>
    </cfRule>
  </conditionalFormatting>
  <conditionalFormatting sqref="AU449">
    <cfRule type="expression" dxfId="1947" priority="1945">
      <formula>IF(RIGHT(TEXT(AU449,"0.#"),1)=".",FALSE,TRUE)</formula>
    </cfRule>
    <cfRule type="expression" dxfId="1946" priority="1946">
      <formula>IF(RIGHT(TEXT(AU449,"0.#"),1)=".",TRUE,FALSE)</formula>
    </cfRule>
  </conditionalFormatting>
  <conditionalFormatting sqref="AU450">
    <cfRule type="expression" dxfId="1945" priority="1943">
      <formula>IF(RIGHT(TEXT(AU450,"0.#"),1)=".",FALSE,TRUE)</formula>
    </cfRule>
    <cfRule type="expression" dxfId="1944" priority="1944">
      <formula>IF(RIGHT(TEXT(AU450,"0.#"),1)=".",TRUE,FALSE)</formula>
    </cfRule>
  </conditionalFormatting>
  <conditionalFormatting sqref="AI450">
    <cfRule type="expression" dxfId="1943" priority="1937">
      <formula>IF(RIGHT(TEXT(AI450,"0.#"),1)=".",FALSE,TRUE)</formula>
    </cfRule>
    <cfRule type="expression" dxfId="1942" priority="1938">
      <formula>IF(RIGHT(TEXT(AI450,"0.#"),1)=".",TRUE,FALSE)</formula>
    </cfRule>
  </conditionalFormatting>
  <conditionalFormatting sqref="AI448">
    <cfRule type="expression" dxfId="1941" priority="1941">
      <formula>IF(RIGHT(TEXT(AI448,"0.#"),1)=".",FALSE,TRUE)</formula>
    </cfRule>
    <cfRule type="expression" dxfId="1940" priority="1942">
      <formula>IF(RIGHT(TEXT(AI448,"0.#"),1)=".",TRUE,FALSE)</formula>
    </cfRule>
  </conditionalFormatting>
  <conditionalFormatting sqref="AI449">
    <cfRule type="expression" dxfId="1939" priority="1939">
      <formula>IF(RIGHT(TEXT(AI449,"0.#"),1)=".",FALSE,TRUE)</formula>
    </cfRule>
    <cfRule type="expression" dxfId="1938" priority="1940">
      <formula>IF(RIGHT(TEXT(AI449,"0.#"),1)=".",TRUE,FALSE)</formula>
    </cfRule>
  </conditionalFormatting>
  <conditionalFormatting sqref="AQ449">
    <cfRule type="expression" dxfId="1937" priority="1935">
      <formula>IF(RIGHT(TEXT(AQ449,"0.#"),1)=".",FALSE,TRUE)</formula>
    </cfRule>
    <cfRule type="expression" dxfId="1936" priority="1936">
      <formula>IF(RIGHT(TEXT(AQ449,"0.#"),1)=".",TRUE,FALSE)</formula>
    </cfRule>
  </conditionalFormatting>
  <conditionalFormatting sqref="AQ450">
    <cfRule type="expression" dxfId="1935" priority="1933">
      <formula>IF(RIGHT(TEXT(AQ450,"0.#"),1)=".",FALSE,TRUE)</formula>
    </cfRule>
    <cfRule type="expression" dxfId="1934" priority="1934">
      <formula>IF(RIGHT(TEXT(AQ450,"0.#"),1)=".",TRUE,FALSE)</formula>
    </cfRule>
  </conditionalFormatting>
  <conditionalFormatting sqref="AQ448">
    <cfRule type="expression" dxfId="1933" priority="1931">
      <formula>IF(RIGHT(TEXT(AQ448,"0.#"),1)=".",FALSE,TRUE)</formula>
    </cfRule>
    <cfRule type="expression" dxfId="1932" priority="1932">
      <formula>IF(RIGHT(TEXT(AQ448,"0.#"),1)=".",TRUE,FALSE)</formula>
    </cfRule>
  </conditionalFormatting>
  <conditionalFormatting sqref="AE453">
    <cfRule type="expression" dxfId="1931" priority="1929">
      <formula>IF(RIGHT(TEXT(AE453,"0.#"),1)=".",FALSE,TRUE)</formula>
    </cfRule>
    <cfRule type="expression" dxfId="1930" priority="1930">
      <formula>IF(RIGHT(TEXT(AE453,"0.#"),1)=".",TRUE,FALSE)</formula>
    </cfRule>
  </conditionalFormatting>
  <conditionalFormatting sqref="AM455">
    <cfRule type="expression" dxfId="1929" priority="1919">
      <formula>IF(RIGHT(TEXT(AM455,"0.#"),1)=".",FALSE,TRUE)</formula>
    </cfRule>
    <cfRule type="expression" dxfId="1928" priority="1920">
      <formula>IF(RIGHT(TEXT(AM455,"0.#"),1)=".",TRUE,FALSE)</formula>
    </cfRule>
  </conditionalFormatting>
  <conditionalFormatting sqref="AE454">
    <cfRule type="expression" dxfId="1927" priority="1927">
      <formula>IF(RIGHT(TEXT(AE454,"0.#"),1)=".",FALSE,TRUE)</formula>
    </cfRule>
    <cfRule type="expression" dxfId="1926" priority="1928">
      <formula>IF(RIGHT(TEXT(AE454,"0.#"),1)=".",TRUE,FALSE)</formula>
    </cfRule>
  </conditionalFormatting>
  <conditionalFormatting sqref="AE455">
    <cfRule type="expression" dxfId="1925" priority="1925">
      <formula>IF(RIGHT(TEXT(AE455,"0.#"),1)=".",FALSE,TRUE)</formula>
    </cfRule>
    <cfRule type="expression" dxfId="1924" priority="1926">
      <formula>IF(RIGHT(TEXT(AE455,"0.#"),1)=".",TRUE,FALSE)</formula>
    </cfRule>
  </conditionalFormatting>
  <conditionalFormatting sqref="AM453">
    <cfRule type="expression" dxfId="1923" priority="1923">
      <formula>IF(RIGHT(TEXT(AM453,"0.#"),1)=".",FALSE,TRUE)</formula>
    </cfRule>
    <cfRule type="expression" dxfId="1922" priority="1924">
      <formula>IF(RIGHT(TEXT(AM453,"0.#"),1)=".",TRUE,FALSE)</formula>
    </cfRule>
  </conditionalFormatting>
  <conditionalFormatting sqref="AM454">
    <cfRule type="expression" dxfId="1921" priority="1921">
      <formula>IF(RIGHT(TEXT(AM454,"0.#"),1)=".",FALSE,TRUE)</formula>
    </cfRule>
    <cfRule type="expression" dxfId="1920" priority="1922">
      <formula>IF(RIGHT(TEXT(AM454,"0.#"),1)=".",TRUE,FALSE)</formula>
    </cfRule>
  </conditionalFormatting>
  <conditionalFormatting sqref="AU453">
    <cfRule type="expression" dxfId="1919" priority="1917">
      <formula>IF(RIGHT(TEXT(AU453,"0.#"),1)=".",FALSE,TRUE)</formula>
    </cfRule>
    <cfRule type="expression" dxfId="1918" priority="1918">
      <formula>IF(RIGHT(TEXT(AU453,"0.#"),1)=".",TRUE,FALSE)</formula>
    </cfRule>
  </conditionalFormatting>
  <conditionalFormatting sqref="AU454">
    <cfRule type="expression" dxfId="1917" priority="1915">
      <formula>IF(RIGHT(TEXT(AU454,"0.#"),1)=".",FALSE,TRUE)</formula>
    </cfRule>
    <cfRule type="expression" dxfId="1916" priority="1916">
      <formula>IF(RIGHT(TEXT(AU454,"0.#"),1)=".",TRUE,FALSE)</formula>
    </cfRule>
  </conditionalFormatting>
  <conditionalFormatting sqref="AU455">
    <cfRule type="expression" dxfId="1915" priority="1913">
      <formula>IF(RIGHT(TEXT(AU455,"0.#"),1)=".",FALSE,TRUE)</formula>
    </cfRule>
    <cfRule type="expression" dxfId="1914" priority="1914">
      <formula>IF(RIGHT(TEXT(AU455,"0.#"),1)=".",TRUE,FALSE)</formula>
    </cfRule>
  </conditionalFormatting>
  <conditionalFormatting sqref="AI455">
    <cfRule type="expression" dxfId="1913" priority="1907">
      <formula>IF(RIGHT(TEXT(AI455,"0.#"),1)=".",FALSE,TRUE)</formula>
    </cfRule>
    <cfRule type="expression" dxfId="1912" priority="1908">
      <formula>IF(RIGHT(TEXT(AI455,"0.#"),1)=".",TRUE,FALSE)</formula>
    </cfRule>
  </conditionalFormatting>
  <conditionalFormatting sqref="AI453">
    <cfRule type="expression" dxfId="1911" priority="1911">
      <formula>IF(RIGHT(TEXT(AI453,"0.#"),1)=".",FALSE,TRUE)</formula>
    </cfRule>
    <cfRule type="expression" dxfId="1910" priority="1912">
      <formula>IF(RIGHT(TEXT(AI453,"0.#"),1)=".",TRUE,FALSE)</formula>
    </cfRule>
  </conditionalFormatting>
  <conditionalFormatting sqref="AI454">
    <cfRule type="expression" dxfId="1909" priority="1909">
      <formula>IF(RIGHT(TEXT(AI454,"0.#"),1)=".",FALSE,TRUE)</formula>
    </cfRule>
    <cfRule type="expression" dxfId="1908" priority="1910">
      <formula>IF(RIGHT(TEXT(AI454,"0.#"),1)=".",TRUE,FALSE)</formula>
    </cfRule>
  </conditionalFormatting>
  <conditionalFormatting sqref="AQ454">
    <cfRule type="expression" dxfId="1907" priority="1905">
      <formula>IF(RIGHT(TEXT(AQ454,"0.#"),1)=".",FALSE,TRUE)</formula>
    </cfRule>
    <cfRule type="expression" dxfId="1906" priority="1906">
      <formula>IF(RIGHT(TEXT(AQ454,"0.#"),1)=".",TRUE,FALSE)</formula>
    </cfRule>
  </conditionalFormatting>
  <conditionalFormatting sqref="AQ455">
    <cfRule type="expression" dxfId="1905" priority="1903">
      <formula>IF(RIGHT(TEXT(AQ455,"0.#"),1)=".",FALSE,TRUE)</formula>
    </cfRule>
    <cfRule type="expression" dxfId="1904" priority="1904">
      <formula>IF(RIGHT(TEXT(AQ455,"0.#"),1)=".",TRUE,FALSE)</formula>
    </cfRule>
  </conditionalFormatting>
  <conditionalFormatting sqref="AQ453">
    <cfRule type="expression" dxfId="1903" priority="1901">
      <formula>IF(RIGHT(TEXT(AQ453,"0.#"),1)=".",FALSE,TRUE)</formula>
    </cfRule>
    <cfRule type="expression" dxfId="1902" priority="1902">
      <formula>IF(RIGHT(TEXT(AQ453,"0.#"),1)=".",TRUE,FALSE)</formula>
    </cfRule>
  </conditionalFormatting>
  <conditionalFormatting sqref="AE487">
    <cfRule type="expression" dxfId="1901" priority="1779">
      <formula>IF(RIGHT(TEXT(AE487,"0.#"),1)=".",FALSE,TRUE)</formula>
    </cfRule>
    <cfRule type="expression" dxfId="1900" priority="1780">
      <formula>IF(RIGHT(TEXT(AE487,"0.#"),1)=".",TRUE,FALSE)</formula>
    </cfRule>
  </conditionalFormatting>
  <conditionalFormatting sqref="AE488">
    <cfRule type="expression" dxfId="1899" priority="1777">
      <formula>IF(RIGHT(TEXT(AE488,"0.#"),1)=".",FALSE,TRUE)</formula>
    </cfRule>
    <cfRule type="expression" dxfId="1898" priority="1778">
      <formula>IF(RIGHT(TEXT(AE488,"0.#"),1)=".",TRUE,FALSE)</formula>
    </cfRule>
  </conditionalFormatting>
  <conditionalFormatting sqref="AE489">
    <cfRule type="expression" dxfId="1897" priority="1775">
      <formula>IF(RIGHT(TEXT(AE489,"0.#"),1)=".",FALSE,TRUE)</formula>
    </cfRule>
    <cfRule type="expression" dxfId="1896" priority="1776">
      <formula>IF(RIGHT(TEXT(AE489,"0.#"),1)=".",TRUE,FALSE)</formula>
    </cfRule>
  </conditionalFormatting>
  <conditionalFormatting sqref="AU487">
    <cfRule type="expression" dxfId="1895" priority="1767">
      <formula>IF(RIGHT(TEXT(AU487,"0.#"),1)=".",FALSE,TRUE)</formula>
    </cfRule>
    <cfRule type="expression" dxfId="1894" priority="1768">
      <formula>IF(RIGHT(TEXT(AU487,"0.#"),1)=".",TRUE,FALSE)</formula>
    </cfRule>
  </conditionalFormatting>
  <conditionalFormatting sqref="AU488">
    <cfRule type="expression" dxfId="1893" priority="1765">
      <formula>IF(RIGHT(TEXT(AU488,"0.#"),1)=".",FALSE,TRUE)</formula>
    </cfRule>
    <cfRule type="expression" dxfId="1892" priority="1766">
      <formula>IF(RIGHT(TEXT(AU488,"0.#"),1)=".",TRUE,FALSE)</formula>
    </cfRule>
  </conditionalFormatting>
  <conditionalFormatting sqref="AU489">
    <cfRule type="expression" dxfId="1891" priority="1763">
      <formula>IF(RIGHT(TEXT(AU489,"0.#"),1)=".",FALSE,TRUE)</formula>
    </cfRule>
    <cfRule type="expression" dxfId="1890" priority="1764">
      <formula>IF(RIGHT(TEXT(AU489,"0.#"),1)=".",TRUE,FALSE)</formula>
    </cfRule>
  </conditionalFormatting>
  <conditionalFormatting sqref="AQ488">
    <cfRule type="expression" dxfId="1889" priority="1755">
      <formula>IF(RIGHT(TEXT(AQ488,"0.#"),1)=".",FALSE,TRUE)</formula>
    </cfRule>
    <cfRule type="expression" dxfId="1888" priority="1756">
      <formula>IF(RIGHT(TEXT(AQ488,"0.#"),1)=".",TRUE,FALSE)</formula>
    </cfRule>
  </conditionalFormatting>
  <conditionalFormatting sqref="AQ489">
    <cfRule type="expression" dxfId="1887" priority="1753">
      <formula>IF(RIGHT(TEXT(AQ489,"0.#"),1)=".",FALSE,TRUE)</formula>
    </cfRule>
    <cfRule type="expression" dxfId="1886" priority="1754">
      <formula>IF(RIGHT(TEXT(AQ489,"0.#"),1)=".",TRUE,FALSE)</formula>
    </cfRule>
  </conditionalFormatting>
  <conditionalFormatting sqref="AQ487">
    <cfRule type="expression" dxfId="1885" priority="1751">
      <formula>IF(RIGHT(TEXT(AQ487,"0.#"),1)=".",FALSE,TRUE)</formula>
    </cfRule>
    <cfRule type="expression" dxfId="1884" priority="1752">
      <formula>IF(RIGHT(TEXT(AQ487,"0.#"),1)=".",TRUE,FALSE)</formula>
    </cfRule>
  </conditionalFormatting>
  <conditionalFormatting sqref="AE512">
    <cfRule type="expression" dxfId="1883" priority="1749">
      <formula>IF(RIGHT(TEXT(AE512,"0.#"),1)=".",FALSE,TRUE)</formula>
    </cfRule>
    <cfRule type="expression" dxfId="1882" priority="1750">
      <formula>IF(RIGHT(TEXT(AE512,"0.#"),1)=".",TRUE,FALSE)</formula>
    </cfRule>
  </conditionalFormatting>
  <conditionalFormatting sqref="AE513">
    <cfRule type="expression" dxfId="1881" priority="1747">
      <formula>IF(RIGHT(TEXT(AE513,"0.#"),1)=".",FALSE,TRUE)</formula>
    </cfRule>
    <cfRule type="expression" dxfId="1880" priority="1748">
      <formula>IF(RIGHT(TEXT(AE513,"0.#"),1)=".",TRUE,FALSE)</formula>
    </cfRule>
  </conditionalFormatting>
  <conditionalFormatting sqref="AE514">
    <cfRule type="expression" dxfId="1879" priority="1745">
      <formula>IF(RIGHT(TEXT(AE514,"0.#"),1)=".",FALSE,TRUE)</formula>
    </cfRule>
    <cfRule type="expression" dxfId="1878" priority="1746">
      <formula>IF(RIGHT(TEXT(AE514,"0.#"),1)=".",TRUE,FALSE)</formula>
    </cfRule>
  </conditionalFormatting>
  <conditionalFormatting sqref="AU512">
    <cfRule type="expression" dxfId="1877" priority="1737">
      <formula>IF(RIGHT(TEXT(AU512,"0.#"),1)=".",FALSE,TRUE)</formula>
    </cfRule>
    <cfRule type="expression" dxfId="1876" priority="1738">
      <formula>IF(RIGHT(TEXT(AU512,"0.#"),1)=".",TRUE,FALSE)</formula>
    </cfRule>
  </conditionalFormatting>
  <conditionalFormatting sqref="AU513">
    <cfRule type="expression" dxfId="1875" priority="1735">
      <formula>IF(RIGHT(TEXT(AU513,"0.#"),1)=".",FALSE,TRUE)</formula>
    </cfRule>
    <cfRule type="expression" dxfId="1874" priority="1736">
      <formula>IF(RIGHT(TEXT(AU513,"0.#"),1)=".",TRUE,FALSE)</formula>
    </cfRule>
  </conditionalFormatting>
  <conditionalFormatting sqref="AU514">
    <cfRule type="expression" dxfId="1873" priority="1733">
      <formula>IF(RIGHT(TEXT(AU514,"0.#"),1)=".",FALSE,TRUE)</formula>
    </cfRule>
    <cfRule type="expression" dxfId="1872" priority="1734">
      <formula>IF(RIGHT(TEXT(AU514,"0.#"),1)=".",TRUE,FALSE)</formula>
    </cfRule>
  </conditionalFormatting>
  <conditionalFormatting sqref="AQ513">
    <cfRule type="expression" dxfId="1871" priority="1725">
      <formula>IF(RIGHT(TEXT(AQ513,"0.#"),1)=".",FALSE,TRUE)</formula>
    </cfRule>
    <cfRule type="expression" dxfId="1870" priority="1726">
      <formula>IF(RIGHT(TEXT(AQ513,"0.#"),1)=".",TRUE,FALSE)</formula>
    </cfRule>
  </conditionalFormatting>
  <conditionalFormatting sqref="AQ514">
    <cfRule type="expression" dxfId="1869" priority="1723">
      <formula>IF(RIGHT(TEXT(AQ514,"0.#"),1)=".",FALSE,TRUE)</formula>
    </cfRule>
    <cfRule type="expression" dxfId="1868" priority="1724">
      <formula>IF(RIGHT(TEXT(AQ514,"0.#"),1)=".",TRUE,FALSE)</formula>
    </cfRule>
  </conditionalFormatting>
  <conditionalFormatting sqref="AQ512">
    <cfRule type="expression" dxfId="1867" priority="1721">
      <formula>IF(RIGHT(TEXT(AQ512,"0.#"),1)=".",FALSE,TRUE)</formula>
    </cfRule>
    <cfRule type="expression" dxfId="1866" priority="1722">
      <formula>IF(RIGHT(TEXT(AQ512,"0.#"),1)=".",TRUE,FALSE)</formula>
    </cfRule>
  </conditionalFormatting>
  <conditionalFormatting sqref="AE517">
    <cfRule type="expression" dxfId="1865" priority="1599">
      <formula>IF(RIGHT(TEXT(AE517,"0.#"),1)=".",FALSE,TRUE)</formula>
    </cfRule>
    <cfRule type="expression" dxfId="1864" priority="1600">
      <formula>IF(RIGHT(TEXT(AE517,"0.#"),1)=".",TRUE,FALSE)</formula>
    </cfRule>
  </conditionalFormatting>
  <conditionalFormatting sqref="AE518">
    <cfRule type="expression" dxfId="1863" priority="1597">
      <formula>IF(RIGHT(TEXT(AE518,"0.#"),1)=".",FALSE,TRUE)</formula>
    </cfRule>
    <cfRule type="expression" dxfId="1862" priority="1598">
      <formula>IF(RIGHT(TEXT(AE518,"0.#"),1)=".",TRUE,FALSE)</formula>
    </cfRule>
  </conditionalFormatting>
  <conditionalFormatting sqref="AE519">
    <cfRule type="expression" dxfId="1861" priority="1595">
      <formula>IF(RIGHT(TEXT(AE519,"0.#"),1)=".",FALSE,TRUE)</formula>
    </cfRule>
    <cfRule type="expression" dxfId="1860" priority="1596">
      <formula>IF(RIGHT(TEXT(AE519,"0.#"),1)=".",TRUE,FALSE)</formula>
    </cfRule>
  </conditionalFormatting>
  <conditionalFormatting sqref="AU517">
    <cfRule type="expression" dxfId="1859" priority="1587">
      <formula>IF(RIGHT(TEXT(AU517,"0.#"),1)=".",FALSE,TRUE)</formula>
    </cfRule>
    <cfRule type="expression" dxfId="1858" priority="1588">
      <formula>IF(RIGHT(TEXT(AU517,"0.#"),1)=".",TRUE,FALSE)</formula>
    </cfRule>
  </conditionalFormatting>
  <conditionalFormatting sqref="AU519">
    <cfRule type="expression" dxfId="1857" priority="1583">
      <formula>IF(RIGHT(TEXT(AU519,"0.#"),1)=".",FALSE,TRUE)</formula>
    </cfRule>
    <cfRule type="expression" dxfId="1856" priority="1584">
      <formula>IF(RIGHT(TEXT(AU519,"0.#"),1)=".",TRUE,FALSE)</formula>
    </cfRule>
  </conditionalFormatting>
  <conditionalFormatting sqref="AQ518">
    <cfRule type="expression" dxfId="1855" priority="1575">
      <formula>IF(RIGHT(TEXT(AQ518,"0.#"),1)=".",FALSE,TRUE)</formula>
    </cfRule>
    <cfRule type="expression" dxfId="1854" priority="1576">
      <formula>IF(RIGHT(TEXT(AQ518,"0.#"),1)=".",TRUE,FALSE)</formula>
    </cfRule>
  </conditionalFormatting>
  <conditionalFormatting sqref="AQ519">
    <cfRule type="expression" dxfId="1853" priority="1573">
      <formula>IF(RIGHT(TEXT(AQ519,"0.#"),1)=".",FALSE,TRUE)</formula>
    </cfRule>
    <cfRule type="expression" dxfId="1852" priority="1574">
      <formula>IF(RIGHT(TEXT(AQ519,"0.#"),1)=".",TRUE,FALSE)</formula>
    </cfRule>
  </conditionalFormatting>
  <conditionalFormatting sqref="AQ517">
    <cfRule type="expression" dxfId="1851" priority="1571">
      <formula>IF(RIGHT(TEXT(AQ517,"0.#"),1)=".",FALSE,TRUE)</formula>
    </cfRule>
    <cfRule type="expression" dxfId="1850" priority="1572">
      <formula>IF(RIGHT(TEXT(AQ517,"0.#"),1)=".",TRUE,FALSE)</formula>
    </cfRule>
  </conditionalFormatting>
  <conditionalFormatting sqref="AE522">
    <cfRule type="expression" dxfId="1849" priority="1569">
      <formula>IF(RIGHT(TEXT(AE522,"0.#"),1)=".",FALSE,TRUE)</formula>
    </cfRule>
    <cfRule type="expression" dxfId="1848" priority="1570">
      <formula>IF(RIGHT(TEXT(AE522,"0.#"),1)=".",TRUE,FALSE)</formula>
    </cfRule>
  </conditionalFormatting>
  <conditionalFormatting sqref="AE523">
    <cfRule type="expression" dxfId="1847" priority="1567">
      <formula>IF(RIGHT(TEXT(AE523,"0.#"),1)=".",FALSE,TRUE)</formula>
    </cfRule>
    <cfRule type="expression" dxfId="1846" priority="1568">
      <formula>IF(RIGHT(TEXT(AE523,"0.#"),1)=".",TRUE,FALSE)</formula>
    </cfRule>
  </conditionalFormatting>
  <conditionalFormatting sqref="AE524">
    <cfRule type="expression" dxfId="1845" priority="1565">
      <formula>IF(RIGHT(TEXT(AE524,"0.#"),1)=".",FALSE,TRUE)</formula>
    </cfRule>
    <cfRule type="expression" dxfId="1844" priority="1566">
      <formula>IF(RIGHT(TEXT(AE524,"0.#"),1)=".",TRUE,FALSE)</formula>
    </cfRule>
  </conditionalFormatting>
  <conditionalFormatting sqref="AU522">
    <cfRule type="expression" dxfId="1843" priority="1557">
      <formula>IF(RIGHT(TEXT(AU522,"0.#"),1)=".",FALSE,TRUE)</formula>
    </cfRule>
    <cfRule type="expression" dxfId="1842" priority="1558">
      <formula>IF(RIGHT(TEXT(AU522,"0.#"),1)=".",TRUE,FALSE)</formula>
    </cfRule>
  </conditionalFormatting>
  <conditionalFormatting sqref="AU523">
    <cfRule type="expression" dxfId="1841" priority="1555">
      <formula>IF(RIGHT(TEXT(AU523,"0.#"),1)=".",FALSE,TRUE)</formula>
    </cfRule>
    <cfRule type="expression" dxfId="1840" priority="1556">
      <formula>IF(RIGHT(TEXT(AU523,"0.#"),1)=".",TRUE,FALSE)</formula>
    </cfRule>
  </conditionalFormatting>
  <conditionalFormatting sqref="AU524">
    <cfRule type="expression" dxfId="1839" priority="1553">
      <formula>IF(RIGHT(TEXT(AU524,"0.#"),1)=".",FALSE,TRUE)</formula>
    </cfRule>
    <cfRule type="expression" dxfId="1838" priority="1554">
      <formula>IF(RIGHT(TEXT(AU524,"0.#"),1)=".",TRUE,FALSE)</formula>
    </cfRule>
  </conditionalFormatting>
  <conditionalFormatting sqref="AQ523">
    <cfRule type="expression" dxfId="1837" priority="1545">
      <formula>IF(RIGHT(TEXT(AQ523,"0.#"),1)=".",FALSE,TRUE)</formula>
    </cfRule>
    <cfRule type="expression" dxfId="1836" priority="1546">
      <formula>IF(RIGHT(TEXT(AQ523,"0.#"),1)=".",TRUE,FALSE)</formula>
    </cfRule>
  </conditionalFormatting>
  <conditionalFormatting sqref="AQ524">
    <cfRule type="expression" dxfId="1835" priority="1543">
      <formula>IF(RIGHT(TEXT(AQ524,"0.#"),1)=".",FALSE,TRUE)</formula>
    </cfRule>
    <cfRule type="expression" dxfId="1834" priority="1544">
      <formula>IF(RIGHT(TEXT(AQ524,"0.#"),1)=".",TRUE,FALSE)</formula>
    </cfRule>
  </conditionalFormatting>
  <conditionalFormatting sqref="AQ522">
    <cfRule type="expression" dxfId="1833" priority="1541">
      <formula>IF(RIGHT(TEXT(AQ522,"0.#"),1)=".",FALSE,TRUE)</formula>
    </cfRule>
    <cfRule type="expression" dxfId="1832" priority="1542">
      <formula>IF(RIGHT(TEXT(AQ522,"0.#"),1)=".",TRUE,FALSE)</formula>
    </cfRule>
  </conditionalFormatting>
  <conditionalFormatting sqref="AE527">
    <cfRule type="expression" dxfId="1831" priority="1539">
      <formula>IF(RIGHT(TEXT(AE527,"0.#"),1)=".",FALSE,TRUE)</formula>
    </cfRule>
    <cfRule type="expression" dxfId="1830" priority="1540">
      <formula>IF(RIGHT(TEXT(AE527,"0.#"),1)=".",TRUE,FALSE)</formula>
    </cfRule>
  </conditionalFormatting>
  <conditionalFormatting sqref="AE528">
    <cfRule type="expression" dxfId="1829" priority="1537">
      <formula>IF(RIGHT(TEXT(AE528,"0.#"),1)=".",FALSE,TRUE)</formula>
    </cfRule>
    <cfRule type="expression" dxfId="1828" priority="1538">
      <formula>IF(RIGHT(TEXT(AE528,"0.#"),1)=".",TRUE,FALSE)</formula>
    </cfRule>
  </conditionalFormatting>
  <conditionalFormatting sqref="AE529">
    <cfRule type="expression" dxfId="1827" priority="1535">
      <formula>IF(RIGHT(TEXT(AE529,"0.#"),1)=".",FALSE,TRUE)</formula>
    </cfRule>
    <cfRule type="expression" dxfId="1826" priority="1536">
      <formula>IF(RIGHT(TEXT(AE529,"0.#"),1)=".",TRUE,FALSE)</formula>
    </cfRule>
  </conditionalFormatting>
  <conditionalFormatting sqref="AU527">
    <cfRule type="expression" dxfId="1825" priority="1527">
      <formula>IF(RIGHT(TEXT(AU527,"0.#"),1)=".",FALSE,TRUE)</formula>
    </cfRule>
    <cfRule type="expression" dxfId="1824" priority="1528">
      <formula>IF(RIGHT(TEXT(AU527,"0.#"),1)=".",TRUE,FALSE)</formula>
    </cfRule>
  </conditionalFormatting>
  <conditionalFormatting sqref="AU528">
    <cfRule type="expression" dxfId="1823" priority="1525">
      <formula>IF(RIGHT(TEXT(AU528,"0.#"),1)=".",FALSE,TRUE)</formula>
    </cfRule>
    <cfRule type="expression" dxfId="1822" priority="1526">
      <formula>IF(RIGHT(TEXT(AU528,"0.#"),1)=".",TRUE,FALSE)</formula>
    </cfRule>
  </conditionalFormatting>
  <conditionalFormatting sqref="AU529">
    <cfRule type="expression" dxfId="1821" priority="1523">
      <formula>IF(RIGHT(TEXT(AU529,"0.#"),1)=".",FALSE,TRUE)</formula>
    </cfRule>
    <cfRule type="expression" dxfId="1820" priority="1524">
      <formula>IF(RIGHT(TEXT(AU529,"0.#"),1)=".",TRUE,FALSE)</formula>
    </cfRule>
  </conditionalFormatting>
  <conditionalFormatting sqref="AQ528">
    <cfRule type="expression" dxfId="1819" priority="1515">
      <formula>IF(RIGHT(TEXT(AQ528,"0.#"),1)=".",FALSE,TRUE)</formula>
    </cfRule>
    <cfRule type="expression" dxfId="1818" priority="1516">
      <formula>IF(RIGHT(TEXT(AQ528,"0.#"),1)=".",TRUE,FALSE)</formula>
    </cfRule>
  </conditionalFormatting>
  <conditionalFormatting sqref="AQ529">
    <cfRule type="expression" dxfId="1817" priority="1513">
      <formula>IF(RIGHT(TEXT(AQ529,"0.#"),1)=".",FALSE,TRUE)</formula>
    </cfRule>
    <cfRule type="expression" dxfId="1816" priority="1514">
      <formula>IF(RIGHT(TEXT(AQ529,"0.#"),1)=".",TRUE,FALSE)</formula>
    </cfRule>
  </conditionalFormatting>
  <conditionalFormatting sqref="AQ527">
    <cfRule type="expression" dxfId="1815" priority="1511">
      <formula>IF(RIGHT(TEXT(AQ527,"0.#"),1)=".",FALSE,TRUE)</formula>
    </cfRule>
    <cfRule type="expression" dxfId="1814" priority="1512">
      <formula>IF(RIGHT(TEXT(AQ527,"0.#"),1)=".",TRUE,FALSE)</formula>
    </cfRule>
  </conditionalFormatting>
  <conditionalFormatting sqref="AE532">
    <cfRule type="expression" dxfId="1813" priority="1509">
      <formula>IF(RIGHT(TEXT(AE532,"0.#"),1)=".",FALSE,TRUE)</formula>
    </cfRule>
    <cfRule type="expression" dxfId="1812" priority="1510">
      <formula>IF(RIGHT(TEXT(AE532,"0.#"),1)=".",TRUE,FALSE)</formula>
    </cfRule>
  </conditionalFormatting>
  <conditionalFormatting sqref="AM534">
    <cfRule type="expression" dxfId="1811" priority="1499">
      <formula>IF(RIGHT(TEXT(AM534,"0.#"),1)=".",FALSE,TRUE)</formula>
    </cfRule>
    <cfRule type="expression" dxfId="1810" priority="1500">
      <formula>IF(RIGHT(TEXT(AM534,"0.#"),1)=".",TRUE,FALSE)</formula>
    </cfRule>
  </conditionalFormatting>
  <conditionalFormatting sqref="AE533">
    <cfRule type="expression" dxfId="1809" priority="1507">
      <formula>IF(RIGHT(TEXT(AE533,"0.#"),1)=".",FALSE,TRUE)</formula>
    </cfRule>
    <cfRule type="expression" dxfId="1808" priority="1508">
      <formula>IF(RIGHT(TEXT(AE533,"0.#"),1)=".",TRUE,FALSE)</formula>
    </cfRule>
  </conditionalFormatting>
  <conditionalFormatting sqref="AE534">
    <cfRule type="expression" dxfId="1807" priority="1505">
      <formula>IF(RIGHT(TEXT(AE534,"0.#"),1)=".",FALSE,TRUE)</formula>
    </cfRule>
    <cfRule type="expression" dxfId="1806" priority="1506">
      <formula>IF(RIGHT(TEXT(AE534,"0.#"),1)=".",TRUE,FALSE)</formula>
    </cfRule>
  </conditionalFormatting>
  <conditionalFormatting sqref="AM532">
    <cfRule type="expression" dxfId="1805" priority="1503">
      <formula>IF(RIGHT(TEXT(AM532,"0.#"),1)=".",FALSE,TRUE)</formula>
    </cfRule>
    <cfRule type="expression" dxfId="1804" priority="1504">
      <formula>IF(RIGHT(TEXT(AM532,"0.#"),1)=".",TRUE,FALSE)</formula>
    </cfRule>
  </conditionalFormatting>
  <conditionalFormatting sqref="AM533">
    <cfRule type="expression" dxfId="1803" priority="1501">
      <formula>IF(RIGHT(TEXT(AM533,"0.#"),1)=".",FALSE,TRUE)</formula>
    </cfRule>
    <cfRule type="expression" dxfId="1802" priority="1502">
      <formula>IF(RIGHT(TEXT(AM533,"0.#"),1)=".",TRUE,FALSE)</formula>
    </cfRule>
  </conditionalFormatting>
  <conditionalFormatting sqref="AU532">
    <cfRule type="expression" dxfId="1801" priority="1497">
      <formula>IF(RIGHT(TEXT(AU532,"0.#"),1)=".",FALSE,TRUE)</formula>
    </cfRule>
    <cfRule type="expression" dxfId="1800" priority="1498">
      <formula>IF(RIGHT(TEXT(AU532,"0.#"),1)=".",TRUE,FALSE)</formula>
    </cfRule>
  </conditionalFormatting>
  <conditionalFormatting sqref="AU533">
    <cfRule type="expression" dxfId="1799" priority="1495">
      <formula>IF(RIGHT(TEXT(AU533,"0.#"),1)=".",FALSE,TRUE)</formula>
    </cfRule>
    <cfRule type="expression" dxfId="1798" priority="1496">
      <formula>IF(RIGHT(TEXT(AU533,"0.#"),1)=".",TRUE,FALSE)</formula>
    </cfRule>
  </conditionalFormatting>
  <conditionalFormatting sqref="AU534">
    <cfRule type="expression" dxfId="1797" priority="1493">
      <formula>IF(RIGHT(TEXT(AU534,"0.#"),1)=".",FALSE,TRUE)</formula>
    </cfRule>
    <cfRule type="expression" dxfId="1796" priority="1494">
      <formula>IF(RIGHT(TEXT(AU534,"0.#"),1)=".",TRUE,FALSE)</formula>
    </cfRule>
  </conditionalFormatting>
  <conditionalFormatting sqref="AI534">
    <cfRule type="expression" dxfId="1795" priority="1487">
      <formula>IF(RIGHT(TEXT(AI534,"0.#"),1)=".",FALSE,TRUE)</formula>
    </cfRule>
    <cfRule type="expression" dxfId="1794" priority="1488">
      <formula>IF(RIGHT(TEXT(AI534,"0.#"),1)=".",TRUE,FALSE)</formula>
    </cfRule>
  </conditionalFormatting>
  <conditionalFormatting sqref="AI532">
    <cfRule type="expression" dxfId="1793" priority="1491">
      <formula>IF(RIGHT(TEXT(AI532,"0.#"),1)=".",FALSE,TRUE)</formula>
    </cfRule>
    <cfRule type="expression" dxfId="1792" priority="1492">
      <formula>IF(RIGHT(TEXT(AI532,"0.#"),1)=".",TRUE,FALSE)</formula>
    </cfRule>
  </conditionalFormatting>
  <conditionalFormatting sqref="AI533">
    <cfRule type="expression" dxfId="1791" priority="1489">
      <formula>IF(RIGHT(TEXT(AI533,"0.#"),1)=".",FALSE,TRUE)</formula>
    </cfRule>
    <cfRule type="expression" dxfId="1790" priority="1490">
      <formula>IF(RIGHT(TEXT(AI533,"0.#"),1)=".",TRUE,FALSE)</formula>
    </cfRule>
  </conditionalFormatting>
  <conditionalFormatting sqref="AQ533">
    <cfRule type="expression" dxfId="1789" priority="1485">
      <formula>IF(RIGHT(TEXT(AQ533,"0.#"),1)=".",FALSE,TRUE)</formula>
    </cfRule>
    <cfRule type="expression" dxfId="1788" priority="1486">
      <formula>IF(RIGHT(TEXT(AQ533,"0.#"),1)=".",TRUE,FALSE)</formula>
    </cfRule>
  </conditionalFormatting>
  <conditionalFormatting sqref="AQ534">
    <cfRule type="expression" dxfId="1787" priority="1483">
      <formula>IF(RIGHT(TEXT(AQ534,"0.#"),1)=".",FALSE,TRUE)</formula>
    </cfRule>
    <cfRule type="expression" dxfId="1786" priority="1484">
      <formula>IF(RIGHT(TEXT(AQ534,"0.#"),1)=".",TRUE,FALSE)</formula>
    </cfRule>
  </conditionalFormatting>
  <conditionalFormatting sqref="AQ532">
    <cfRule type="expression" dxfId="1785" priority="1481">
      <formula>IF(RIGHT(TEXT(AQ532,"0.#"),1)=".",FALSE,TRUE)</formula>
    </cfRule>
    <cfRule type="expression" dxfId="1784" priority="1482">
      <formula>IF(RIGHT(TEXT(AQ532,"0.#"),1)=".",TRUE,FALSE)</formula>
    </cfRule>
  </conditionalFormatting>
  <conditionalFormatting sqref="AE541">
    <cfRule type="expression" dxfId="1783" priority="1479">
      <formula>IF(RIGHT(TEXT(AE541,"0.#"),1)=".",FALSE,TRUE)</formula>
    </cfRule>
    <cfRule type="expression" dxfId="1782" priority="1480">
      <formula>IF(RIGHT(TEXT(AE541,"0.#"),1)=".",TRUE,FALSE)</formula>
    </cfRule>
  </conditionalFormatting>
  <conditionalFormatting sqref="AE542">
    <cfRule type="expression" dxfId="1781" priority="1477">
      <formula>IF(RIGHT(TEXT(AE542,"0.#"),1)=".",FALSE,TRUE)</formula>
    </cfRule>
    <cfRule type="expression" dxfId="1780" priority="1478">
      <formula>IF(RIGHT(TEXT(AE542,"0.#"),1)=".",TRUE,FALSE)</formula>
    </cfRule>
  </conditionalFormatting>
  <conditionalFormatting sqref="AE543">
    <cfRule type="expression" dxfId="1779" priority="1475">
      <formula>IF(RIGHT(TEXT(AE543,"0.#"),1)=".",FALSE,TRUE)</formula>
    </cfRule>
    <cfRule type="expression" dxfId="1778" priority="1476">
      <formula>IF(RIGHT(TEXT(AE543,"0.#"),1)=".",TRUE,FALSE)</formula>
    </cfRule>
  </conditionalFormatting>
  <conditionalFormatting sqref="AU541">
    <cfRule type="expression" dxfId="1777" priority="1467">
      <formula>IF(RIGHT(TEXT(AU541,"0.#"),1)=".",FALSE,TRUE)</formula>
    </cfRule>
    <cfRule type="expression" dxfId="1776" priority="1468">
      <formula>IF(RIGHT(TEXT(AU541,"0.#"),1)=".",TRUE,FALSE)</formula>
    </cfRule>
  </conditionalFormatting>
  <conditionalFormatting sqref="AU542">
    <cfRule type="expression" dxfId="1775" priority="1465">
      <formula>IF(RIGHT(TEXT(AU542,"0.#"),1)=".",FALSE,TRUE)</formula>
    </cfRule>
    <cfRule type="expression" dxfId="1774" priority="1466">
      <formula>IF(RIGHT(TEXT(AU542,"0.#"),1)=".",TRUE,FALSE)</formula>
    </cfRule>
  </conditionalFormatting>
  <conditionalFormatting sqref="AU543">
    <cfRule type="expression" dxfId="1773" priority="1463">
      <formula>IF(RIGHT(TEXT(AU543,"0.#"),1)=".",FALSE,TRUE)</formula>
    </cfRule>
    <cfRule type="expression" dxfId="1772" priority="1464">
      <formula>IF(RIGHT(TEXT(AU543,"0.#"),1)=".",TRUE,FALSE)</formula>
    </cfRule>
  </conditionalFormatting>
  <conditionalFormatting sqref="AQ542">
    <cfRule type="expression" dxfId="1771" priority="1455">
      <formula>IF(RIGHT(TEXT(AQ542,"0.#"),1)=".",FALSE,TRUE)</formula>
    </cfRule>
    <cfRule type="expression" dxfId="1770" priority="1456">
      <formula>IF(RIGHT(TEXT(AQ542,"0.#"),1)=".",TRUE,FALSE)</formula>
    </cfRule>
  </conditionalFormatting>
  <conditionalFormatting sqref="AQ543">
    <cfRule type="expression" dxfId="1769" priority="1453">
      <formula>IF(RIGHT(TEXT(AQ543,"0.#"),1)=".",FALSE,TRUE)</formula>
    </cfRule>
    <cfRule type="expression" dxfId="1768" priority="1454">
      <formula>IF(RIGHT(TEXT(AQ543,"0.#"),1)=".",TRUE,FALSE)</formula>
    </cfRule>
  </conditionalFormatting>
  <conditionalFormatting sqref="AQ541">
    <cfRule type="expression" dxfId="1767" priority="1451">
      <formula>IF(RIGHT(TEXT(AQ541,"0.#"),1)=".",FALSE,TRUE)</formula>
    </cfRule>
    <cfRule type="expression" dxfId="1766" priority="1452">
      <formula>IF(RIGHT(TEXT(AQ541,"0.#"),1)=".",TRUE,FALSE)</formula>
    </cfRule>
  </conditionalFormatting>
  <conditionalFormatting sqref="AE566">
    <cfRule type="expression" dxfId="1765" priority="1449">
      <formula>IF(RIGHT(TEXT(AE566,"0.#"),1)=".",FALSE,TRUE)</formula>
    </cfRule>
    <cfRule type="expression" dxfId="1764" priority="1450">
      <formula>IF(RIGHT(TEXT(AE566,"0.#"),1)=".",TRUE,FALSE)</formula>
    </cfRule>
  </conditionalFormatting>
  <conditionalFormatting sqref="AE567">
    <cfRule type="expression" dxfId="1763" priority="1447">
      <formula>IF(RIGHT(TEXT(AE567,"0.#"),1)=".",FALSE,TRUE)</formula>
    </cfRule>
    <cfRule type="expression" dxfId="1762" priority="1448">
      <formula>IF(RIGHT(TEXT(AE567,"0.#"),1)=".",TRUE,FALSE)</formula>
    </cfRule>
  </conditionalFormatting>
  <conditionalFormatting sqref="AE568">
    <cfRule type="expression" dxfId="1761" priority="1445">
      <formula>IF(RIGHT(TEXT(AE568,"0.#"),1)=".",FALSE,TRUE)</formula>
    </cfRule>
    <cfRule type="expression" dxfId="1760" priority="1446">
      <formula>IF(RIGHT(TEXT(AE568,"0.#"),1)=".",TRUE,FALSE)</formula>
    </cfRule>
  </conditionalFormatting>
  <conditionalFormatting sqref="AU566">
    <cfRule type="expression" dxfId="1759" priority="1437">
      <formula>IF(RIGHT(TEXT(AU566,"0.#"),1)=".",FALSE,TRUE)</formula>
    </cfRule>
    <cfRule type="expression" dxfId="1758" priority="1438">
      <formula>IF(RIGHT(TEXT(AU566,"0.#"),1)=".",TRUE,FALSE)</formula>
    </cfRule>
  </conditionalFormatting>
  <conditionalFormatting sqref="AU567">
    <cfRule type="expression" dxfId="1757" priority="1435">
      <formula>IF(RIGHT(TEXT(AU567,"0.#"),1)=".",FALSE,TRUE)</formula>
    </cfRule>
    <cfRule type="expression" dxfId="1756" priority="1436">
      <formula>IF(RIGHT(TEXT(AU567,"0.#"),1)=".",TRUE,FALSE)</formula>
    </cfRule>
  </conditionalFormatting>
  <conditionalFormatting sqref="AU568">
    <cfRule type="expression" dxfId="1755" priority="1433">
      <formula>IF(RIGHT(TEXT(AU568,"0.#"),1)=".",FALSE,TRUE)</formula>
    </cfRule>
    <cfRule type="expression" dxfId="1754" priority="1434">
      <formula>IF(RIGHT(TEXT(AU568,"0.#"),1)=".",TRUE,FALSE)</formula>
    </cfRule>
  </conditionalFormatting>
  <conditionalFormatting sqref="AQ567">
    <cfRule type="expression" dxfId="1753" priority="1425">
      <formula>IF(RIGHT(TEXT(AQ567,"0.#"),1)=".",FALSE,TRUE)</formula>
    </cfRule>
    <cfRule type="expression" dxfId="1752" priority="1426">
      <formula>IF(RIGHT(TEXT(AQ567,"0.#"),1)=".",TRUE,FALSE)</formula>
    </cfRule>
  </conditionalFormatting>
  <conditionalFormatting sqref="AQ568">
    <cfRule type="expression" dxfId="1751" priority="1423">
      <formula>IF(RIGHT(TEXT(AQ568,"0.#"),1)=".",FALSE,TRUE)</formula>
    </cfRule>
    <cfRule type="expression" dxfId="1750" priority="1424">
      <formula>IF(RIGHT(TEXT(AQ568,"0.#"),1)=".",TRUE,FALSE)</formula>
    </cfRule>
  </conditionalFormatting>
  <conditionalFormatting sqref="AQ566">
    <cfRule type="expression" dxfId="1749" priority="1421">
      <formula>IF(RIGHT(TEXT(AQ566,"0.#"),1)=".",FALSE,TRUE)</formula>
    </cfRule>
    <cfRule type="expression" dxfId="1748" priority="1422">
      <formula>IF(RIGHT(TEXT(AQ566,"0.#"),1)=".",TRUE,FALSE)</formula>
    </cfRule>
  </conditionalFormatting>
  <conditionalFormatting sqref="AE546">
    <cfRule type="expression" dxfId="1747" priority="1419">
      <formula>IF(RIGHT(TEXT(AE546,"0.#"),1)=".",FALSE,TRUE)</formula>
    </cfRule>
    <cfRule type="expression" dxfId="1746" priority="1420">
      <formula>IF(RIGHT(TEXT(AE546,"0.#"),1)=".",TRUE,FALSE)</formula>
    </cfRule>
  </conditionalFormatting>
  <conditionalFormatting sqref="AE547">
    <cfRule type="expression" dxfId="1745" priority="1417">
      <formula>IF(RIGHT(TEXT(AE547,"0.#"),1)=".",FALSE,TRUE)</formula>
    </cfRule>
    <cfRule type="expression" dxfId="1744" priority="1418">
      <formula>IF(RIGHT(TEXT(AE547,"0.#"),1)=".",TRUE,FALSE)</formula>
    </cfRule>
  </conditionalFormatting>
  <conditionalFormatting sqref="AE548">
    <cfRule type="expression" dxfId="1743" priority="1415">
      <formula>IF(RIGHT(TEXT(AE548,"0.#"),1)=".",FALSE,TRUE)</formula>
    </cfRule>
    <cfRule type="expression" dxfId="1742" priority="1416">
      <formula>IF(RIGHT(TEXT(AE548,"0.#"),1)=".",TRUE,FALSE)</formula>
    </cfRule>
  </conditionalFormatting>
  <conditionalFormatting sqref="AU546">
    <cfRule type="expression" dxfId="1741" priority="1407">
      <formula>IF(RIGHT(TEXT(AU546,"0.#"),1)=".",FALSE,TRUE)</formula>
    </cfRule>
    <cfRule type="expression" dxfId="1740" priority="1408">
      <formula>IF(RIGHT(TEXT(AU546,"0.#"),1)=".",TRUE,FALSE)</formula>
    </cfRule>
  </conditionalFormatting>
  <conditionalFormatting sqref="AU547">
    <cfRule type="expression" dxfId="1739" priority="1405">
      <formula>IF(RIGHT(TEXT(AU547,"0.#"),1)=".",FALSE,TRUE)</formula>
    </cfRule>
    <cfRule type="expression" dxfId="1738" priority="1406">
      <formula>IF(RIGHT(TEXT(AU547,"0.#"),1)=".",TRUE,FALSE)</formula>
    </cfRule>
  </conditionalFormatting>
  <conditionalFormatting sqref="AU548">
    <cfRule type="expression" dxfId="1737" priority="1403">
      <formula>IF(RIGHT(TEXT(AU548,"0.#"),1)=".",FALSE,TRUE)</formula>
    </cfRule>
    <cfRule type="expression" dxfId="1736" priority="1404">
      <formula>IF(RIGHT(TEXT(AU548,"0.#"),1)=".",TRUE,FALSE)</formula>
    </cfRule>
  </conditionalFormatting>
  <conditionalFormatting sqref="AQ547">
    <cfRule type="expression" dxfId="1735" priority="1395">
      <formula>IF(RIGHT(TEXT(AQ547,"0.#"),1)=".",FALSE,TRUE)</formula>
    </cfRule>
    <cfRule type="expression" dxfId="1734" priority="1396">
      <formula>IF(RIGHT(TEXT(AQ547,"0.#"),1)=".",TRUE,FALSE)</formula>
    </cfRule>
  </conditionalFormatting>
  <conditionalFormatting sqref="AQ546">
    <cfRule type="expression" dxfId="1733" priority="1391">
      <formula>IF(RIGHT(TEXT(AQ546,"0.#"),1)=".",FALSE,TRUE)</formula>
    </cfRule>
    <cfRule type="expression" dxfId="1732" priority="1392">
      <formula>IF(RIGHT(TEXT(AQ546,"0.#"),1)=".",TRUE,FALSE)</formula>
    </cfRule>
  </conditionalFormatting>
  <conditionalFormatting sqref="AE551">
    <cfRule type="expression" dxfId="1731" priority="1389">
      <formula>IF(RIGHT(TEXT(AE551,"0.#"),1)=".",FALSE,TRUE)</formula>
    </cfRule>
    <cfRule type="expression" dxfId="1730" priority="1390">
      <formula>IF(RIGHT(TEXT(AE551,"0.#"),1)=".",TRUE,FALSE)</formula>
    </cfRule>
  </conditionalFormatting>
  <conditionalFormatting sqref="AE553">
    <cfRule type="expression" dxfId="1729" priority="1385">
      <formula>IF(RIGHT(TEXT(AE553,"0.#"),1)=".",FALSE,TRUE)</formula>
    </cfRule>
    <cfRule type="expression" dxfId="1728" priority="1386">
      <formula>IF(RIGHT(TEXT(AE553,"0.#"),1)=".",TRUE,FALSE)</formula>
    </cfRule>
  </conditionalFormatting>
  <conditionalFormatting sqref="AU551">
    <cfRule type="expression" dxfId="1727" priority="1377">
      <formula>IF(RIGHT(TEXT(AU551,"0.#"),1)=".",FALSE,TRUE)</formula>
    </cfRule>
    <cfRule type="expression" dxfId="1726" priority="1378">
      <formula>IF(RIGHT(TEXT(AU551,"0.#"),1)=".",TRUE,FALSE)</formula>
    </cfRule>
  </conditionalFormatting>
  <conditionalFormatting sqref="AU553">
    <cfRule type="expression" dxfId="1725" priority="1373">
      <formula>IF(RIGHT(TEXT(AU553,"0.#"),1)=".",FALSE,TRUE)</formula>
    </cfRule>
    <cfRule type="expression" dxfId="1724" priority="1374">
      <formula>IF(RIGHT(TEXT(AU553,"0.#"),1)=".",TRUE,FALSE)</formula>
    </cfRule>
  </conditionalFormatting>
  <conditionalFormatting sqref="AQ552">
    <cfRule type="expression" dxfId="1723" priority="1365">
      <formula>IF(RIGHT(TEXT(AQ552,"0.#"),1)=".",FALSE,TRUE)</formula>
    </cfRule>
    <cfRule type="expression" dxfId="1722" priority="1366">
      <formula>IF(RIGHT(TEXT(AQ552,"0.#"),1)=".",TRUE,FALSE)</formula>
    </cfRule>
  </conditionalFormatting>
  <conditionalFormatting sqref="AU561">
    <cfRule type="expression" dxfId="1721" priority="1317">
      <formula>IF(RIGHT(TEXT(AU561,"0.#"),1)=".",FALSE,TRUE)</formula>
    </cfRule>
    <cfRule type="expression" dxfId="1720" priority="1318">
      <formula>IF(RIGHT(TEXT(AU561,"0.#"),1)=".",TRUE,FALSE)</formula>
    </cfRule>
  </conditionalFormatting>
  <conditionalFormatting sqref="AU562">
    <cfRule type="expression" dxfId="1719" priority="1315">
      <formula>IF(RIGHT(TEXT(AU562,"0.#"),1)=".",FALSE,TRUE)</formula>
    </cfRule>
    <cfRule type="expression" dxfId="1718" priority="1316">
      <formula>IF(RIGHT(TEXT(AU562,"0.#"),1)=".",TRUE,FALSE)</formula>
    </cfRule>
  </conditionalFormatting>
  <conditionalFormatting sqref="AU563">
    <cfRule type="expression" dxfId="1717" priority="1313">
      <formula>IF(RIGHT(TEXT(AU563,"0.#"),1)=".",FALSE,TRUE)</formula>
    </cfRule>
    <cfRule type="expression" dxfId="1716" priority="1314">
      <formula>IF(RIGHT(TEXT(AU563,"0.#"),1)=".",TRUE,FALSE)</formula>
    </cfRule>
  </conditionalFormatting>
  <conditionalFormatting sqref="AQ562">
    <cfRule type="expression" dxfId="1715" priority="1305">
      <formula>IF(RIGHT(TEXT(AQ562,"0.#"),1)=".",FALSE,TRUE)</formula>
    </cfRule>
    <cfRule type="expression" dxfId="1714" priority="1306">
      <formula>IF(RIGHT(TEXT(AQ562,"0.#"),1)=".",TRUE,FALSE)</formula>
    </cfRule>
  </conditionalFormatting>
  <conditionalFormatting sqref="AQ563">
    <cfRule type="expression" dxfId="1713" priority="1303">
      <formula>IF(RIGHT(TEXT(AQ563,"0.#"),1)=".",FALSE,TRUE)</formula>
    </cfRule>
    <cfRule type="expression" dxfId="1712" priority="1304">
      <formula>IF(RIGHT(TEXT(AQ563,"0.#"),1)=".",TRUE,FALSE)</formula>
    </cfRule>
  </conditionalFormatting>
  <conditionalFormatting sqref="AQ561">
    <cfRule type="expression" dxfId="1711" priority="1301">
      <formula>IF(RIGHT(TEXT(AQ561,"0.#"),1)=".",FALSE,TRUE)</formula>
    </cfRule>
    <cfRule type="expression" dxfId="1710" priority="1302">
      <formula>IF(RIGHT(TEXT(AQ561,"0.#"),1)=".",TRUE,FALSE)</formula>
    </cfRule>
  </conditionalFormatting>
  <conditionalFormatting sqref="AE571">
    <cfRule type="expression" dxfId="1709" priority="1299">
      <formula>IF(RIGHT(TEXT(AE571,"0.#"),1)=".",FALSE,TRUE)</formula>
    </cfRule>
    <cfRule type="expression" dxfId="1708" priority="1300">
      <formula>IF(RIGHT(TEXT(AE571,"0.#"),1)=".",TRUE,FALSE)</formula>
    </cfRule>
  </conditionalFormatting>
  <conditionalFormatting sqref="AE572">
    <cfRule type="expression" dxfId="1707" priority="1297">
      <formula>IF(RIGHT(TEXT(AE572,"0.#"),1)=".",FALSE,TRUE)</formula>
    </cfRule>
    <cfRule type="expression" dxfId="1706" priority="1298">
      <formula>IF(RIGHT(TEXT(AE572,"0.#"),1)=".",TRUE,FALSE)</formula>
    </cfRule>
  </conditionalFormatting>
  <conditionalFormatting sqref="AE573">
    <cfRule type="expression" dxfId="1705" priority="1295">
      <formula>IF(RIGHT(TEXT(AE573,"0.#"),1)=".",FALSE,TRUE)</formula>
    </cfRule>
    <cfRule type="expression" dxfId="1704" priority="1296">
      <formula>IF(RIGHT(TEXT(AE573,"0.#"),1)=".",TRUE,FALSE)</formula>
    </cfRule>
  </conditionalFormatting>
  <conditionalFormatting sqref="AU571">
    <cfRule type="expression" dxfId="1703" priority="1287">
      <formula>IF(RIGHT(TEXT(AU571,"0.#"),1)=".",FALSE,TRUE)</formula>
    </cfRule>
    <cfRule type="expression" dxfId="1702" priority="1288">
      <formula>IF(RIGHT(TEXT(AU571,"0.#"),1)=".",TRUE,FALSE)</formula>
    </cfRule>
  </conditionalFormatting>
  <conditionalFormatting sqref="AU572">
    <cfRule type="expression" dxfId="1701" priority="1285">
      <formula>IF(RIGHT(TEXT(AU572,"0.#"),1)=".",FALSE,TRUE)</formula>
    </cfRule>
    <cfRule type="expression" dxfId="1700" priority="1286">
      <formula>IF(RIGHT(TEXT(AU572,"0.#"),1)=".",TRUE,FALSE)</formula>
    </cfRule>
  </conditionalFormatting>
  <conditionalFormatting sqref="AU573">
    <cfRule type="expression" dxfId="1699" priority="1283">
      <formula>IF(RIGHT(TEXT(AU573,"0.#"),1)=".",FALSE,TRUE)</formula>
    </cfRule>
    <cfRule type="expression" dxfId="1698" priority="1284">
      <formula>IF(RIGHT(TEXT(AU573,"0.#"),1)=".",TRUE,FALSE)</formula>
    </cfRule>
  </conditionalFormatting>
  <conditionalFormatting sqref="AQ572">
    <cfRule type="expression" dxfId="1697" priority="1275">
      <formula>IF(RIGHT(TEXT(AQ572,"0.#"),1)=".",FALSE,TRUE)</formula>
    </cfRule>
    <cfRule type="expression" dxfId="1696" priority="1276">
      <formula>IF(RIGHT(TEXT(AQ572,"0.#"),1)=".",TRUE,FALSE)</formula>
    </cfRule>
  </conditionalFormatting>
  <conditionalFormatting sqref="AQ573">
    <cfRule type="expression" dxfId="1695" priority="1273">
      <formula>IF(RIGHT(TEXT(AQ573,"0.#"),1)=".",FALSE,TRUE)</formula>
    </cfRule>
    <cfRule type="expression" dxfId="1694" priority="1274">
      <formula>IF(RIGHT(TEXT(AQ573,"0.#"),1)=".",TRUE,FALSE)</formula>
    </cfRule>
  </conditionalFormatting>
  <conditionalFormatting sqref="AQ571">
    <cfRule type="expression" dxfId="1693" priority="1271">
      <formula>IF(RIGHT(TEXT(AQ571,"0.#"),1)=".",FALSE,TRUE)</formula>
    </cfRule>
    <cfRule type="expression" dxfId="1692" priority="1272">
      <formula>IF(RIGHT(TEXT(AQ571,"0.#"),1)=".",TRUE,FALSE)</formula>
    </cfRule>
  </conditionalFormatting>
  <conditionalFormatting sqref="AE576">
    <cfRule type="expression" dxfId="1691" priority="1269">
      <formula>IF(RIGHT(TEXT(AE576,"0.#"),1)=".",FALSE,TRUE)</formula>
    </cfRule>
    <cfRule type="expression" dxfId="1690" priority="1270">
      <formula>IF(RIGHT(TEXT(AE576,"0.#"),1)=".",TRUE,FALSE)</formula>
    </cfRule>
  </conditionalFormatting>
  <conditionalFormatting sqref="AE577">
    <cfRule type="expression" dxfId="1689" priority="1267">
      <formula>IF(RIGHT(TEXT(AE577,"0.#"),1)=".",FALSE,TRUE)</formula>
    </cfRule>
    <cfRule type="expression" dxfId="1688" priority="1268">
      <formula>IF(RIGHT(TEXT(AE577,"0.#"),1)=".",TRUE,FALSE)</formula>
    </cfRule>
  </conditionalFormatting>
  <conditionalFormatting sqref="AE578">
    <cfRule type="expression" dxfId="1687" priority="1265">
      <formula>IF(RIGHT(TEXT(AE578,"0.#"),1)=".",FALSE,TRUE)</formula>
    </cfRule>
    <cfRule type="expression" dxfId="1686" priority="1266">
      <formula>IF(RIGHT(TEXT(AE578,"0.#"),1)=".",TRUE,FALSE)</formula>
    </cfRule>
  </conditionalFormatting>
  <conditionalFormatting sqref="AU576">
    <cfRule type="expression" dxfId="1685" priority="1257">
      <formula>IF(RIGHT(TEXT(AU576,"0.#"),1)=".",FALSE,TRUE)</formula>
    </cfRule>
    <cfRule type="expression" dxfId="1684" priority="1258">
      <formula>IF(RIGHT(TEXT(AU576,"0.#"),1)=".",TRUE,FALSE)</formula>
    </cfRule>
  </conditionalFormatting>
  <conditionalFormatting sqref="AU577">
    <cfRule type="expression" dxfId="1683" priority="1255">
      <formula>IF(RIGHT(TEXT(AU577,"0.#"),1)=".",FALSE,TRUE)</formula>
    </cfRule>
    <cfRule type="expression" dxfId="1682" priority="1256">
      <formula>IF(RIGHT(TEXT(AU577,"0.#"),1)=".",TRUE,FALSE)</formula>
    </cfRule>
  </conditionalFormatting>
  <conditionalFormatting sqref="AU578">
    <cfRule type="expression" dxfId="1681" priority="1253">
      <formula>IF(RIGHT(TEXT(AU578,"0.#"),1)=".",FALSE,TRUE)</formula>
    </cfRule>
    <cfRule type="expression" dxfId="1680" priority="1254">
      <formula>IF(RIGHT(TEXT(AU578,"0.#"),1)=".",TRUE,FALSE)</formula>
    </cfRule>
  </conditionalFormatting>
  <conditionalFormatting sqref="AQ577">
    <cfRule type="expression" dxfId="1679" priority="1245">
      <formula>IF(RIGHT(TEXT(AQ577,"0.#"),1)=".",FALSE,TRUE)</formula>
    </cfRule>
    <cfRule type="expression" dxfId="1678" priority="1246">
      <formula>IF(RIGHT(TEXT(AQ577,"0.#"),1)=".",TRUE,FALSE)</formula>
    </cfRule>
  </conditionalFormatting>
  <conditionalFormatting sqref="AQ578">
    <cfRule type="expression" dxfId="1677" priority="1243">
      <formula>IF(RIGHT(TEXT(AQ578,"0.#"),1)=".",FALSE,TRUE)</formula>
    </cfRule>
    <cfRule type="expression" dxfId="1676" priority="1244">
      <formula>IF(RIGHT(TEXT(AQ578,"0.#"),1)=".",TRUE,FALSE)</formula>
    </cfRule>
  </conditionalFormatting>
  <conditionalFormatting sqref="AQ576">
    <cfRule type="expression" dxfId="1675" priority="1241">
      <formula>IF(RIGHT(TEXT(AQ576,"0.#"),1)=".",FALSE,TRUE)</formula>
    </cfRule>
    <cfRule type="expression" dxfId="1674" priority="1242">
      <formula>IF(RIGHT(TEXT(AQ576,"0.#"),1)=".",TRUE,FALSE)</formula>
    </cfRule>
  </conditionalFormatting>
  <conditionalFormatting sqref="AE581">
    <cfRule type="expression" dxfId="1673" priority="1239">
      <formula>IF(RIGHT(TEXT(AE581,"0.#"),1)=".",FALSE,TRUE)</formula>
    </cfRule>
    <cfRule type="expression" dxfId="1672" priority="1240">
      <formula>IF(RIGHT(TEXT(AE581,"0.#"),1)=".",TRUE,FALSE)</formula>
    </cfRule>
  </conditionalFormatting>
  <conditionalFormatting sqref="AE582">
    <cfRule type="expression" dxfId="1671" priority="1237">
      <formula>IF(RIGHT(TEXT(AE582,"0.#"),1)=".",FALSE,TRUE)</formula>
    </cfRule>
    <cfRule type="expression" dxfId="1670" priority="1238">
      <formula>IF(RIGHT(TEXT(AE582,"0.#"),1)=".",TRUE,FALSE)</formula>
    </cfRule>
  </conditionalFormatting>
  <conditionalFormatting sqref="AE583">
    <cfRule type="expression" dxfId="1669" priority="1235">
      <formula>IF(RIGHT(TEXT(AE583,"0.#"),1)=".",FALSE,TRUE)</formula>
    </cfRule>
    <cfRule type="expression" dxfId="1668" priority="1236">
      <formula>IF(RIGHT(TEXT(AE583,"0.#"),1)=".",TRUE,FALSE)</formula>
    </cfRule>
  </conditionalFormatting>
  <conditionalFormatting sqref="AU581">
    <cfRule type="expression" dxfId="1667" priority="1227">
      <formula>IF(RIGHT(TEXT(AU581,"0.#"),1)=".",FALSE,TRUE)</formula>
    </cfRule>
    <cfRule type="expression" dxfId="1666" priority="1228">
      <formula>IF(RIGHT(TEXT(AU581,"0.#"),1)=".",TRUE,FALSE)</formula>
    </cfRule>
  </conditionalFormatting>
  <conditionalFormatting sqref="AQ582">
    <cfRule type="expression" dxfId="1665" priority="1215">
      <formula>IF(RIGHT(TEXT(AQ582,"0.#"),1)=".",FALSE,TRUE)</formula>
    </cfRule>
    <cfRule type="expression" dxfId="1664" priority="1216">
      <formula>IF(RIGHT(TEXT(AQ582,"0.#"),1)=".",TRUE,FALSE)</formula>
    </cfRule>
  </conditionalFormatting>
  <conditionalFormatting sqref="AQ583">
    <cfRule type="expression" dxfId="1663" priority="1213">
      <formula>IF(RIGHT(TEXT(AQ583,"0.#"),1)=".",FALSE,TRUE)</formula>
    </cfRule>
    <cfRule type="expression" dxfId="1662" priority="1214">
      <formula>IF(RIGHT(TEXT(AQ583,"0.#"),1)=".",TRUE,FALSE)</formula>
    </cfRule>
  </conditionalFormatting>
  <conditionalFormatting sqref="AQ581">
    <cfRule type="expression" dxfId="1661" priority="1211">
      <formula>IF(RIGHT(TEXT(AQ581,"0.#"),1)=".",FALSE,TRUE)</formula>
    </cfRule>
    <cfRule type="expression" dxfId="1660" priority="1212">
      <formula>IF(RIGHT(TEXT(AQ581,"0.#"),1)=".",TRUE,FALSE)</formula>
    </cfRule>
  </conditionalFormatting>
  <conditionalFormatting sqref="AE586">
    <cfRule type="expression" dxfId="1659" priority="1209">
      <formula>IF(RIGHT(TEXT(AE586,"0.#"),1)=".",FALSE,TRUE)</formula>
    </cfRule>
    <cfRule type="expression" dxfId="1658" priority="1210">
      <formula>IF(RIGHT(TEXT(AE586,"0.#"),1)=".",TRUE,FALSE)</formula>
    </cfRule>
  </conditionalFormatting>
  <conditionalFormatting sqref="AM588">
    <cfRule type="expression" dxfId="1657" priority="1199">
      <formula>IF(RIGHT(TEXT(AM588,"0.#"),1)=".",FALSE,TRUE)</formula>
    </cfRule>
    <cfRule type="expression" dxfId="1656" priority="1200">
      <formula>IF(RIGHT(TEXT(AM588,"0.#"),1)=".",TRUE,FALSE)</formula>
    </cfRule>
  </conditionalFormatting>
  <conditionalFormatting sqref="AE587">
    <cfRule type="expression" dxfId="1655" priority="1207">
      <formula>IF(RIGHT(TEXT(AE587,"0.#"),1)=".",FALSE,TRUE)</formula>
    </cfRule>
    <cfRule type="expression" dxfId="1654" priority="1208">
      <formula>IF(RIGHT(TEXT(AE587,"0.#"),1)=".",TRUE,FALSE)</formula>
    </cfRule>
  </conditionalFormatting>
  <conditionalFormatting sqref="AE588">
    <cfRule type="expression" dxfId="1653" priority="1205">
      <formula>IF(RIGHT(TEXT(AE588,"0.#"),1)=".",FALSE,TRUE)</formula>
    </cfRule>
    <cfRule type="expression" dxfId="1652" priority="1206">
      <formula>IF(RIGHT(TEXT(AE588,"0.#"),1)=".",TRUE,FALSE)</formula>
    </cfRule>
  </conditionalFormatting>
  <conditionalFormatting sqref="AM586">
    <cfRule type="expression" dxfId="1651" priority="1203">
      <formula>IF(RIGHT(TEXT(AM586,"0.#"),1)=".",FALSE,TRUE)</formula>
    </cfRule>
    <cfRule type="expression" dxfId="1650" priority="1204">
      <formula>IF(RIGHT(TEXT(AM586,"0.#"),1)=".",TRUE,FALSE)</formula>
    </cfRule>
  </conditionalFormatting>
  <conditionalFormatting sqref="AM587">
    <cfRule type="expression" dxfId="1649" priority="1201">
      <formula>IF(RIGHT(TEXT(AM587,"0.#"),1)=".",FALSE,TRUE)</formula>
    </cfRule>
    <cfRule type="expression" dxfId="1648" priority="1202">
      <formula>IF(RIGHT(TEXT(AM587,"0.#"),1)=".",TRUE,FALSE)</formula>
    </cfRule>
  </conditionalFormatting>
  <conditionalFormatting sqref="AU586">
    <cfRule type="expression" dxfId="1647" priority="1197">
      <formula>IF(RIGHT(TEXT(AU586,"0.#"),1)=".",FALSE,TRUE)</formula>
    </cfRule>
    <cfRule type="expression" dxfId="1646" priority="1198">
      <formula>IF(RIGHT(TEXT(AU586,"0.#"),1)=".",TRUE,FALSE)</formula>
    </cfRule>
  </conditionalFormatting>
  <conditionalFormatting sqref="AU587">
    <cfRule type="expression" dxfId="1645" priority="1195">
      <formula>IF(RIGHT(TEXT(AU587,"0.#"),1)=".",FALSE,TRUE)</formula>
    </cfRule>
    <cfRule type="expression" dxfId="1644" priority="1196">
      <formula>IF(RIGHT(TEXT(AU587,"0.#"),1)=".",TRUE,FALSE)</formula>
    </cfRule>
  </conditionalFormatting>
  <conditionalFormatting sqref="AU588">
    <cfRule type="expression" dxfId="1643" priority="1193">
      <formula>IF(RIGHT(TEXT(AU588,"0.#"),1)=".",FALSE,TRUE)</formula>
    </cfRule>
    <cfRule type="expression" dxfId="1642" priority="1194">
      <formula>IF(RIGHT(TEXT(AU588,"0.#"),1)=".",TRUE,FALSE)</formula>
    </cfRule>
  </conditionalFormatting>
  <conditionalFormatting sqref="AI588">
    <cfRule type="expression" dxfId="1641" priority="1187">
      <formula>IF(RIGHT(TEXT(AI588,"0.#"),1)=".",FALSE,TRUE)</formula>
    </cfRule>
    <cfRule type="expression" dxfId="1640" priority="1188">
      <formula>IF(RIGHT(TEXT(AI588,"0.#"),1)=".",TRUE,FALSE)</formula>
    </cfRule>
  </conditionalFormatting>
  <conditionalFormatting sqref="AI586">
    <cfRule type="expression" dxfId="1639" priority="1191">
      <formula>IF(RIGHT(TEXT(AI586,"0.#"),1)=".",FALSE,TRUE)</formula>
    </cfRule>
    <cfRule type="expression" dxfId="1638" priority="1192">
      <formula>IF(RIGHT(TEXT(AI586,"0.#"),1)=".",TRUE,FALSE)</formula>
    </cfRule>
  </conditionalFormatting>
  <conditionalFormatting sqref="AI587">
    <cfRule type="expression" dxfId="1637" priority="1189">
      <formula>IF(RIGHT(TEXT(AI587,"0.#"),1)=".",FALSE,TRUE)</formula>
    </cfRule>
    <cfRule type="expression" dxfId="1636" priority="1190">
      <formula>IF(RIGHT(TEXT(AI587,"0.#"),1)=".",TRUE,FALSE)</formula>
    </cfRule>
  </conditionalFormatting>
  <conditionalFormatting sqref="AQ587">
    <cfRule type="expression" dxfId="1635" priority="1185">
      <formula>IF(RIGHT(TEXT(AQ587,"0.#"),1)=".",FALSE,TRUE)</formula>
    </cfRule>
    <cfRule type="expression" dxfId="1634" priority="1186">
      <formula>IF(RIGHT(TEXT(AQ587,"0.#"),1)=".",TRUE,FALSE)</formula>
    </cfRule>
  </conditionalFormatting>
  <conditionalFormatting sqref="AQ588">
    <cfRule type="expression" dxfId="1633" priority="1183">
      <formula>IF(RIGHT(TEXT(AQ588,"0.#"),1)=".",FALSE,TRUE)</formula>
    </cfRule>
    <cfRule type="expression" dxfId="1632" priority="1184">
      <formula>IF(RIGHT(TEXT(AQ588,"0.#"),1)=".",TRUE,FALSE)</formula>
    </cfRule>
  </conditionalFormatting>
  <conditionalFormatting sqref="AQ586">
    <cfRule type="expression" dxfId="1631" priority="1181">
      <formula>IF(RIGHT(TEXT(AQ586,"0.#"),1)=".",FALSE,TRUE)</formula>
    </cfRule>
    <cfRule type="expression" dxfId="1630" priority="1182">
      <formula>IF(RIGHT(TEXT(AQ586,"0.#"),1)=".",TRUE,FALSE)</formula>
    </cfRule>
  </conditionalFormatting>
  <conditionalFormatting sqref="AE595">
    <cfRule type="expression" dxfId="1629" priority="1179">
      <formula>IF(RIGHT(TEXT(AE595,"0.#"),1)=".",FALSE,TRUE)</formula>
    </cfRule>
    <cfRule type="expression" dxfId="1628" priority="1180">
      <formula>IF(RIGHT(TEXT(AE595,"0.#"),1)=".",TRUE,FALSE)</formula>
    </cfRule>
  </conditionalFormatting>
  <conditionalFormatting sqref="AE596">
    <cfRule type="expression" dxfId="1627" priority="1177">
      <formula>IF(RIGHT(TEXT(AE596,"0.#"),1)=".",FALSE,TRUE)</formula>
    </cfRule>
    <cfRule type="expression" dxfId="1626" priority="1178">
      <formula>IF(RIGHT(TEXT(AE596,"0.#"),1)=".",TRUE,FALSE)</formula>
    </cfRule>
  </conditionalFormatting>
  <conditionalFormatting sqref="AE597">
    <cfRule type="expression" dxfId="1625" priority="1175">
      <formula>IF(RIGHT(TEXT(AE597,"0.#"),1)=".",FALSE,TRUE)</formula>
    </cfRule>
    <cfRule type="expression" dxfId="1624" priority="1176">
      <formula>IF(RIGHT(TEXT(AE597,"0.#"),1)=".",TRUE,FALSE)</formula>
    </cfRule>
  </conditionalFormatting>
  <conditionalFormatting sqref="AU595">
    <cfRule type="expression" dxfId="1623" priority="1167">
      <formula>IF(RIGHT(TEXT(AU595,"0.#"),1)=".",FALSE,TRUE)</formula>
    </cfRule>
    <cfRule type="expression" dxfId="1622" priority="1168">
      <formula>IF(RIGHT(TEXT(AU595,"0.#"),1)=".",TRUE,FALSE)</formula>
    </cfRule>
  </conditionalFormatting>
  <conditionalFormatting sqref="AU596">
    <cfRule type="expression" dxfId="1621" priority="1165">
      <formula>IF(RIGHT(TEXT(AU596,"0.#"),1)=".",FALSE,TRUE)</formula>
    </cfRule>
    <cfRule type="expression" dxfId="1620" priority="1166">
      <formula>IF(RIGHT(TEXT(AU596,"0.#"),1)=".",TRUE,FALSE)</formula>
    </cfRule>
  </conditionalFormatting>
  <conditionalFormatting sqref="AU597">
    <cfRule type="expression" dxfId="1619" priority="1163">
      <formula>IF(RIGHT(TEXT(AU597,"0.#"),1)=".",FALSE,TRUE)</formula>
    </cfRule>
    <cfRule type="expression" dxfId="1618" priority="1164">
      <formula>IF(RIGHT(TEXT(AU597,"0.#"),1)=".",TRUE,FALSE)</formula>
    </cfRule>
  </conditionalFormatting>
  <conditionalFormatting sqref="AQ596">
    <cfRule type="expression" dxfId="1617" priority="1155">
      <formula>IF(RIGHT(TEXT(AQ596,"0.#"),1)=".",FALSE,TRUE)</formula>
    </cfRule>
    <cfRule type="expression" dxfId="1616" priority="1156">
      <formula>IF(RIGHT(TEXT(AQ596,"0.#"),1)=".",TRUE,FALSE)</formula>
    </cfRule>
  </conditionalFormatting>
  <conditionalFormatting sqref="AQ597">
    <cfRule type="expression" dxfId="1615" priority="1153">
      <formula>IF(RIGHT(TEXT(AQ597,"0.#"),1)=".",FALSE,TRUE)</formula>
    </cfRule>
    <cfRule type="expression" dxfId="1614" priority="1154">
      <formula>IF(RIGHT(TEXT(AQ597,"0.#"),1)=".",TRUE,FALSE)</formula>
    </cfRule>
  </conditionalFormatting>
  <conditionalFormatting sqref="AQ595">
    <cfRule type="expression" dxfId="1613" priority="1151">
      <formula>IF(RIGHT(TEXT(AQ595,"0.#"),1)=".",FALSE,TRUE)</formula>
    </cfRule>
    <cfRule type="expression" dxfId="1612" priority="1152">
      <formula>IF(RIGHT(TEXT(AQ595,"0.#"),1)=".",TRUE,FALSE)</formula>
    </cfRule>
  </conditionalFormatting>
  <conditionalFormatting sqref="AE620">
    <cfRule type="expression" dxfId="1611" priority="1149">
      <formula>IF(RIGHT(TEXT(AE620,"0.#"),1)=".",FALSE,TRUE)</formula>
    </cfRule>
    <cfRule type="expression" dxfId="1610" priority="1150">
      <formula>IF(RIGHT(TEXT(AE620,"0.#"),1)=".",TRUE,FALSE)</formula>
    </cfRule>
  </conditionalFormatting>
  <conditionalFormatting sqref="AE621">
    <cfRule type="expression" dxfId="1609" priority="1147">
      <formula>IF(RIGHT(TEXT(AE621,"0.#"),1)=".",FALSE,TRUE)</formula>
    </cfRule>
    <cfRule type="expression" dxfId="1608" priority="1148">
      <formula>IF(RIGHT(TEXT(AE621,"0.#"),1)=".",TRUE,FALSE)</formula>
    </cfRule>
  </conditionalFormatting>
  <conditionalFormatting sqref="AE622">
    <cfRule type="expression" dxfId="1607" priority="1145">
      <formula>IF(RIGHT(TEXT(AE622,"0.#"),1)=".",FALSE,TRUE)</formula>
    </cfRule>
    <cfRule type="expression" dxfId="1606" priority="1146">
      <formula>IF(RIGHT(TEXT(AE622,"0.#"),1)=".",TRUE,FALSE)</formula>
    </cfRule>
  </conditionalFormatting>
  <conditionalFormatting sqref="AU620">
    <cfRule type="expression" dxfId="1605" priority="1137">
      <formula>IF(RIGHT(TEXT(AU620,"0.#"),1)=".",FALSE,TRUE)</formula>
    </cfRule>
    <cfRule type="expression" dxfId="1604" priority="1138">
      <formula>IF(RIGHT(TEXT(AU620,"0.#"),1)=".",TRUE,FALSE)</formula>
    </cfRule>
  </conditionalFormatting>
  <conditionalFormatting sqref="AU621">
    <cfRule type="expression" dxfId="1603" priority="1135">
      <formula>IF(RIGHT(TEXT(AU621,"0.#"),1)=".",FALSE,TRUE)</formula>
    </cfRule>
    <cfRule type="expression" dxfId="1602" priority="1136">
      <formula>IF(RIGHT(TEXT(AU621,"0.#"),1)=".",TRUE,FALSE)</formula>
    </cfRule>
  </conditionalFormatting>
  <conditionalFormatting sqref="AU622">
    <cfRule type="expression" dxfId="1601" priority="1133">
      <formula>IF(RIGHT(TEXT(AU622,"0.#"),1)=".",FALSE,TRUE)</formula>
    </cfRule>
    <cfRule type="expression" dxfId="1600" priority="1134">
      <formula>IF(RIGHT(TEXT(AU622,"0.#"),1)=".",TRUE,FALSE)</formula>
    </cfRule>
  </conditionalFormatting>
  <conditionalFormatting sqref="AQ621">
    <cfRule type="expression" dxfId="1599" priority="1125">
      <formula>IF(RIGHT(TEXT(AQ621,"0.#"),1)=".",FALSE,TRUE)</formula>
    </cfRule>
    <cfRule type="expression" dxfId="1598" priority="1126">
      <formula>IF(RIGHT(TEXT(AQ621,"0.#"),1)=".",TRUE,FALSE)</formula>
    </cfRule>
  </conditionalFormatting>
  <conditionalFormatting sqref="AQ622">
    <cfRule type="expression" dxfId="1597" priority="1123">
      <formula>IF(RIGHT(TEXT(AQ622,"0.#"),1)=".",FALSE,TRUE)</formula>
    </cfRule>
    <cfRule type="expression" dxfId="1596" priority="1124">
      <formula>IF(RIGHT(TEXT(AQ622,"0.#"),1)=".",TRUE,FALSE)</formula>
    </cfRule>
  </conditionalFormatting>
  <conditionalFormatting sqref="AQ620">
    <cfRule type="expression" dxfId="1595" priority="1121">
      <formula>IF(RIGHT(TEXT(AQ620,"0.#"),1)=".",FALSE,TRUE)</formula>
    </cfRule>
    <cfRule type="expression" dxfId="1594" priority="1122">
      <formula>IF(RIGHT(TEXT(AQ620,"0.#"),1)=".",TRUE,FALSE)</formula>
    </cfRule>
  </conditionalFormatting>
  <conditionalFormatting sqref="AE600">
    <cfRule type="expression" dxfId="1593" priority="1119">
      <formula>IF(RIGHT(TEXT(AE600,"0.#"),1)=".",FALSE,TRUE)</formula>
    </cfRule>
    <cfRule type="expression" dxfId="1592" priority="1120">
      <formula>IF(RIGHT(TEXT(AE600,"0.#"),1)=".",TRUE,FALSE)</formula>
    </cfRule>
  </conditionalFormatting>
  <conditionalFormatting sqref="AE601">
    <cfRule type="expression" dxfId="1591" priority="1117">
      <formula>IF(RIGHT(TEXT(AE601,"0.#"),1)=".",FALSE,TRUE)</formula>
    </cfRule>
    <cfRule type="expression" dxfId="1590" priority="1118">
      <formula>IF(RIGHT(TEXT(AE601,"0.#"),1)=".",TRUE,FALSE)</formula>
    </cfRule>
  </conditionalFormatting>
  <conditionalFormatting sqref="AE602">
    <cfRule type="expression" dxfId="1589" priority="1115">
      <formula>IF(RIGHT(TEXT(AE602,"0.#"),1)=".",FALSE,TRUE)</formula>
    </cfRule>
    <cfRule type="expression" dxfId="1588" priority="1116">
      <formula>IF(RIGHT(TEXT(AE602,"0.#"),1)=".",TRUE,FALSE)</formula>
    </cfRule>
  </conditionalFormatting>
  <conditionalFormatting sqref="AU600">
    <cfRule type="expression" dxfId="1587" priority="1107">
      <formula>IF(RIGHT(TEXT(AU600,"0.#"),1)=".",FALSE,TRUE)</formula>
    </cfRule>
    <cfRule type="expression" dxfId="1586" priority="1108">
      <formula>IF(RIGHT(TEXT(AU600,"0.#"),1)=".",TRUE,FALSE)</formula>
    </cfRule>
  </conditionalFormatting>
  <conditionalFormatting sqref="AU601">
    <cfRule type="expression" dxfId="1585" priority="1105">
      <formula>IF(RIGHT(TEXT(AU601,"0.#"),1)=".",FALSE,TRUE)</formula>
    </cfRule>
    <cfRule type="expression" dxfId="1584" priority="1106">
      <formula>IF(RIGHT(TEXT(AU601,"0.#"),1)=".",TRUE,FALSE)</formula>
    </cfRule>
  </conditionalFormatting>
  <conditionalFormatting sqref="AU602">
    <cfRule type="expression" dxfId="1583" priority="1103">
      <formula>IF(RIGHT(TEXT(AU602,"0.#"),1)=".",FALSE,TRUE)</formula>
    </cfRule>
    <cfRule type="expression" dxfId="1582" priority="1104">
      <formula>IF(RIGHT(TEXT(AU602,"0.#"),1)=".",TRUE,FALSE)</formula>
    </cfRule>
  </conditionalFormatting>
  <conditionalFormatting sqref="AQ601">
    <cfRule type="expression" dxfId="1581" priority="1095">
      <formula>IF(RIGHT(TEXT(AQ601,"0.#"),1)=".",FALSE,TRUE)</formula>
    </cfRule>
    <cfRule type="expression" dxfId="1580" priority="1096">
      <formula>IF(RIGHT(TEXT(AQ601,"0.#"),1)=".",TRUE,FALSE)</formula>
    </cfRule>
  </conditionalFormatting>
  <conditionalFormatting sqref="AQ602">
    <cfRule type="expression" dxfId="1579" priority="1093">
      <formula>IF(RIGHT(TEXT(AQ602,"0.#"),1)=".",FALSE,TRUE)</formula>
    </cfRule>
    <cfRule type="expression" dxfId="1578" priority="1094">
      <formula>IF(RIGHT(TEXT(AQ602,"0.#"),1)=".",TRUE,FALSE)</formula>
    </cfRule>
  </conditionalFormatting>
  <conditionalFormatting sqref="AQ600">
    <cfRule type="expression" dxfId="1577" priority="1091">
      <formula>IF(RIGHT(TEXT(AQ600,"0.#"),1)=".",FALSE,TRUE)</formula>
    </cfRule>
    <cfRule type="expression" dxfId="1576" priority="1092">
      <formula>IF(RIGHT(TEXT(AQ600,"0.#"),1)=".",TRUE,FALSE)</formula>
    </cfRule>
  </conditionalFormatting>
  <conditionalFormatting sqref="AE605">
    <cfRule type="expression" dxfId="1575" priority="1089">
      <formula>IF(RIGHT(TEXT(AE605,"0.#"),1)=".",FALSE,TRUE)</formula>
    </cfRule>
    <cfRule type="expression" dxfId="1574" priority="1090">
      <formula>IF(RIGHT(TEXT(AE605,"0.#"),1)=".",TRUE,FALSE)</formula>
    </cfRule>
  </conditionalFormatting>
  <conditionalFormatting sqref="AE606">
    <cfRule type="expression" dxfId="1573" priority="1087">
      <formula>IF(RIGHT(TEXT(AE606,"0.#"),1)=".",FALSE,TRUE)</formula>
    </cfRule>
    <cfRule type="expression" dxfId="1572" priority="1088">
      <formula>IF(RIGHT(TEXT(AE606,"0.#"),1)=".",TRUE,FALSE)</formula>
    </cfRule>
  </conditionalFormatting>
  <conditionalFormatting sqref="AE607">
    <cfRule type="expression" dxfId="1571" priority="1085">
      <formula>IF(RIGHT(TEXT(AE607,"0.#"),1)=".",FALSE,TRUE)</formula>
    </cfRule>
    <cfRule type="expression" dxfId="1570" priority="1086">
      <formula>IF(RIGHT(TEXT(AE607,"0.#"),1)=".",TRUE,FALSE)</formula>
    </cfRule>
  </conditionalFormatting>
  <conditionalFormatting sqref="AU605">
    <cfRule type="expression" dxfId="1569" priority="1077">
      <formula>IF(RIGHT(TEXT(AU605,"0.#"),1)=".",FALSE,TRUE)</formula>
    </cfRule>
    <cfRule type="expression" dxfId="1568" priority="1078">
      <formula>IF(RIGHT(TEXT(AU605,"0.#"),1)=".",TRUE,FALSE)</formula>
    </cfRule>
  </conditionalFormatting>
  <conditionalFormatting sqref="AU606">
    <cfRule type="expression" dxfId="1567" priority="1075">
      <formula>IF(RIGHT(TEXT(AU606,"0.#"),1)=".",FALSE,TRUE)</formula>
    </cfRule>
    <cfRule type="expression" dxfId="1566" priority="1076">
      <formula>IF(RIGHT(TEXT(AU606,"0.#"),1)=".",TRUE,FALSE)</formula>
    </cfRule>
  </conditionalFormatting>
  <conditionalFormatting sqref="AU607">
    <cfRule type="expression" dxfId="1565" priority="1073">
      <formula>IF(RIGHT(TEXT(AU607,"0.#"),1)=".",FALSE,TRUE)</formula>
    </cfRule>
    <cfRule type="expression" dxfId="1564" priority="1074">
      <formula>IF(RIGHT(TEXT(AU607,"0.#"),1)=".",TRUE,FALSE)</formula>
    </cfRule>
  </conditionalFormatting>
  <conditionalFormatting sqref="AQ606">
    <cfRule type="expression" dxfId="1563" priority="1065">
      <formula>IF(RIGHT(TEXT(AQ606,"0.#"),1)=".",FALSE,TRUE)</formula>
    </cfRule>
    <cfRule type="expression" dxfId="1562" priority="1066">
      <formula>IF(RIGHT(TEXT(AQ606,"0.#"),1)=".",TRUE,FALSE)</formula>
    </cfRule>
  </conditionalFormatting>
  <conditionalFormatting sqref="AQ607">
    <cfRule type="expression" dxfId="1561" priority="1063">
      <formula>IF(RIGHT(TEXT(AQ607,"0.#"),1)=".",FALSE,TRUE)</formula>
    </cfRule>
    <cfRule type="expression" dxfId="1560" priority="1064">
      <formula>IF(RIGHT(TEXT(AQ607,"0.#"),1)=".",TRUE,FALSE)</formula>
    </cfRule>
  </conditionalFormatting>
  <conditionalFormatting sqref="AQ605">
    <cfRule type="expression" dxfId="1559" priority="1061">
      <formula>IF(RIGHT(TEXT(AQ605,"0.#"),1)=".",FALSE,TRUE)</formula>
    </cfRule>
    <cfRule type="expression" dxfId="1558" priority="1062">
      <formula>IF(RIGHT(TEXT(AQ605,"0.#"),1)=".",TRUE,FALSE)</formula>
    </cfRule>
  </conditionalFormatting>
  <conditionalFormatting sqref="AE610">
    <cfRule type="expression" dxfId="1557" priority="1059">
      <formula>IF(RIGHT(TEXT(AE610,"0.#"),1)=".",FALSE,TRUE)</formula>
    </cfRule>
    <cfRule type="expression" dxfId="1556" priority="1060">
      <formula>IF(RIGHT(TEXT(AE610,"0.#"),1)=".",TRUE,FALSE)</formula>
    </cfRule>
  </conditionalFormatting>
  <conditionalFormatting sqref="AE611">
    <cfRule type="expression" dxfId="1555" priority="1057">
      <formula>IF(RIGHT(TEXT(AE611,"0.#"),1)=".",FALSE,TRUE)</formula>
    </cfRule>
    <cfRule type="expression" dxfId="1554" priority="1058">
      <formula>IF(RIGHT(TEXT(AE611,"0.#"),1)=".",TRUE,FALSE)</formula>
    </cfRule>
  </conditionalFormatting>
  <conditionalFormatting sqref="AE612">
    <cfRule type="expression" dxfId="1553" priority="1055">
      <formula>IF(RIGHT(TEXT(AE612,"0.#"),1)=".",FALSE,TRUE)</formula>
    </cfRule>
    <cfRule type="expression" dxfId="1552" priority="1056">
      <formula>IF(RIGHT(TEXT(AE612,"0.#"),1)=".",TRUE,FALSE)</formula>
    </cfRule>
  </conditionalFormatting>
  <conditionalFormatting sqref="AU610">
    <cfRule type="expression" dxfId="1551" priority="1047">
      <formula>IF(RIGHT(TEXT(AU610,"0.#"),1)=".",FALSE,TRUE)</formula>
    </cfRule>
    <cfRule type="expression" dxfId="1550" priority="1048">
      <formula>IF(RIGHT(TEXT(AU610,"0.#"),1)=".",TRUE,FALSE)</formula>
    </cfRule>
  </conditionalFormatting>
  <conditionalFormatting sqref="AU611">
    <cfRule type="expression" dxfId="1549" priority="1045">
      <formula>IF(RIGHT(TEXT(AU611,"0.#"),1)=".",FALSE,TRUE)</formula>
    </cfRule>
    <cfRule type="expression" dxfId="1548" priority="1046">
      <formula>IF(RIGHT(TEXT(AU611,"0.#"),1)=".",TRUE,FALSE)</formula>
    </cfRule>
  </conditionalFormatting>
  <conditionalFormatting sqref="AU612">
    <cfRule type="expression" dxfId="1547" priority="1043">
      <formula>IF(RIGHT(TEXT(AU612,"0.#"),1)=".",FALSE,TRUE)</formula>
    </cfRule>
    <cfRule type="expression" dxfId="1546" priority="1044">
      <formula>IF(RIGHT(TEXT(AU612,"0.#"),1)=".",TRUE,FALSE)</formula>
    </cfRule>
  </conditionalFormatting>
  <conditionalFormatting sqref="AQ611">
    <cfRule type="expression" dxfId="1545" priority="1035">
      <formula>IF(RIGHT(TEXT(AQ611,"0.#"),1)=".",FALSE,TRUE)</formula>
    </cfRule>
    <cfRule type="expression" dxfId="1544" priority="1036">
      <formula>IF(RIGHT(TEXT(AQ611,"0.#"),1)=".",TRUE,FALSE)</formula>
    </cfRule>
  </conditionalFormatting>
  <conditionalFormatting sqref="AQ612">
    <cfRule type="expression" dxfId="1543" priority="1033">
      <formula>IF(RIGHT(TEXT(AQ612,"0.#"),1)=".",FALSE,TRUE)</formula>
    </cfRule>
    <cfRule type="expression" dxfId="1542" priority="1034">
      <formula>IF(RIGHT(TEXT(AQ612,"0.#"),1)=".",TRUE,FALSE)</formula>
    </cfRule>
  </conditionalFormatting>
  <conditionalFormatting sqref="AQ610">
    <cfRule type="expression" dxfId="1541" priority="1031">
      <formula>IF(RIGHT(TEXT(AQ610,"0.#"),1)=".",FALSE,TRUE)</formula>
    </cfRule>
    <cfRule type="expression" dxfId="1540" priority="1032">
      <formula>IF(RIGHT(TEXT(AQ610,"0.#"),1)=".",TRUE,FALSE)</formula>
    </cfRule>
  </conditionalFormatting>
  <conditionalFormatting sqref="AE615">
    <cfRule type="expression" dxfId="1539" priority="1029">
      <formula>IF(RIGHT(TEXT(AE615,"0.#"),1)=".",FALSE,TRUE)</formula>
    </cfRule>
    <cfRule type="expression" dxfId="1538" priority="1030">
      <formula>IF(RIGHT(TEXT(AE615,"0.#"),1)=".",TRUE,FALSE)</formula>
    </cfRule>
  </conditionalFormatting>
  <conditionalFormatting sqref="AE616">
    <cfRule type="expression" dxfId="1537" priority="1027">
      <formula>IF(RIGHT(TEXT(AE616,"0.#"),1)=".",FALSE,TRUE)</formula>
    </cfRule>
    <cfRule type="expression" dxfId="1536" priority="1028">
      <formula>IF(RIGHT(TEXT(AE616,"0.#"),1)=".",TRUE,FALSE)</formula>
    </cfRule>
  </conditionalFormatting>
  <conditionalFormatting sqref="AE617">
    <cfRule type="expression" dxfId="1535" priority="1025">
      <formula>IF(RIGHT(TEXT(AE617,"0.#"),1)=".",FALSE,TRUE)</formula>
    </cfRule>
    <cfRule type="expression" dxfId="1534" priority="1026">
      <formula>IF(RIGHT(TEXT(AE617,"0.#"),1)=".",TRUE,FALSE)</formula>
    </cfRule>
  </conditionalFormatting>
  <conditionalFormatting sqref="AU615">
    <cfRule type="expression" dxfId="1533" priority="1017">
      <formula>IF(RIGHT(TEXT(AU615,"0.#"),1)=".",FALSE,TRUE)</formula>
    </cfRule>
    <cfRule type="expression" dxfId="1532" priority="1018">
      <formula>IF(RIGHT(TEXT(AU615,"0.#"),1)=".",TRUE,FALSE)</formula>
    </cfRule>
  </conditionalFormatting>
  <conditionalFormatting sqref="AU616">
    <cfRule type="expression" dxfId="1531" priority="1015">
      <formula>IF(RIGHT(TEXT(AU616,"0.#"),1)=".",FALSE,TRUE)</formula>
    </cfRule>
    <cfRule type="expression" dxfId="1530" priority="1016">
      <formula>IF(RIGHT(TEXT(AU616,"0.#"),1)=".",TRUE,FALSE)</formula>
    </cfRule>
  </conditionalFormatting>
  <conditionalFormatting sqref="AU617">
    <cfRule type="expression" dxfId="1529" priority="1013">
      <formula>IF(RIGHT(TEXT(AU617,"0.#"),1)=".",FALSE,TRUE)</formula>
    </cfRule>
    <cfRule type="expression" dxfId="1528" priority="1014">
      <formula>IF(RIGHT(TEXT(AU617,"0.#"),1)=".",TRUE,FALSE)</formula>
    </cfRule>
  </conditionalFormatting>
  <conditionalFormatting sqref="AQ616">
    <cfRule type="expression" dxfId="1527" priority="1005">
      <formula>IF(RIGHT(TEXT(AQ616,"0.#"),1)=".",FALSE,TRUE)</formula>
    </cfRule>
    <cfRule type="expression" dxfId="1526" priority="1006">
      <formula>IF(RIGHT(TEXT(AQ616,"0.#"),1)=".",TRUE,FALSE)</formula>
    </cfRule>
  </conditionalFormatting>
  <conditionalFormatting sqref="AQ617">
    <cfRule type="expression" dxfId="1525" priority="1003">
      <formula>IF(RIGHT(TEXT(AQ617,"0.#"),1)=".",FALSE,TRUE)</formula>
    </cfRule>
    <cfRule type="expression" dxfId="1524" priority="1004">
      <formula>IF(RIGHT(TEXT(AQ617,"0.#"),1)=".",TRUE,FALSE)</formula>
    </cfRule>
  </conditionalFormatting>
  <conditionalFormatting sqref="AQ615">
    <cfRule type="expression" dxfId="1523" priority="1001">
      <formula>IF(RIGHT(TEXT(AQ615,"0.#"),1)=".",FALSE,TRUE)</formula>
    </cfRule>
    <cfRule type="expression" dxfId="1522" priority="1002">
      <formula>IF(RIGHT(TEXT(AQ615,"0.#"),1)=".",TRUE,FALSE)</formula>
    </cfRule>
  </conditionalFormatting>
  <conditionalFormatting sqref="AE625">
    <cfRule type="expression" dxfId="1521" priority="999">
      <formula>IF(RIGHT(TEXT(AE625,"0.#"),1)=".",FALSE,TRUE)</formula>
    </cfRule>
    <cfRule type="expression" dxfId="1520" priority="1000">
      <formula>IF(RIGHT(TEXT(AE625,"0.#"),1)=".",TRUE,FALSE)</formula>
    </cfRule>
  </conditionalFormatting>
  <conditionalFormatting sqref="AE626">
    <cfRule type="expression" dxfId="1519" priority="997">
      <formula>IF(RIGHT(TEXT(AE626,"0.#"),1)=".",FALSE,TRUE)</formula>
    </cfRule>
    <cfRule type="expression" dxfId="1518" priority="998">
      <formula>IF(RIGHT(TEXT(AE626,"0.#"),1)=".",TRUE,FALSE)</formula>
    </cfRule>
  </conditionalFormatting>
  <conditionalFormatting sqref="AE627">
    <cfRule type="expression" dxfId="1517" priority="995">
      <formula>IF(RIGHT(TEXT(AE627,"0.#"),1)=".",FALSE,TRUE)</formula>
    </cfRule>
    <cfRule type="expression" dxfId="1516" priority="996">
      <formula>IF(RIGHT(TEXT(AE627,"0.#"),1)=".",TRUE,FALSE)</formula>
    </cfRule>
  </conditionalFormatting>
  <conditionalFormatting sqref="AU625">
    <cfRule type="expression" dxfId="1515" priority="987">
      <formula>IF(RIGHT(TEXT(AU625,"0.#"),1)=".",FALSE,TRUE)</formula>
    </cfRule>
    <cfRule type="expression" dxfId="1514" priority="988">
      <formula>IF(RIGHT(TEXT(AU625,"0.#"),1)=".",TRUE,FALSE)</formula>
    </cfRule>
  </conditionalFormatting>
  <conditionalFormatting sqref="AU626">
    <cfRule type="expression" dxfId="1513" priority="985">
      <formula>IF(RIGHT(TEXT(AU626,"0.#"),1)=".",FALSE,TRUE)</formula>
    </cfRule>
    <cfRule type="expression" dxfId="1512" priority="986">
      <formula>IF(RIGHT(TEXT(AU626,"0.#"),1)=".",TRUE,FALSE)</formula>
    </cfRule>
  </conditionalFormatting>
  <conditionalFormatting sqref="AU627">
    <cfRule type="expression" dxfId="1511" priority="983">
      <formula>IF(RIGHT(TEXT(AU627,"0.#"),1)=".",FALSE,TRUE)</formula>
    </cfRule>
    <cfRule type="expression" dxfId="1510" priority="984">
      <formula>IF(RIGHT(TEXT(AU627,"0.#"),1)=".",TRUE,FALSE)</formula>
    </cfRule>
  </conditionalFormatting>
  <conditionalFormatting sqref="AQ626">
    <cfRule type="expression" dxfId="1509" priority="975">
      <formula>IF(RIGHT(TEXT(AQ626,"0.#"),1)=".",FALSE,TRUE)</formula>
    </cfRule>
    <cfRule type="expression" dxfId="1508" priority="976">
      <formula>IF(RIGHT(TEXT(AQ626,"0.#"),1)=".",TRUE,FALSE)</formula>
    </cfRule>
  </conditionalFormatting>
  <conditionalFormatting sqref="AQ627">
    <cfRule type="expression" dxfId="1507" priority="973">
      <formula>IF(RIGHT(TEXT(AQ627,"0.#"),1)=".",FALSE,TRUE)</formula>
    </cfRule>
    <cfRule type="expression" dxfId="1506" priority="974">
      <formula>IF(RIGHT(TEXT(AQ627,"0.#"),1)=".",TRUE,FALSE)</formula>
    </cfRule>
  </conditionalFormatting>
  <conditionalFormatting sqref="AQ625">
    <cfRule type="expression" dxfId="1505" priority="971">
      <formula>IF(RIGHT(TEXT(AQ625,"0.#"),1)=".",FALSE,TRUE)</formula>
    </cfRule>
    <cfRule type="expression" dxfId="1504" priority="972">
      <formula>IF(RIGHT(TEXT(AQ625,"0.#"),1)=".",TRUE,FALSE)</formula>
    </cfRule>
  </conditionalFormatting>
  <conditionalFormatting sqref="AE630">
    <cfRule type="expression" dxfId="1503" priority="969">
      <formula>IF(RIGHT(TEXT(AE630,"0.#"),1)=".",FALSE,TRUE)</formula>
    </cfRule>
    <cfRule type="expression" dxfId="1502" priority="970">
      <formula>IF(RIGHT(TEXT(AE630,"0.#"),1)=".",TRUE,FALSE)</formula>
    </cfRule>
  </conditionalFormatting>
  <conditionalFormatting sqref="AE631">
    <cfRule type="expression" dxfId="1501" priority="967">
      <formula>IF(RIGHT(TEXT(AE631,"0.#"),1)=".",FALSE,TRUE)</formula>
    </cfRule>
    <cfRule type="expression" dxfId="1500" priority="968">
      <formula>IF(RIGHT(TEXT(AE631,"0.#"),1)=".",TRUE,FALSE)</formula>
    </cfRule>
  </conditionalFormatting>
  <conditionalFormatting sqref="AE632">
    <cfRule type="expression" dxfId="1499" priority="965">
      <formula>IF(RIGHT(TEXT(AE632,"0.#"),1)=".",FALSE,TRUE)</formula>
    </cfRule>
    <cfRule type="expression" dxfId="1498" priority="966">
      <formula>IF(RIGHT(TEXT(AE632,"0.#"),1)=".",TRUE,FALSE)</formula>
    </cfRule>
  </conditionalFormatting>
  <conditionalFormatting sqref="AU630">
    <cfRule type="expression" dxfId="1497" priority="957">
      <formula>IF(RIGHT(TEXT(AU630,"0.#"),1)=".",FALSE,TRUE)</formula>
    </cfRule>
    <cfRule type="expression" dxfId="1496" priority="958">
      <formula>IF(RIGHT(TEXT(AU630,"0.#"),1)=".",TRUE,FALSE)</formula>
    </cfRule>
  </conditionalFormatting>
  <conditionalFormatting sqref="AU631">
    <cfRule type="expression" dxfId="1495" priority="955">
      <formula>IF(RIGHT(TEXT(AU631,"0.#"),1)=".",FALSE,TRUE)</formula>
    </cfRule>
    <cfRule type="expression" dxfId="1494" priority="956">
      <formula>IF(RIGHT(TEXT(AU631,"0.#"),1)=".",TRUE,FALSE)</formula>
    </cfRule>
  </conditionalFormatting>
  <conditionalFormatting sqref="AU632">
    <cfRule type="expression" dxfId="1493" priority="953">
      <formula>IF(RIGHT(TEXT(AU632,"0.#"),1)=".",FALSE,TRUE)</formula>
    </cfRule>
    <cfRule type="expression" dxfId="1492" priority="954">
      <formula>IF(RIGHT(TEXT(AU632,"0.#"),1)=".",TRUE,FALSE)</formula>
    </cfRule>
  </conditionalFormatting>
  <conditionalFormatting sqref="AQ631">
    <cfRule type="expression" dxfId="1491" priority="945">
      <formula>IF(RIGHT(TEXT(AQ631,"0.#"),1)=".",FALSE,TRUE)</formula>
    </cfRule>
    <cfRule type="expression" dxfId="1490" priority="946">
      <formula>IF(RIGHT(TEXT(AQ631,"0.#"),1)=".",TRUE,FALSE)</formula>
    </cfRule>
  </conditionalFormatting>
  <conditionalFormatting sqref="AQ632">
    <cfRule type="expression" dxfId="1489" priority="943">
      <formula>IF(RIGHT(TEXT(AQ632,"0.#"),1)=".",FALSE,TRUE)</formula>
    </cfRule>
    <cfRule type="expression" dxfId="1488" priority="944">
      <formula>IF(RIGHT(TEXT(AQ632,"0.#"),1)=".",TRUE,FALSE)</formula>
    </cfRule>
  </conditionalFormatting>
  <conditionalFormatting sqref="AQ630">
    <cfRule type="expression" dxfId="1487" priority="941">
      <formula>IF(RIGHT(TEXT(AQ630,"0.#"),1)=".",FALSE,TRUE)</formula>
    </cfRule>
    <cfRule type="expression" dxfId="1486" priority="942">
      <formula>IF(RIGHT(TEXT(AQ630,"0.#"),1)=".",TRUE,FALSE)</formula>
    </cfRule>
  </conditionalFormatting>
  <conditionalFormatting sqref="AE635">
    <cfRule type="expression" dxfId="1485" priority="939">
      <formula>IF(RIGHT(TEXT(AE635,"0.#"),1)=".",FALSE,TRUE)</formula>
    </cfRule>
    <cfRule type="expression" dxfId="1484" priority="940">
      <formula>IF(RIGHT(TEXT(AE635,"0.#"),1)=".",TRUE,FALSE)</formula>
    </cfRule>
  </conditionalFormatting>
  <conditionalFormatting sqref="AE636">
    <cfRule type="expression" dxfId="1483" priority="937">
      <formula>IF(RIGHT(TEXT(AE636,"0.#"),1)=".",FALSE,TRUE)</formula>
    </cfRule>
    <cfRule type="expression" dxfId="1482" priority="938">
      <formula>IF(RIGHT(TEXT(AE636,"0.#"),1)=".",TRUE,FALSE)</formula>
    </cfRule>
  </conditionalFormatting>
  <conditionalFormatting sqref="AE637">
    <cfRule type="expression" dxfId="1481" priority="935">
      <formula>IF(RIGHT(TEXT(AE637,"0.#"),1)=".",FALSE,TRUE)</formula>
    </cfRule>
    <cfRule type="expression" dxfId="1480" priority="936">
      <formula>IF(RIGHT(TEXT(AE637,"0.#"),1)=".",TRUE,FALSE)</formula>
    </cfRule>
  </conditionalFormatting>
  <conditionalFormatting sqref="AU635">
    <cfRule type="expression" dxfId="1479" priority="927">
      <formula>IF(RIGHT(TEXT(AU635,"0.#"),1)=".",FALSE,TRUE)</formula>
    </cfRule>
    <cfRule type="expression" dxfId="1478" priority="928">
      <formula>IF(RIGHT(TEXT(AU635,"0.#"),1)=".",TRUE,FALSE)</formula>
    </cfRule>
  </conditionalFormatting>
  <conditionalFormatting sqref="AU636">
    <cfRule type="expression" dxfId="1477" priority="925">
      <formula>IF(RIGHT(TEXT(AU636,"0.#"),1)=".",FALSE,TRUE)</formula>
    </cfRule>
    <cfRule type="expression" dxfId="1476" priority="926">
      <formula>IF(RIGHT(TEXT(AU636,"0.#"),1)=".",TRUE,FALSE)</formula>
    </cfRule>
  </conditionalFormatting>
  <conditionalFormatting sqref="AU637">
    <cfRule type="expression" dxfId="1475" priority="923">
      <formula>IF(RIGHT(TEXT(AU637,"0.#"),1)=".",FALSE,TRUE)</formula>
    </cfRule>
    <cfRule type="expression" dxfId="1474" priority="924">
      <formula>IF(RIGHT(TEXT(AU637,"0.#"),1)=".",TRUE,FALSE)</formula>
    </cfRule>
  </conditionalFormatting>
  <conditionalFormatting sqref="AQ636">
    <cfRule type="expression" dxfId="1473" priority="915">
      <formula>IF(RIGHT(TEXT(AQ636,"0.#"),1)=".",FALSE,TRUE)</formula>
    </cfRule>
    <cfRule type="expression" dxfId="1472" priority="916">
      <formula>IF(RIGHT(TEXT(AQ636,"0.#"),1)=".",TRUE,FALSE)</formula>
    </cfRule>
  </conditionalFormatting>
  <conditionalFormatting sqref="AQ637">
    <cfRule type="expression" dxfId="1471" priority="913">
      <formula>IF(RIGHT(TEXT(AQ637,"0.#"),1)=".",FALSE,TRUE)</formula>
    </cfRule>
    <cfRule type="expression" dxfId="1470" priority="914">
      <formula>IF(RIGHT(TEXT(AQ637,"0.#"),1)=".",TRUE,FALSE)</formula>
    </cfRule>
  </conditionalFormatting>
  <conditionalFormatting sqref="AQ635">
    <cfRule type="expression" dxfId="1469" priority="911">
      <formula>IF(RIGHT(TEXT(AQ635,"0.#"),1)=".",FALSE,TRUE)</formula>
    </cfRule>
    <cfRule type="expression" dxfId="1468" priority="912">
      <formula>IF(RIGHT(TEXT(AQ635,"0.#"),1)=".",TRUE,FALSE)</formula>
    </cfRule>
  </conditionalFormatting>
  <conditionalFormatting sqref="AE640">
    <cfRule type="expression" dxfId="1467" priority="909">
      <formula>IF(RIGHT(TEXT(AE640,"0.#"),1)=".",FALSE,TRUE)</formula>
    </cfRule>
    <cfRule type="expression" dxfId="1466" priority="910">
      <formula>IF(RIGHT(TEXT(AE640,"0.#"),1)=".",TRUE,FALSE)</formula>
    </cfRule>
  </conditionalFormatting>
  <conditionalFormatting sqref="AM642">
    <cfRule type="expression" dxfId="1465" priority="899">
      <formula>IF(RIGHT(TEXT(AM642,"0.#"),1)=".",FALSE,TRUE)</formula>
    </cfRule>
    <cfRule type="expression" dxfId="1464" priority="900">
      <formula>IF(RIGHT(TEXT(AM642,"0.#"),1)=".",TRUE,FALSE)</formula>
    </cfRule>
  </conditionalFormatting>
  <conditionalFormatting sqref="AE641">
    <cfRule type="expression" dxfId="1463" priority="907">
      <formula>IF(RIGHT(TEXT(AE641,"0.#"),1)=".",FALSE,TRUE)</formula>
    </cfRule>
    <cfRule type="expression" dxfId="1462" priority="908">
      <formula>IF(RIGHT(TEXT(AE641,"0.#"),1)=".",TRUE,FALSE)</formula>
    </cfRule>
  </conditionalFormatting>
  <conditionalFormatting sqref="AE642">
    <cfRule type="expression" dxfId="1461" priority="905">
      <formula>IF(RIGHT(TEXT(AE642,"0.#"),1)=".",FALSE,TRUE)</formula>
    </cfRule>
    <cfRule type="expression" dxfId="1460" priority="906">
      <formula>IF(RIGHT(TEXT(AE642,"0.#"),1)=".",TRUE,FALSE)</formula>
    </cfRule>
  </conditionalFormatting>
  <conditionalFormatting sqref="AM640">
    <cfRule type="expression" dxfId="1459" priority="903">
      <formula>IF(RIGHT(TEXT(AM640,"0.#"),1)=".",FALSE,TRUE)</formula>
    </cfRule>
    <cfRule type="expression" dxfId="1458" priority="904">
      <formula>IF(RIGHT(TEXT(AM640,"0.#"),1)=".",TRUE,FALSE)</formula>
    </cfRule>
  </conditionalFormatting>
  <conditionalFormatting sqref="AM641">
    <cfRule type="expression" dxfId="1457" priority="901">
      <formula>IF(RIGHT(TEXT(AM641,"0.#"),1)=".",FALSE,TRUE)</formula>
    </cfRule>
    <cfRule type="expression" dxfId="1456" priority="902">
      <formula>IF(RIGHT(TEXT(AM641,"0.#"),1)=".",TRUE,FALSE)</formula>
    </cfRule>
  </conditionalFormatting>
  <conditionalFormatting sqref="AU640">
    <cfRule type="expression" dxfId="1455" priority="897">
      <formula>IF(RIGHT(TEXT(AU640,"0.#"),1)=".",FALSE,TRUE)</formula>
    </cfRule>
    <cfRule type="expression" dxfId="1454" priority="898">
      <formula>IF(RIGHT(TEXT(AU640,"0.#"),1)=".",TRUE,FALSE)</formula>
    </cfRule>
  </conditionalFormatting>
  <conditionalFormatting sqref="AU641">
    <cfRule type="expression" dxfId="1453" priority="895">
      <formula>IF(RIGHT(TEXT(AU641,"0.#"),1)=".",FALSE,TRUE)</formula>
    </cfRule>
    <cfRule type="expression" dxfId="1452" priority="896">
      <formula>IF(RIGHT(TEXT(AU641,"0.#"),1)=".",TRUE,FALSE)</formula>
    </cfRule>
  </conditionalFormatting>
  <conditionalFormatting sqref="AU642">
    <cfRule type="expression" dxfId="1451" priority="893">
      <formula>IF(RIGHT(TEXT(AU642,"0.#"),1)=".",FALSE,TRUE)</formula>
    </cfRule>
    <cfRule type="expression" dxfId="1450" priority="894">
      <formula>IF(RIGHT(TEXT(AU642,"0.#"),1)=".",TRUE,FALSE)</formula>
    </cfRule>
  </conditionalFormatting>
  <conditionalFormatting sqref="AI642">
    <cfRule type="expression" dxfId="1449" priority="887">
      <formula>IF(RIGHT(TEXT(AI642,"0.#"),1)=".",FALSE,TRUE)</formula>
    </cfRule>
    <cfRule type="expression" dxfId="1448" priority="888">
      <formula>IF(RIGHT(TEXT(AI642,"0.#"),1)=".",TRUE,FALSE)</formula>
    </cfRule>
  </conditionalFormatting>
  <conditionalFormatting sqref="AI640">
    <cfRule type="expression" dxfId="1447" priority="891">
      <formula>IF(RIGHT(TEXT(AI640,"0.#"),1)=".",FALSE,TRUE)</formula>
    </cfRule>
    <cfRule type="expression" dxfId="1446" priority="892">
      <formula>IF(RIGHT(TEXT(AI640,"0.#"),1)=".",TRUE,FALSE)</formula>
    </cfRule>
  </conditionalFormatting>
  <conditionalFormatting sqref="AI641">
    <cfRule type="expression" dxfId="1445" priority="889">
      <formula>IF(RIGHT(TEXT(AI641,"0.#"),1)=".",FALSE,TRUE)</formula>
    </cfRule>
    <cfRule type="expression" dxfId="1444" priority="890">
      <formula>IF(RIGHT(TEXT(AI641,"0.#"),1)=".",TRUE,FALSE)</formula>
    </cfRule>
  </conditionalFormatting>
  <conditionalFormatting sqref="AQ641">
    <cfRule type="expression" dxfId="1443" priority="885">
      <formula>IF(RIGHT(TEXT(AQ641,"0.#"),1)=".",FALSE,TRUE)</formula>
    </cfRule>
    <cfRule type="expression" dxfId="1442" priority="886">
      <formula>IF(RIGHT(TEXT(AQ641,"0.#"),1)=".",TRUE,FALSE)</formula>
    </cfRule>
  </conditionalFormatting>
  <conditionalFormatting sqref="AQ642">
    <cfRule type="expression" dxfId="1441" priority="883">
      <formula>IF(RIGHT(TEXT(AQ642,"0.#"),1)=".",FALSE,TRUE)</formula>
    </cfRule>
    <cfRule type="expression" dxfId="1440" priority="884">
      <formula>IF(RIGHT(TEXT(AQ642,"0.#"),1)=".",TRUE,FALSE)</formula>
    </cfRule>
  </conditionalFormatting>
  <conditionalFormatting sqref="AQ640">
    <cfRule type="expression" dxfId="1439" priority="881">
      <formula>IF(RIGHT(TEXT(AQ640,"0.#"),1)=".",FALSE,TRUE)</formula>
    </cfRule>
    <cfRule type="expression" dxfId="1438" priority="882">
      <formula>IF(RIGHT(TEXT(AQ640,"0.#"),1)=".",TRUE,FALSE)</formula>
    </cfRule>
  </conditionalFormatting>
  <conditionalFormatting sqref="AE649">
    <cfRule type="expression" dxfId="1437" priority="879">
      <formula>IF(RIGHT(TEXT(AE649,"0.#"),1)=".",FALSE,TRUE)</formula>
    </cfRule>
    <cfRule type="expression" dxfId="1436" priority="880">
      <formula>IF(RIGHT(TEXT(AE649,"0.#"),1)=".",TRUE,FALSE)</formula>
    </cfRule>
  </conditionalFormatting>
  <conditionalFormatting sqref="AE650">
    <cfRule type="expression" dxfId="1435" priority="877">
      <formula>IF(RIGHT(TEXT(AE650,"0.#"),1)=".",FALSE,TRUE)</formula>
    </cfRule>
    <cfRule type="expression" dxfId="1434" priority="878">
      <formula>IF(RIGHT(TEXT(AE650,"0.#"),1)=".",TRUE,FALSE)</formula>
    </cfRule>
  </conditionalFormatting>
  <conditionalFormatting sqref="AE651">
    <cfRule type="expression" dxfId="1433" priority="875">
      <formula>IF(RIGHT(TEXT(AE651,"0.#"),1)=".",FALSE,TRUE)</formula>
    </cfRule>
    <cfRule type="expression" dxfId="1432" priority="876">
      <formula>IF(RIGHT(TEXT(AE651,"0.#"),1)=".",TRUE,FALSE)</formula>
    </cfRule>
  </conditionalFormatting>
  <conditionalFormatting sqref="AU649">
    <cfRule type="expression" dxfId="1431" priority="867">
      <formula>IF(RIGHT(TEXT(AU649,"0.#"),1)=".",FALSE,TRUE)</formula>
    </cfRule>
    <cfRule type="expression" dxfId="1430" priority="868">
      <formula>IF(RIGHT(TEXT(AU649,"0.#"),1)=".",TRUE,FALSE)</formula>
    </cfRule>
  </conditionalFormatting>
  <conditionalFormatting sqref="AU650">
    <cfRule type="expression" dxfId="1429" priority="865">
      <formula>IF(RIGHT(TEXT(AU650,"0.#"),1)=".",FALSE,TRUE)</formula>
    </cfRule>
    <cfRule type="expression" dxfId="1428" priority="866">
      <formula>IF(RIGHT(TEXT(AU650,"0.#"),1)=".",TRUE,FALSE)</formula>
    </cfRule>
  </conditionalFormatting>
  <conditionalFormatting sqref="AU651">
    <cfRule type="expression" dxfId="1427" priority="863">
      <formula>IF(RIGHT(TEXT(AU651,"0.#"),1)=".",FALSE,TRUE)</formula>
    </cfRule>
    <cfRule type="expression" dxfId="1426" priority="864">
      <formula>IF(RIGHT(TEXT(AU651,"0.#"),1)=".",TRUE,FALSE)</formula>
    </cfRule>
  </conditionalFormatting>
  <conditionalFormatting sqref="AQ650">
    <cfRule type="expression" dxfId="1425" priority="855">
      <formula>IF(RIGHT(TEXT(AQ650,"0.#"),1)=".",FALSE,TRUE)</formula>
    </cfRule>
    <cfRule type="expression" dxfId="1424" priority="856">
      <formula>IF(RIGHT(TEXT(AQ650,"0.#"),1)=".",TRUE,FALSE)</formula>
    </cfRule>
  </conditionalFormatting>
  <conditionalFormatting sqref="AQ651">
    <cfRule type="expression" dxfId="1423" priority="853">
      <formula>IF(RIGHT(TEXT(AQ651,"0.#"),1)=".",FALSE,TRUE)</formula>
    </cfRule>
    <cfRule type="expression" dxfId="1422" priority="854">
      <formula>IF(RIGHT(TEXT(AQ651,"0.#"),1)=".",TRUE,FALSE)</formula>
    </cfRule>
  </conditionalFormatting>
  <conditionalFormatting sqref="AQ649">
    <cfRule type="expression" dxfId="1421" priority="851">
      <formula>IF(RIGHT(TEXT(AQ649,"0.#"),1)=".",FALSE,TRUE)</formula>
    </cfRule>
    <cfRule type="expression" dxfId="1420" priority="852">
      <formula>IF(RIGHT(TEXT(AQ649,"0.#"),1)=".",TRUE,FALSE)</formula>
    </cfRule>
  </conditionalFormatting>
  <conditionalFormatting sqref="AE674">
    <cfRule type="expression" dxfId="1419" priority="849">
      <formula>IF(RIGHT(TEXT(AE674,"0.#"),1)=".",FALSE,TRUE)</formula>
    </cfRule>
    <cfRule type="expression" dxfId="1418" priority="850">
      <formula>IF(RIGHT(TEXT(AE674,"0.#"),1)=".",TRUE,FALSE)</formula>
    </cfRule>
  </conditionalFormatting>
  <conditionalFormatting sqref="AE675">
    <cfRule type="expression" dxfId="1417" priority="847">
      <formula>IF(RIGHT(TEXT(AE675,"0.#"),1)=".",FALSE,TRUE)</formula>
    </cfRule>
    <cfRule type="expression" dxfId="1416" priority="848">
      <formula>IF(RIGHT(TEXT(AE675,"0.#"),1)=".",TRUE,FALSE)</formula>
    </cfRule>
  </conditionalFormatting>
  <conditionalFormatting sqref="AE676">
    <cfRule type="expression" dxfId="1415" priority="845">
      <formula>IF(RIGHT(TEXT(AE676,"0.#"),1)=".",FALSE,TRUE)</formula>
    </cfRule>
    <cfRule type="expression" dxfId="1414" priority="846">
      <formula>IF(RIGHT(TEXT(AE676,"0.#"),1)=".",TRUE,FALSE)</formula>
    </cfRule>
  </conditionalFormatting>
  <conditionalFormatting sqref="AU674">
    <cfRule type="expression" dxfId="1413" priority="837">
      <formula>IF(RIGHT(TEXT(AU674,"0.#"),1)=".",FALSE,TRUE)</formula>
    </cfRule>
    <cfRule type="expression" dxfId="1412" priority="838">
      <formula>IF(RIGHT(TEXT(AU674,"0.#"),1)=".",TRUE,FALSE)</formula>
    </cfRule>
  </conditionalFormatting>
  <conditionalFormatting sqref="AU675">
    <cfRule type="expression" dxfId="1411" priority="835">
      <formula>IF(RIGHT(TEXT(AU675,"0.#"),1)=".",FALSE,TRUE)</formula>
    </cfRule>
    <cfRule type="expression" dxfId="1410" priority="836">
      <formula>IF(RIGHT(TEXT(AU675,"0.#"),1)=".",TRUE,FALSE)</formula>
    </cfRule>
  </conditionalFormatting>
  <conditionalFormatting sqref="AU676">
    <cfRule type="expression" dxfId="1409" priority="833">
      <formula>IF(RIGHT(TEXT(AU676,"0.#"),1)=".",FALSE,TRUE)</formula>
    </cfRule>
    <cfRule type="expression" dxfId="1408" priority="834">
      <formula>IF(RIGHT(TEXT(AU676,"0.#"),1)=".",TRUE,FALSE)</formula>
    </cfRule>
  </conditionalFormatting>
  <conditionalFormatting sqref="AQ675">
    <cfRule type="expression" dxfId="1407" priority="825">
      <formula>IF(RIGHT(TEXT(AQ675,"0.#"),1)=".",FALSE,TRUE)</formula>
    </cfRule>
    <cfRule type="expression" dxfId="1406" priority="826">
      <formula>IF(RIGHT(TEXT(AQ675,"0.#"),1)=".",TRUE,FALSE)</formula>
    </cfRule>
  </conditionalFormatting>
  <conditionalFormatting sqref="AQ676">
    <cfRule type="expression" dxfId="1405" priority="823">
      <formula>IF(RIGHT(TEXT(AQ676,"0.#"),1)=".",FALSE,TRUE)</formula>
    </cfRule>
    <cfRule type="expression" dxfId="1404" priority="824">
      <formula>IF(RIGHT(TEXT(AQ676,"0.#"),1)=".",TRUE,FALSE)</formula>
    </cfRule>
  </conditionalFormatting>
  <conditionalFormatting sqref="AQ674">
    <cfRule type="expression" dxfId="1403" priority="821">
      <formula>IF(RIGHT(TEXT(AQ674,"0.#"),1)=".",FALSE,TRUE)</formula>
    </cfRule>
    <cfRule type="expression" dxfId="1402" priority="822">
      <formula>IF(RIGHT(TEXT(AQ674,"0.#"),1)=".",TRUE,FALSE)</formula>
    </cfRule>
  </conditionalFormatting>
  <conditionalFormatting sqref="AE654">
    <cfRule type="expression" dxfId="1401" priority="819">
      <formula>IF(RIGHT(TEXT(AE654,"0.#"),1)=".",FALSE,TRUE)</formula>
    </cfRule>
    <cfRule type="expression" dxfId="1400" priority="820">
      <formula>IF(RIGHT(TEXT(AE654,"0.#"),1)=".",TRUE,FALSE)</formula>
    </cfRule>
  </conditionalFormatting>
  <conditionalFormatting sqref="AE655">
    <cfRule type="expression" dxfId="1399" priority="817">
      <formula>IF(RIGHT(TEXT(AE655,"0.#"),1)=".",FALSE,TRUE)</formula>
    </cfRule>
    <cfRule type="expression" dxfId="1398" priority="818">
      <formula>IF(RIGHT(TEXT(AE655,"0.#"),1)=".",TRUE,FALSE)</formula>
    </cfRule>
  </conditionalFormatting>
  <conditionalFormatting sqref="AE656">
    <cfRule type="expression" dxfId="1397" priority="815">
      <formula>IF(RIGHT(TEXT(AE656,"0.#"),1)=".",FALSE,TRUE)</formula>
    </cfRule>
    <cfRule type="expression" dxfId="1396" priority="816">
      <formula>IF(RIGHT(TEXT(AE656,"0.#"),1)=".",TRUE,FALSE)</formula>
    </cfRule>
  </conditionalFormatting>
  <conditionalFormatting sqref="AU654">
    <cfRule type="expression" dxfId="1395" priority="807">
      <formula>IF(RIGHT(TEXT(AU654,"0.#"),1)=".",FALSE,TRUE)</formula>
    </cfRule>
    <cfRule type="expression" dxfId="1394" priority="808">
      <formula>IF(RIGHT(TEXT(AU654,"0.#"),1)=".",TRUE,FALSE)</formula>
    </cfRule>
  </conditionalFormatting>
  <conditionalFormatting sqref="AU655">
    <cfRule type="expression" dxfId="1393" priority="805">
      <formula>IF(RIGHT(TEXT(AU655,"0.#"),1)=".",FALSE,TRUE)</formula>
    </cfRule>
    <cfRule type="expression" dxfId="1392" priority="806">
      <formula>IF(RIGHT(TEXT(AU655,"0.#"),1)=".",TRUE,FALSE)</formula>
    </cfRule>
  </conditionalFormatting>
  <conditionalFormatting sqref="AQ656">
    <cfRule type="expression" dxfId="1391" priority="793">
      <formula>IF(RIGHT(TEXT(AQ656,"0.#"),1)=".",FALSE,TRUE)</formula>
    </cfRule>
    <cfRule type="expression" dxfId="1390" priority="794">
      <formula>IF(RIGHT(TEXT(AQ656,"0.#"),1)=".",TRUE,FALSE)</formula>
    </cfRule>
  </conditionalFormatting>
  <conditionalFormatting sqref="AQ654">
    <cfRule type="expression" dxfId="1389" priority="791">
      <formula>IF(RIGHT(TEXT(AQ654,"0.#"),1)=".",FALSE,TRUE)</formula>
    </cfRule>
    <cfRule type="expression" dxfId="1388" priority="792">
      <formula>IF(RIGHT(TEXT(AQ654,"0.#"),1)=".",TRUE,FALSE)</formula>
    </cfRule>
  </conditionalFormatting>
  <conditionalFormatting sqref="AE659">
    <cfRule type="expression" dxfId="1387" priority="789">
      <formula>IF(RIGHT(TEXT(AE659,"0.#"),1)=".",FALSE,TRUE)</formula>
    </cfRule>
    <cfRule type="expression" dxfId="1386" priority="790">
      <formula>IF(RIGHT(TEXT(AE659,"0.#"),1)=".",TRUE,FALSE)</formula>
    </cfRule>
  </conditionalFormatting>
  <conditionalFormatting sqref="AE660">
    <cfRule type="expression" dxfId="1385" priority="787">
      <formula>IF(RIGHT(TEXT(AE660,"0.#"),1)=".",FALSE,TRUE)</formula>
    </cfRule>
    <cfRule type="expression" dxfId="1384" priority="788">
      <formula>IF(RIGHT(TEXT(AE660,"0.#"),1)=".",TRUE,FALSE)</formula>
    </cfRule>
  </conditionalFormatting>
  <conditionalFormatting sqref="AE661">
    <cfRule type="expression" dxfId="1383" priority="785">
      <formula>IF(RIGHT(TEXT(AE661,"0.#"),1)=".",FALSE,TRUE)</formula>
    </cfRule>
    <cfRule type="expression" dxfId="1382" priority="786">
      <formula>IF(RIGHT(TEXT(AE661,"0.#"),1)=".",TRUE,FALSE)</formula>
    </cfRule>
  </conditionalFormatting>
  <conditionalFormatting sqref="AU659">
    <cfRule type="expression" dxfId="1381" priority="777">
      <formula>IF(RIGHT(TEXT(AU659,"0.#"),1)=".",FALSE,TRUE)</formula>
    </cfRule>
    <cfRule type="expression" dxfId="1380" priority="778">
      <formula>IF(RIGHT(TEXT(AU659,"0.#"),1)=".",TRUE,FALSE)</formula>
    </cfRule>
  </conditionalFormatting>
  <conditionalFormatting sqref="AU660">
    <cfRule type="expression" dxfId="1379" priority="775">
      <formula>IF(RIGHT(TEXT(AU660,"0.#"),1)=".",FALSE,TRUE)</formula>
    </cfRule>
    <cfRule type="expression" dxfId="1378" priority="776">
      <formula>IF(RIGHT(TEXT(AU660,"0.#"),1)=".",TRUE,FALSE)</formula>
    </cfRule>
  </conditionalFormatting>
  <conditionalFormatting sqref="AU661">
    <cfRule type="expression" dxfId="1377" priority="773">
      <formula>IF(RIGHT(TEXT(AU661,"0.#"),1)=".",FALSE,TRUE)</formula>
    </cfRule>
    <cfRule type="expression" dxfId="1376" priority="774">
      <formula>IF(RIGHT(TEXT(AU661,"0.#"),1)=".",TRUE,FALSE)</formula>
    </cfRule>
  </conditionalFormatting>
  <conditionalFormatting sqref="AQ660">
    <cfRule type="expression" dxfId="1375" priority="765">
      <formula>IF(RIGHT(TEXT(AQ660,"0.#"),1)=".",FALSE,TRUE)</formula>
    </cfRule>
    <cfRule type="expression" dxfId="1374" priority="766">
      <formula>IF(RIGHT(TEXT(AQ660,"0.#"),1)=".",TRUE,FALSE)</formula>
    </cfRule>
  </conditionalFormatting>
  <conditionalFormatting sqref="AQ661">
    <cfRule type="expression" dxfId="1373" priority="763">
      <formula>IF(RIGHT(TEXT(AQ661,"0.#"),1)=".",FALSE,TRUE)</formula>
    </cfRule>
    <cfRule type="expression" dxfId="1372" priority="764">
      <formula>IF(RIGHT(TEXT(AQ661,"0.#"),1)=".",TRUE,FALSE)</formula>
    </cfRule>
  </conditionalFormatting>
  <conditionalFormatting sqref="AQ659">
    <cfRule type="expression" dxfId="1371" priority="761">
      <formula>IF(RIGHT(TEXT(AQ659,"0.#"),1)=".",FALSE,TRUE)</formula>
    </cfRule>
    <cfRule type="expression" dxfId="1370" priority="762">
      <formula>IF(RIGHT(TEXT(AQ659,"0.#"),1)=".",TRUE,FALSE)</formula>
    </cfRule>
  </conditionalFormatting>
  <conditionalFormatting sqref="AE664">
    <cfRule type="expression" dxfId="1369" priority="759">
      <formula>IF(RIGHT(TEXT(AE664,"0.#"),1)=".",FALSE,TRUE)</formula>
    </cfRule>
    <cfRule type="expression" dxfId="1368" priority="760">
      <formula>IF(RIGHT(TEXT(AE664,"0.#"),1)=".",TRUE,FALSE)</formula>
    </cfRule>
  </conditionalFormatting>
  <conditionalFormatting sqref="AE665">
    <cfRule type="expression" dxfId="1367" priority="757">
      <formula>IF(RIGHT(TEXT(AE665,"0.#"),1)=".",FALSE,TRUE)</formula>
    </cfRule>
    <cfRule type="expression" dxfId="1366" priority="758">
      <formula>IF(RIGHT(TEXT(AE665,"0.#"),1)=".",TRUE,FALSE)</formula>
    </cfRule>
  </conditionalFormatting>
  <conditionalFormatting sqref="AE666">
    <cfRule type="expression" dxfId="1365" priority="755">
      <formula>IF(RIGHT(TEXT(AE666,"0.#"),1)=".",FALSE,TRUE)</formula>
    </cfRule>
    <cfRule type="expression" dxfId="1364" priority="756">
      <formula>IF(RIGHT(TEXT(AE666,"0.#"),1)=".",TRUE,FALSE)</formula>
    </cfRule>
  </conditionalFormatting>
  <conditionalFormatting sqref="AU664">
    <cfRule type="expression" dxfId="1363" priority="747">
      <formula>IF(RIGHT(TEXT(AU664,"0.#"),1)=".",FALSE,TRUE)</formula>
    </cfRule>
    <cfRule type="expression" dxfId="1362" priority="748">
      <formula>IF(RIGHT(TEXT(AU664,"0.#"),1)=".",TRUE,FALSE)</formula>
    </cfRule>
  </conditionalFormatting>
  <conditionalFormatting sqref="AU665">
    <cfRule type="expression" dxfId="1361" priority="745">
      <formula>IF(RIGHT(TEXT(AU665,"0.#"),1)=".",FALSE,TRUE)</formula>
    </cfRule>
    <cfRule type="expression" dxfId="1360" priority="746">
      <formula>IF(RIGHT(TEXT(AU665,"0.#"),1)=".",TRUE,FALSE)</formula>
    </cfRule>
  </conditionalFormatting>
  <conditionalFormatting sqref="AU666">
    <cfRule type="expression" dxfId="1359" priority="743">
      <formula>IF(RIGHT(TEXT(AU666,"0.#"),1)=".",FALSE,TRUE)</formula>
    </cfRule>
    <cfRule type="expression" dxfId="1358" priority="744">
      <formula>IF(RIGHT(TEXT(AU666,"0.#"),1)=".",TRUE,FALSE)</formula>
    </cfRule>
  </conditionalFormatting>
  <conditionalFormatting sqref="AQ665">
    <cfRule type="expression" dxfId="1357" priority="735">
      <formula>IF(RIGHT(TEXT(AQ665,"0.#"),1)=".",FALSE,TRUE)</formula>
    </cfRule>
    <cfRule type="expression" dxfId="1356" priority="736">
      <formula>IF(RIGHT(TEXT(AQ665,"0.#"),1)=".",TRUE,FALSE)</formula>
    </cfRule>
  </conditionalFormatting>
  <conditionalFormatting sqref="AQ666">
    <cfRule type="expression" dxfId="1355" priority="733">
      <formula>IF(RIGHT(TEXT(AQ666,"0.#"),1)=".",FALSE,TRUE)</formula>
    </cfRule>
    <cfRule type="expression" dxfId="1354" priority="734">
      <formula>IF(RIGHT(TEXT(AQ666,"0.#"),1)=".",TRUE,FALSE)</formula>
    </cfRule>
  </conditionalFormatting>
  <conditionalFormatting sqref="AQ664">
    <cfRule type="expression" dxfId="1353" priority="731">
      <formula>IF(RIGHT(TEXT(AQ664,"0.#"),1)=".",FALSE,TRUE)</formula>
    </cfRule>
    <cfRule type="expression" dxfId="1352" priority="732">
      <formula>IF(RIGHT(TEXT(AQ664,"0.#"),1)=".",TRUE,FALSE)</formula>
    </cfRule>
  </conditionalFormatting>
  <conditionalFormatting sqref="AE669">
    <cfRule type="expression" dxfId="1351" priority="729">
      <formula>IF(RIGHT(TEXT(AE669,"0.#"),1)=".",FALSE,TRUE)</formula>
    </cfRule>
    <cfRule type="expression" dxfId="1350" priority="730">
      <formula>IF(RIGHT(TEXT(AE669,"0.#"),1)=".",TRUE,FALSE)</formula>
    </cfRule>
  </conditionalFormatting>
  <conditionalFormatting sqref="AE670">
    <cfRule type="expression" dxfId="1349" priority="727">
      <formula>IF(RIGHT(TEXT(AE670,"0.#"),1)=".",FALSE,TRUE)</formula>
    </cfRule>
    <cfRule type="expression" dxfId="1348" priority="728">
      <formula>IF(RIGHT(TEXT(AE670,"0.#"),1)=".",TRUE,FALSE)</formula>
    </cfRule>
  </conditionalFormatting>
  <conditionalFormatting sqref="AE671">
    <cfRule type="expression" dxfId="1347" priority="725">
      <formula>IF(RIGHT(TEXT(AE671,"0.#"),1)=".",FALSE,TRUE)</formula>
    </cfRule>
    <cfRule type="expression" dxfId="1346" priority="726">
      <formula>IF(RIGHT(TEXT(AE671,"0.#"),1)=".",TRUE,FALSE)</formula>
    </cfRule>
  </conditionalFormatting>
  <conditionalFormatting sqref="AU669">
    <cfRule type="expression" dxfId="1345" priority="717">
      <formula>IF(RIGHT(TEXT(AU669,"0.#"),1)=".",FALSE,TRUE)</formula>
    </cfRule>
    <cfRule type="expression" dxfId="1344" priority="718">
      <formula>IF(RIGHT(TEXT(AU669,"0.#"),1)=".",TRUE,FALSE)</formula>
    </cfRule>
  </conditionalFormatting>
  <conditionalFormatting sqref="AU670">
    <cfRule type="expression" dxfId="1343" priority="715">
      <formula>IF(RIGHT(TEXT(AU670,"0.#"),1)=".",FALSE,TRUE)</formula>
    </cfRule>
    <cfRule type="expression" dxfId="1342" priority="716">
      <formula>IF(RIGHT(TEXT(AU670,"0.#"),1)=".",TRUE,FALSE)</formula>
    </cfRule>
  </conditionalFormatting>
  <conditionalFormatting sqref="AU671">
    <cfRule type="expression" dxfId="1341" priority="713">
      <formula>IF(RIGHT(TEXT(AU671,"0.#"),1)=".",FALSE,TRUE)</formula>
    </cfRule>
    <cfRule type="expression" dxfId="1340" priority="714">
      <formula>IF(RIGHT(TEXT(AU671,"0.#"),1)=".",TRUE,FALSE)</formula>
    </cfRule>
  </conditionalFormatting>
  <conditionalFormatting sqref="AQ670">
    <cfRule type="expression" dxfId="1339" priority="705">
      <formula>IF(RIGHT(TEXT(AQ670,"0.#"),1)=".",FALSE,TRUE)</formula>
    </cfRule>
    <cfRule type="expression" dxfId="1338" priority="706">
      <formula>IF(RIGHT(TEXT(AQ670,"0.#"),1)=".",TRUE,FALSE)</formula>
    </cfRule>
  </conditionalFormatting>
  <conditionalFormatting sqref="AQ671">
    <cfRule type="expression" dxfId="1337" priority="703">
      <formula>IF(RIGHT(TEXT(AQ671,"0.#"),1)=".",FALSE,TRUE)</formula>
    </cfRule>
    <cfRule type="expression" dxfId="1336" priority="704">
      <formula>IF(RIGHT(TEXT(AQ671,"0.#"),1)=".",TRUE,FALSE)</formula>
    </cfRule>
  </conditionalFormatting>
  <conditionalFormatting sqref="AQ669">
    <cfRule type="expression" dxfId="1335" priority="701">
      <formula>IF(RIGHT(TEXT(AQ669,"0.#"),1)=".",FALSE,TRUE)</formula>
    </cfRule>
    <cfRule type="expression" dxfId="1334" priority="702">
      <formula>IF(RIGHT(TEXT(AQ669,"0.#"),1)=".",TRUE,FALSE)</formula>
    </cfRule>
  </conditionalFormatting>
  <conditionalFormatting sqref="AE679">
    <cfRule type="expression" dxfId="1333" priority="699">
      <formula>IF(RIGHT(TEXT(AE679,"0.#"),1)=".",FALSE,TRUE)</formula>
    </cfRule>
    <cfRule type="expression" dxfId="1332" priority="700">
      <formula>IF(RIGHT(TEXT(AE679,"0.#"),1)=".",TRUE,FALSE)</formula>
    </cfRule>
  </conditionalFormatting>
  <conditionalFormatting sqref="AE680">
    <cfRule type="expression" dxfId="1331" priority="697">
      <formula>IF(RIGHT(TEXT(AE680,"0.#"),1)=".",FALSE,TRUE)</formula>
    </cfRule>
    <cfRule type="expression" dxfId="1330" priority="698">
      <formula>IF(RIGHT(TEXT(AE680,"0.#"),1)=".",TRUE,FALSE)</formula>
    </cfRule>
  </conditionalFormatting>
  <conditionalFormatting sqref="AE681">
    <cfRule type="expression" dxfId="1329" priority="695">
      <formula>IF(RIGHT(TEXT(AE681,"0.#"),1)=".",FALSE,TRUE)</formula>
    </cfRule>
    <cfRule type="expression" dxfId="1328" priority="696">
      <formula>IF(RIGHT(TEXT(AE681,"0.#"),1)=".",TRUE,FALSE)</formula>
    </cfRule>
  </conditionalFormatting>
  <conditionalFormatting sqref="AU679">
    <cfRule type="expression" dxfId="1327" priority="687">
      <formula>IF(RIGHT(TEXT(AU679,"0.#"),1)=".",FALSE,TRUE)</formula>
    </cfRule>
    <cfRule type="expression" dxfId="1326" priority="688">
      <formula>IF(RIGHT(TEXT(AU679,"0.#"),1)=".",TRUE,FALSE)</formula>
    </cfRule>
  </conditionalFormatting>
  <conditionalFormatting sqref="AU680">
    <cfRule type="expression" dxfId="1325" priority="685">
      <formula>IF(RIGHT(TEXT(AU680,"0.#"),1)=".",FALSE,TRUE)</formula>
    </cfRule>
    <cfRule type="expression" dxfId="1324" priority="686">
      <formula>IF(RIGHT(TEXT(AU680,"0.#"),1)=".",TRUE,FALSE)</formula>
    </cfRule>
  </conditionalFormatting>
  <conditionalFormatting sqref="AU681">
    <cfRule type="expression" dxfId="1323" priority="683">
      <formula>IF(RIGHT(TEXT(AU681,"0.#"),1)=".",FALSE,TRUE)</formula>
    </cfRule>
    <cfRule type="expression" dxfId="1322" priority="684">
      <formula>IF(RIGHT(TEXT(AU681,"0.#"),1)=".",TRUE,FALSE)</formula>
    </cfRule>
  </conditionalFormatting>
  <conditionalFormatting sqref="AQ680">
    <cfRule type="expression" dxfId="1321" priority="675">
      <formula>IF(RIGHT(TEXT(AQ680,"0.#"),1)=".",FALSE,TRUE)</formula>
    </cfRule>
    <cfRule type="expression" dxfId="1320" priority="676">
      <formula>IF(RIGHT(TEXT(AQ680,"0.#"),1)=".",TRUE,FALSE)</formula>
    </cfRule>
  </conditionalFormatting>
  <conditionalFormatting sqref="AQ681">
    <cfRule type="expression" dxfId="1319" priority="673">
      <formula>IF(RIGHT(TEXT(AQ681,"0.#"),1)=".",FALSE,TRUE)</formula>
    </cfRule>
    <cfRule type="expression" dxfId="1318" priority="674">
      <formula>IF(RIGHT(TEXT(AQ681,"0.#"),1)=".",TRUE,FALSE)</formula>
    </cfRule>
  </conditionalFormatting>
  <conditionalFormatting sqref="AQ679">
    <cfRule type="expression" dxfId="1317" priority="671">
      <formula>IF(RIGHT(TEXT(AQ679,"0.#"),1)=".",FALSE,TRUE)</formula>
    </cfRule>
    <cfRule type="expression" dxfId="1316" priority="672">
      <formula>IF(RIGHT(TEXT(AQ679,"0.#"),1)=".",TRUE,FALSE)</formula>
    </cfRule>
  </conditionalFormatting>
  <conditionalFormatting sqref="AE684">
    <cfRule type="expression" dxfId="1315" priority="669">
      <formula>IF(RIGHT(TEXT(AE684,"0.#"),1)=".",FALSE,TRUE)</formula>
    </cfRule>
    <cfRule type="expression" dxfId="1314" priority="670">
      <formula>IF(RIGHT(TEXT(AE684,"0.#"),1)=".",TRUE,FALSE)</formula>
    </cfRule>
  </conditionalFormatting>
  <conditionalFormatting sqref="AE685">
    <cfRule type="expression" dxfId="1313" priority="667">
      <formula>IF(RIGHT(TEXT(AE685,"0.#"),1)=".",FALSE,TRUE)</formula>
    </cfRule>
    <cfRule type="expression" dxfId="1312" priority="668">
      <formula>IF(RIGHT(TEXT(AE685,"0.#"),1)=".",TRUE,FALSE)</formula>
    </cfRule>
  </conditionalFormatting>
  <conditionalFormatting sqref="AE686">
    <cfRule type="expression" dxfId="1311" priority="665">
      <formula>IF(RIGHT(TEXT(AE686,"0.#"),1)=".",FALSE,TRUE)</formula>
    </cfRule>
    <cfRule type="expression" dxfId="1310" priority="666">
      <formula>IF(RIGHT(TEXT(AE686,"0.#"),1)=".",TRUE,FALSE)</formula>
    </cfRule>
  </conditionalFormatting>
  <conditionalFormatting sqref="AU684">
    <cfRule type="expression" dxfId="1309" priority="657">
      <formula>IF(RIGHT(TEXT(AU684,"0.#"),1)=".",FALSE,TRUE)</formula>
    </cfRule>
    <cfRule type="expression" dxfId="1308" priority="658">
      <formula>IF(RIGHT(TEXT(AU684,"0.#"),1)=".",TRUE,FALSE)</formula>
    </cfRule>
  </conditionalFormatting>
  <conditionalFormatting sqref="AU685">
    <cfRule type="expression" dxfId="1307" priority="655">
      <formula>IF(RIGHT(TEXT(AU685,"0.#"),1)=".",FALSE,TRUE)</formula>
    </cfRule>
    <cfRule type="expression" dxfId="1306" priority="656">
      <formula>IF(RIGHT(TEXT(AU685,"0.#"),1)=".",TRUE,FALSE)</formula>
    </cfRule>
  </conditionalFormatting>
  <conditionalFormatting sqref="AU686">
    <cfRule type="expression" dxfId="1305" priority="653">
      <formula>IF(RIGHT(TEXT(AU686,"0.#"),1)=".",FALSE,TRUE)</formula>
    </cfRule>
    <cfRule type="expression" dxfId="1304" priority="654">
      <formula>IF(RIGHT(TEXT(AU686,"0.#"),1)=".",TRUE,FALSE)</formula>
    </cfRule>
  </conditionalFormatting>
  <conditionalFormatting sqref="AQ685">
    <cfRule type="expression" dxfId="1303" priority="645">
      <formula>IF(RIGHT(TEXT(AQ685,"0.#"),1)=".",FALSE,TRUE)</formula>
    </cfRule>
    <cfRule type="expression" dxfId="1302" priority="646">
      <formula>IF(RIGHT(TEXT(AQ685,"0.#"),1)=".",TRUE,FALSE)</formula>
    </cfRule>
  </conditionalFormatting>
  <conditionalFormatting sqref="AQ686">
    <cfRule type="expression" dxfId="1301" priority="643">
      <formula>IF(RIGHT(TEXT(AQ686,"0.#"),1)=".",FALSE,TRUE)</formula>
    </cfRule>
    <cfRule type="expression" dxfId="1300" priority="644">
      <formula>IF(RIGHT(TEXT(AQ686,"0.#"),1)=".",TRUE,FALSE)</formula>
    </cfRule>
  </conditionalFormatting>
  <conditionalFormatting sqref="AQ684">
    <cfRule type="expression" dxfId="1299" priority="641">
      <formula>IF(RIGHT(TEXT(AQ684,"0.#"),1)=".",FALSE,TRUE)</formula>
    </cfRule>
    <cfRule type="expression" dxfId="1298" priority="642">
      <formula>IF(RIGHT(TEXT(AQ684,"0.#"),1)=".",TRUE,FALSE)</formula>
    </cfRule>
  </conditionalFormatting>
  <conditionalFormatting sqref="AE689">
    <cfRule type="expression" dxfId="1297" priority="639">
      <formula>IF(RIGHT(TEXT(AE689,"0.#"),1)=".",FALSE,TRUE)</formula>
    </cfRule>
    <cfRule type="expression" dxfId="1296" priority="640">
      <formula>IF(RIGHT(TEXT(AE689,"0.#"),1)=".",TRUE,FALSE)</formula>
    </cfRule>
  </conditionalFormatting>
  <conditionalFormatting sqref="AE690">
    <cfRule type="expression" dxfId="1295" priority="637">
      <formula>IF(RIGHT(TEXT(AE690,"0.#"),1)=".",FALSE,TRUE)</formula>
    </cfRule>
    <cfRule type="expression" dxfId="1294" priority="638">
      <formula>IF(RIGHT(TEXT(AE690,"0.#"),1)=".",TRUE,FALSE)</formula>
    </cfRule>
  </conditionalFormatting>
  <conditionalFormatting sqref="AE691">
    <cfRule type="expression" dxfId="1293" priority="635">
      <formula>IF(RIGHT(TEXT(AE691,"0.#"),1)=".",FALSE,TRUE)</formula>
    </cfRule>
    <cfRule type="expression" dxfId="1292" priority="636">
      <formula>IF(RIGHT(TEXT(AE691,"0.#"),1)=".",TRUE,FALSE)</formula>
    </cfRule>
  </conditionalFormatting>
  <conditionalFormatting sqref="AU689">
    <cfRule type="expression" dxfId="1291" priority="627">
      <formula>IF(RIGHT(TEXT(AU689,"0.#"),1)=".",FALSE,TRUE)</formula>
    </cfRule>
    <cfRule type="expression" dxfId="1290" priority="628">
      <formula>IF(RIGHT(TEXT(AU689,"0.#"),1)=".",TRUE,FALSE)</formula>
    </cfRule>
  </conditionalFormatting>
  <conditionalFormatting sqref="AU690">
    <cfRule type="expression" dxfId="1289" priority="625">
      <formula>IF(RIGHT(TEXT(AU690,"0.#"),1)=".",FALSE,TRUE)</formula>
    </cfRule>
    <cfRule type="expression" dxfId="1288" priority="626">
      <formula>IF(RIGHT(TEXT(AU690,"0.#"),1)=".",TRUE,FALSE)</formula>
    </cfRule>
  </conditionalFormatting>
  <conditionalFormatting sqref="AU691">
    <cfRule type="expression" dxfId="1287" priority="623">
      <formula>IF(RIGHT(TEXT(AU691,"0.#"),1)=".",FALSE,TRUE)</formula>
    </cfRule>
    <cfRule type="expression" dxfId="1286" priority="624">
      <formula>IF(RIGHT(TEXT(AU691,"0.#"),1)=".",TRUE,FALSE)</formula>
    </cfRule>
  </conditionalFormatting>
  <conditionalFormatting sqref="AQ690">
    <cfRule type="expression" dxfId="1285" priority="615">
      <formula>IF(RIGHT(TEXT(AQ690,"0.#"),1)=".",FALSE,TRUE)</formula>
    </cfRule>
    <cfRule type="expression" dxfId="1284" priority="616">
      <formula>IF(RIGHT(TEXT(AQ690,"0.#"),1)=".",TRUE,FALSE)</formula>
    </cfRule>
  </conditionalFormatting>
  <conditionalFormatting sqref="AQ691">
    <cfRule type="expression" dxfId="1283" priority="613">
      <formula>IF(RIGHT(TEXT(AQ691,"0.#"),1)=".",FALSE,TRUE)</formula>
    </cfRule>
    <cfRule type="expression" dxfId="1282" priority="614">
      <formula>IF(RIGHT(TEXT(AQ691,"0.#"),1)=".",TRUE,FALSE)</formula>
    </cfRule>
  </conditionalFormatting>
  <conditionalFormatting sqref="AQ689">
    <cfRule type="expression" dxfId="1281" priority="611">
      <formula>IF(RIGHT(TEXT(AQ689,"0.#"),1)=".",FALSE,TRUE)</formula>
    </cfRule>
    <cfRule type="expression" dxfId="1280" priority="612">
      <formula>IF(RIGHT(TEXT(AQ689,"0.#"),1)=".",TRUE,FALSE)</formula>
    </cfRule>
  </conditionalFormatting>
  <conditionalFormatting sqref="AE694">
    <cfRule type="expression" dxfId="1279" priority="609">
      <formula>IF(RIGHT(TEXT(AE694,"0.#"),1)=".",FALSE,TRUE)</formula>
    </cfRule>
    <cfRule type="expression" dxfId="1278" priority="610">
      <formula>IF(RIGHT(TEXT(AE694,"0.#"),1)=".",TRUE,FALSE)</formula>
    </cfRule>
  </conditionalFormatting>
  <conditionalFormatting sqref="AM696">
    <cfRule type="expression" dxfId="1277" priority="599">
      <formula>IF(RIGHT(TEXT(AM696,"0.#"),1)=".",FALSE,TRUE)</formula>
    </cfRule>
    <cfRule type="expression" dxfId="1276" priority="600">
      <formula>IF(RIGHT(TEXT(AM696,"0.#"),1)=".",TRUE,FALSE)</formula>
    </cfRule>
  </conditionalFormatting>
  <conditionalFormatting sqref="AE695">
    <cfRule type="expression" dxfId="1275" priority="607">
      <formula>IF(RIGHT(TEXT(AE695,"0.#"),1)=".",FALSE,TRUE)</formula>
    </cfRule>
    <cfRule type="expression" dxfId="1274" priority="608">
      <formula>IF(RIGHT(TEXT(AE695,"0.#"),1)=".",TRUE,FALSE)</formula>
    </cfRule>
  </conditionalFormatting>
  <conditionalFormatting sqref="AE696">
    <cfRule type="expression" dxfId="1273" priority="605">
      <formula>IF(RIGHT(TEXT(AE696,"0.#"),1)=".",FALSE,TRUE)</formula>
    </cfRule>
    <cfRule type="expression" dxfId="1272" priority="606">
      <formula>IF(RIGHT(TEXT(AE696,"0.#"),1)=".",TRUE,FALSE)</formula>
    </cfRule>
  </conditionalFormatting>
  <conditionalFormatting sqref="AM694">
    <cfRule type="expression" dxfId="1271" priority="603">
      <formula>IF(RIGHT(TEXT(AM694,"0.#"),1)=".",FALSE,TRUE)</formula>
    </cfRule>
    <cfRule type="expression" dxfId="1270" priority="604">
      <formula>IF(RIGHT(TEXT(AM694,"0.#"),1)=".",TRUE,FALSE)</formula>
    </cfRule>
  </conditionalFormatting>
  <conditionalFormatting sqref="AM695">
    <cfRule type="expression" dxfId="1269" priority="601">
      <formula>IF(RIGHT(TEXT(AM695,"0.#"),1)=".",FALSE,TRUE)</formula>
    </cfRule>
    <cfRule type="expression" dxfId="1268" priority="602">
      <formula>IF(RIGHT(TEXT(AM695,"0.#"),1)=".",TRUE,FALSE)</formula>
    </cfRule>
  </conditionalFormatting>
  <conditionalFormatting sqref="AU694">
    <cfRule type="expression" dxfId="1267" priority="597">
      <formula>IF(RIGHT(TEXT(AU694,"0.#"),1)=".",FALSE,TRUE)</formula>
    </cfRule>
    <cfRule type="expression" dxfId="1266" priority="598">
      <formula>IF(RIGHT(TEXT(AU694,"0.#"),1)=".",TRUE,FALSE)</formula>
    </cfRule>
  </conditionalFormatting>
  <conditionalFormatting sqref="AU695">
    <cfRule type="expression" dxfId="1265" priority="595">
      <formula>IF(RIGHT(TEXT(AU695,"0.#"),1)=".",FALSE,TRUE)</formula>
    </cfRule>
    <cfRule type="expression" dxfId="1264" priority="596">
      <formula>IF(RIGHT(TEXT(AU695,"0.#"),1)=".",TRUE,FALSE)</formula>
    </cfRule>
  </conditionalFormatting>
  <conditionalFormatting sqref="AU696">
    <cfRule type="expression" dxfId="1263" priority="593">
      <formula>IF(RIGHT(TEXT(AU696,"0.#"),1)=".",FALSE,TRUE)</formula>
    </cfRule>
    <cfRule type="expression" dxfId="1262" priority="594">
      <formula>IF(RIGHT(TEXT(AU696,"0.#"),1)=".",TRUE,FALSE)</formula>
    </cfRule>
  </conditionalFormatting>
  <conditionalFormatting sqref="AI694">
    <cfRule type="expression" dxfId="1261" priority="591">
      <formula>IF(RIGHT(TEXT(AI694,"0.#"),1)=".",FALSE,TRUE)</formula>
    </cfRule>
    <cfRule type="expression" dxfId="1260" priority="592">
      <formula>IF(RIGHT(TEXT(AI694,"0.#"),1)=".",TRUE,FALSE)</formula>
    </cfRule>
  </conditionalFormatting>
  <conditionalFormatting sqref="AI695">
    <cfRule type="expression" dxfId="1259" priority="589">
      <formula>IF(RIGHT(TEXT(AI695,"0.#"),1)=".",FALSE,TRUE)</formula>
    </cfRule>
    <cfRule type="expression" dxfId="1258" priority="590">
      <formula>IF(RIGHT(TEXT(AI695,"0.#"),1)=".",TRUE,FALSE)</formula>
    </cfRule>
  </conditionalFormatting>
  <conditionalFormatting sqref="AQ695">
    <cfRule type="expression" dxfId="1257" priority="585">
      <formula>IF(RIGHT(TEXT(AQ695,"0.#"),1)=".",FALSE,TRUE)</formula>
    </cfRule>
    <cfRule type="expression" dxfId="1256" priority="586">
      <formula>IF(RIGHT(TEXT(AQ695,"0.#"),1)=".",TRUE,FALSE)</formula>
    </cfRule>
  </conditionalFormatting>
  <conditionalFormatting sqref="AQ696">
    <cfRule type="expression" dxfId="1255" priority="583">
      <formula>IF(RIGHT(TEXT(AQ696,"0.#"),1)=".",FALSE,TRUE)</formula>
    </cfRule>
    <cfRule type="expression" dxfId="1254" priority="584">
      <formula>IF(RIGHT(TEXT(AQ696,"0.#"),1)=".",TRUE,FALSE)</formula>
    </cfRule>
  </conditionalFormatting>
  <conditionalFormatting sqref="AU101">
    <cfRule type="expression" dxfId="1253" priority="579">
      <formula>IF(RIGHT(TEXT(AU101,"0.#"),1)=".",FALSE,TRUE)</formula>
    </cfRule>
    <cfRule type="expression" dxfId="1252" priority="580">
      <formula>IF(RIGHT(TEXT(AU101,"0.#"),1)=".",TRUE,FALSE)</formula>
    </cfRule>
  </conditionalFormatting>
  <conditionalFormatting sqref="AU102">
    <cfRule type="expression" dxfId="1251" priority="577">
      <formula>IF(RIGHT(TEXT(AU102,"0.#"),1)=".",FALSE,TRUE)</formula>
    </cfRule>
    <cfRule type="expression" dxfId="1250" priority="578">
      <formula>IF(RIGHT(TEXT(AU102,"0.#"),1)=".",TRUE,FALSE)</formula>
    </cfRule>
  </conditionalFormatting>
  <conditionalFormatting sqref="AU104">
    <cfRule type="expression" dxfId="1249" priority="573">
      <formula>IF(RIGHT(TEXT(AU104,"0.#"),1)=".",FALSE,TRUE)</formula>
    </cfRule>
    <cfRule type="expression" dxfId="1248" priority="574">
      <formula>IF(RIGHT(TEXT(AU104,"0.#"),1)=".",TRUE,FALSE)</formula>
    </cfRule>
  </conditionalFormatting>
  <conditionalFormatting sqref="AU105">
    <cfRule type="expression" dxfId="1247" priority="571">
      <formula>IF(RIGHT(TEXT(AU105,"0.#"),1)=".",FALSE,TRUE)</formula>
    </cfRule>
    <cfRule type="expression" dxfId="1246" priority="572">
      <formula>IF(RIGHT(TEXT(AU105,"0.#"),1)=".",TRUE,FALSE)</formula>
    </cfRule>
  </conditionalFormatting>
  <conditionalFormatting sqref="AU107">
    <cfRule type="expression" dxfId="1245" priority="567">
      <formula>IF(RIGHT(TEXT(AU107,"0.#"),1)=".",FALSE,TRUE)</formula>
    </cfRule>
    <cfRule type="expression" dxfId="1244" priority="568">
      <formula>IF(RIGHT(TEXT(AU107,"0.#"),1)=".",TRUE,FALSE)</formula>
    </cfRule>
  </conditionalFormatting>
  <conditionalFormatting sqref="AU108">
    <cfRule type="expression" dxfId="1243" priority="565">
      <formula>IF(RIGHT(TEXT(AU108,"0.#"),1)=".",FALSE,TRUE)</formula>
    </cfRule>
    <cfRule type="expression" dxfId="1242" priority="566">
      <formula>IF(RIGHT(TEXT(AU108,"0.#"),1)=".",TRUE,FALSE)</formula>
    </cfRule>
  </conditionalFormatting>
  <conditionalFormatting sqref="AU110">
    <cfRule type="expression" dxfId="1241" priority="563">
      <formula>IF(RIGHT(TEXT(AU110,"0.#"),1)=".",FALSE,TRUE)</formula>
    </cfRule>
    <cfRule type="expression" dxfId="1240" priority="564">
      <formula>IF(RIGHT(TEXT(AU110,"0.#"),1)=".",TRUE,FALSE)</formula>
    </cfRule>
  </conditionalFormatting>
  <conditionalFormatting sqref="AU111">
    <cfRule type="expression" dxfId="1239" priority="561">
      <formula>IF(RIGHT(TEXT(AU111,"0.#"),1)=".",FALSE,TRUE)</formula>
    </cfRule>
    <cfRule type="expression" dxfId="1238" priority="562">
      <formula>IF(RIGHT(TEXT(AU111,"0.#"),1)=".",TRUE,FALSE)</formula>
    </cfRule>
  </conditionalFormatting>
  <conditionalFormatting sqref="AU113">
    <cfRule type="expression" dxfId="1237" priority="559">
      <formula>IF(RIGHT(TEXT(AU113,"0.#"),1)=".",FALSE,TRUE)</formula>
    </cfRule>
    <cfRule type="expression" dxfId="1236" priority="560">
      <formula>IF(RIGHT(TEXT(AU113,"0.#"),1)=".",TRUE,FALSE)</formula>
    </cfRule>
  </conditionalFormatting>
  <conditionalFormatting sqref="AU114">
    <cfRule type="expression" dxfId="1235" priority="557">
      <formula>IF(RIGHT(TEXT(AU114,"0.#"),1)=".",FALSE,TRUE)</formula>
    </cfRule>
    <cfRule type="expression" dxfId="1234" priority="558">
      <formula>IF(RIGHT(TEXT(AU114,"0.#"),1)=".",TRUE,FALSE)</formula>
    </cfRule>
  </conditionalFormatting>
  <conditionalFormatting sqref="AM489">
    <cfRule type="expression" dxfId="1233" priority="551">
      <formula>IF(RIGHT(TEXT(AM489,"0.#"),1)=".",FALSE,TRUE)</formula>
    </cfRule>
    <cfRule type="expression" dxfId="1232" priority="552">
      <formula>IF(RIGHT(TEXT(AM489,"0.#"),1)=".",TRUE,FALSE)</formula>
    </cfRule>
  </conditionalFormatting>
  <conditionalFormatting sqref="AM487">
    <cfRule type="expression" dxfId="1231" priority="555">
      <formula>IF(RIGHT(TEXT(AM487,"0.#"),1)=".",FALSE,TRUE)</formula>
    </cfRule>
    <cfRule type="expression" dxfId="1230" priority="556">
      <formula>IF(RIGHT(TEXT(AM487,"0.#"),1)=".",TRUE,FALSE)</formula>
    </cfRule>
  </conditionalFormatting>
  <conditionalFormatting sqref="AM488">
    <cfRule type="expression" dxfId="1229" priority="553">
      <formula>IF(RIGHT(TEXT(AM488,"0.#"),1)=".",FALSE,TRUE)</formula>
    </cfRule>
    <cfRule type="expression" dxfId="1228" priority="554">
      <formula>IF(RIGHT(TEXT(AM488,"0.#"),1)=".",TRUE,FALSE)</formula>
    </cfRule>
  </conditionalFormatting>
  <conditionalFormatting sqref="AI489">
    <cfRule type="expression" dxfId="1227" priority="545">
      <formula>IF(RIGHT(TEXT(AI489,"0.#"),1)=".",FALSE,TRUE)</formula>
    </cfRule>
    <cfRule type="expression" dxfId="1226" priority="546">
      <formula>IF(RIGHT(TEXT(AI489,"0.#"),1)=".",TRUE,FALSE)</formula>
    </cfRule>
  </conditionalFormatting>
  <conditionalFormatting sqref="AI487">
    <cfRule type="expression" dxfId="1225" priority="549">
      <formula>IF(RIGHT(TEXT(AI487,"0.#"),1)=".",FALSE,TRUE)</formula>
    </cfRule>
    <cfRule type="expression" dxfId="1224" priority="550">
      <formula>IF(RIGHT(TEXT(AI487,"0.#"),1)=".",TRUE,FALSE)</formula>
    </cfRule>
  </conditionalFormatting>
  <conditionalFormatting sqref="AI488">
    <cfRule type="expression" dxfId="1223" priority="547">
      <formula>IF(RIGHT(TEXT(AI488,"0.#"),1)=".",FALSE,TRUE)</formula>
    </cfRule>
    <cfRule type="expression" dxfId="1222" priority="548">
      <formula>IF(RIGHT(TEXT(AI488,"0.#"),1)=".",TRUE,FALSE)</formula>
    </cfRule>
  </conditionalFormatting>
  <conditionalFormatting sqref="AM514">
    <cfRule type="expression" dxfId="1221" priority="539">
      <formula>IF(RIGHT(TEXT(AM514,"0.#"),1)=".",FALSE,TRUE)</formula>
    </cfRule>
    <cfRule type="expression" dxfId="1220" priority="540">
      <formula>IF(RIGHT(TEXT(AM514,"0.#"),1)=".",TRUE,FALSE)</formula>
    </cfRule>
  </conditionalFormatting>
  <conditionalFormatting sqref="AM512">
    <cfRule type="expression" dxfId="1219" priority="543">
      <formula>IF(RIGHT(TEXT(AM512,"0.#"),1)=".",FALSE,TRUE)</formula>
    </cfRule>
    <cfRule type="expression" dxfId="1218" priority="544">
      <formula>IF(RIGHT(TEXT(AM512,"0.#"),1)=".",TRUE,FALSE)</formula>
    </cfRule>
  </conditionalFormatting>
  <conditionalFormatting sqref="AM513">
    <cfRule type="expression" dxfId="1217" priority="541">
      <formula>IF(RIGHT(TEXT(AM513,"0.#"),1)=".",FALSE,TRUE)</formula>
    </cfRule>
    <cfRule type="expression" dxfId="1216" priority="542">
      <formula>IF(RIGHT(TEXT(AM513,"0.#"),1)=".",TRUE,FALSE)</formula>
    </cfRule>
  </conditionalFormatting>
  <conditionalFormatting sqref="AI514">
    <cfRule type="expression" dxfId="1215" priority="533">
      <formula>IF(RIGHT(TEXT(AI514,"0.#"),1)=".",FALSE,TRUE)</formula>
    </cfRule>
    <cfRule type="expression" dxfId="1214" priority="534">
      <formula>IF(RIGHT(TEXT(AI514,"0.#"),1)=".",TRUE,FALSE)</formula>
    </cfRule>
  </conditionalFormatting>
  <conditionalFormatting sqref="AI512">
    <cfRule type="expression" dxfId="1213" priority="537">
      <formula>IF(RIGHT(TEXT(AI512,"0.#"),1)=".",FALSE,TRUE)</formula>
    </cfRule>
    <cfRule type="expression" dxfId="1212" priority="538">
      <formula>IF(RIGHT(TEXT(AI512,"0.#"),1)=".",TRUE,FALSE)</formula>
    </cfRule>
  </conditionalFormatting>
  <conditionalFormatting sqref="AI513">
    <cfRule type="expression" dxfId="1211" priority="535">
      <formula>IF(RIGHT(TEXT(AI513,"0.#"),1)=".",FALSE,TRUE)</formula>
    </cfRule>
    <cfRule type="expression" dxfId="1210" priority="536">
      <formula>IF(RIGHT(TEXT(AI513,"0.#"),1)=".",TRUE,FALSE)</formula>
    </cfRule>
  </conditionalFormatting>
  <conditionalFormatting sqref="AM519">
    <cfRule type="expression" dxfId="1209" priority="479">
      <formula>IF(RIGHT(TEXT(AM519,"0.#"),1)=".",FALSE,TRUE)</formula>
    </cfRule>
    <cfRule type="expression" dxfId="1208" priority="480">
      <formula>IF(RIGHT(TEXT(AM519,"0.#"),1)=".",TRUE,FALSE)</formula>
    </cfRule>
  </conditionalFormatting>
  <conditionalFormatting sqref="AM517">
    <cfRule type="expression" dxfId="1207" priority="483">
      <formula>IF(RIGHT(TEXT(AM517,"0.#"),1)=".",FALSE,TRUE)</formula>
    </cfRule>
    <cfRule type="expression" dxfId="1206" priority="484">
      <formula>IF(RIGHT(TEXT(AM517,"0.#"),1)=".",TRUE,FALSE)</formula>
    </cfRule>
  </conditionalFormatting>
  <conditionalFormatting sqref="AM518">
    <cfRule type="expression" dxfId="1205" priority="481">
      <formula>IF(RIGHT(TEXT(AM518,"0.#"),1)=".",FALSE,TRUE)</formula>
    </cfRule>
    <cfRule type="expression" dxfId="1204" priority="482">
      <formula>IF(RIGHT(TEXT(AM518,"0.#"),1)=".",TRUE,FALSE)</formula>
    </cfRule>
  </conditionalFormatting>
  <conditionalFormatting sqref="AI519">
    <cfRule type="expression" dxfId="1203" priority="473">
      <formula>IF(RIGHT(TEXT(AI519,"0.#"),1)=".",FALSE,TRUE)</formula>
    </cfRule>
    <cfRule type="expression" dxfId="1202" priority="474">
      <formula>IF(RIGHT(TEXT(AI519,"0.#"),1)=".",TRUE,FALSE)</formula>
    </cfRule>
  </conditionalFormatting>
  <conditionalFormatting sqref="AI517">
    <cfRule type="expression" dxfId="1201" priority="477">
      <formula>IF(RIGHT(TEXT(AI517,"0.#"),1)=".",FALSE,TRUE)</formula>
    </cfRule>
    <cfRule type="expression" dxfId="1200" priority="478">
      <formula>IF(RIGHT(TEXT(AI517,"0.#"),1)=".",TRUE,FALSE)</formula>
    </cfRule>
  </conditionalFormatting>
  <conditionalFormatting sqref="AI518">
    <cfRule type="expression" dxfId="1199" priority="475">
      <formula>IF(RIGHT(TEXT(AI518,"0.#"),1)=".",FALSE,TRUE)</formula>
    </cfRule>
    <cfRule type="expression" dxfId="1198" priority="476">
      <formula>IF(RIGHT(TEXT(AI518,"0.#"),1)=".",TRUE,FALSE)</formula>
    </cfRule>
  </conditionalFormatting>
  <conditionalFormatting sqref="AM524">
    <cfRule type="expression" dxfId="1197" priority="467">
      <formula>IF(RIGHT(TEXT(AM524,"0.#"),1)=".",FALSE,TRUE)</formula>
    </cfRule>
    <cfRule type="expression" dxfId="1196" priority="468">
      <formula>IF(RIGHT(TEXT(AM524,"0.#"),1)=".",TRUE,FALSE)</formula>
    </cfRule>
  </conditionalFormatting>
  <conditionalFormatting sqref="AM522">
    <cfRule type="expression" dxfId="1195" priority="471">
      <formula>IF(RIGHT(TEXT(AM522,"0.#"),1)=".",FALSE,TRUE)</formula>
    </cfRule>
    <cfRule type="expression" dxfId="1194" priority="472">
      <formula>IF(RIGHT(TEXT(AM522,"0.#"),1)=".",TRUE,FALSE)</formula>
    </cfRule>
  </conditionalFormatting>
  <conditionalFormatting sqref="AM523">
    <cfRule type="expression" dxfId="1193" priority="469">
      <formula>IF(RIGHT(TEXT(AM523,"0.#"),1)=".",FALSE,TRUE)</formula>
    </cfRule>
    <cfRule type="expression" dxfId="1192" priority="470">
      <formula>IF(RIGHT(TEXT(AM523,"0.#"),1)=".",TRUE,FALSE)</formula>
    </cfRule>
  </conditionalFormatting>
  <conditionalFormatting sqref="AI524">
    <cfRule type="expression" dxfId="1191" priority="461">
      <formula>IF(RIGHT(TEXT(AI524,"0.#"),1)=".",FALSE,TRUE)</formula>
    </cfRule>
    <cfRule type="expression" dxfId="1190" priority="462">
      <formula>IF(RIGHT(TEXT(AI524,"0.#"),1)=".",TRUE,FALSE)</formula>
    </cfRule>
  </conditionalFormatting>
  <conditionalFormatting sqref="AI522">
    <cfRule type="expression" dxfId="1189" priority="465">
      <formula>IF(RIGHT(TEXT(AI522,"0.#"),1)=".",FALSE,TRUE)</formula>
    </cfRule>
    <cfRule type="expression" dxfId="1188" priority="466">
      <formula>IF(RIGHT(TEXT(AI522,"0.#"),1)=".",TRUE,FALSE)</formula>
    </cfRule>
  </conditionalFormatting>
  <conditionalFormatting sqref="AI523">
    <cfRule type="expression" dxfId="1187" priority="463">
      <formula>IF(RIGHT(TEXT(AI523,"0.#"),1)=".",FALSE,TRUE)</formula>
    </cfRule>
    <cfRule type="expression" dxfId="1186" priority="464">
      <formula>IF(RIGHT(TEXT(AI523,"0.#"),1)=".",TRUE,FALSE)</formula>
    </cfRule>
  </conditionalFormatting>
  <conditionalFormatting sqref="AM529">
    <cfRule type="expression" dxfId="1185" priority="455">
      <formula>IF(RIGHT(TEXT(AM529,"0.#"),1)=".",FALSE,TRUE)</formula>
    </cfRule>
    <cfRule type="expression" dxfId="1184" priority="456">
      <formula>IF(RIGHT(TEXT(AM529,"0.#"),1)=".",TRUE,FALSE)</formula>
    </cfRule>
  </conditionalFormatting>
  <conditionalFormatting sqref="AM527">
    <cfRule type="expression" dxfId="1183" priority="459">
      <formula>IF(RIGHT(TEXT(AM527,"0.#"),1)=".",FALSE,TRUE)</formula>
    </cfRule>
    <cfRule type="expression" dxfId="1182" priority="460">
      <formula>IF(RIGHT(TEXT(AM527,"0.#"),1)=".",TRUE,FALSE)</formula>
    </cfRule>
  </conditionalFormatting>
  <conditionalFormatting sqref="AM528">
    <cfRule type="expression" dxfId="1181" priority="457">
      <formula>IF(RIGHT(TEXT(AM528,"0.#"),1)=".",FALSE,TRUE)</formula>
    </cfRule>
    <cfRule type="expression" dxfId="1180" priority="458">
      <formula>IF(RIGHT(TEXT(AM528,"0.#"),1)=".",TRUE,FALSE)</formula>
    </cfRule>
  </conditionalFormatting>
  <conditionalFormatting sqref="AI529">
    <cfRule type="expression" dxfId="1179" priority="449">
      <formula>IF(RIGHT(TEXT(AI529,"0.#"),1)=".",FALSE,TRUE)</formula>
    </cfRule>
    <cfRule type="expression" dxfId="1178" priority="450">
      <formula>IF(RIGHT(TEXT(AI529,"0.#"),1)=".",TRUE,FALSE)</formula>
    </cfRule>
  </conditionalFormatting>
  <conditionalFormatting sqref="AI527">
    <cfRule type="expression" dxfId="1177" priority="453">
      <formula>IF(RIGHT(TEXT(AI527,"0.#"),1)=".",FALSE,TRUE)</formula>
    </cfRule>
    <cfRule type="expression" dxfId="1176" priority="454">
      <formula>IF(RIGHT(TEXT(AI527,"0.#"),1)=".",TRUE,FALSE)</formula>
    </cfRule>
  </conditionalFormatting>
  <conditionalFormatting sqref="AI528">
    <cfRule type="expression" dxfId="1175" priority="451">
      <formula>IF(RIGHT(TEXT(AI528,"0.#"),1)=".",FALSE,TRUE)</formula>
    </cfRule>
    <cfRule type="expression" dxfId="1174" priority="452">
      <formula>IF(RIGHT(TEXT(AI528,"0.#"),1)=".",TRUE,FALSE)</formula>
    </cfRule>
  </conditionalFormatting>
  <conditionalFormatting sqref="AM494">
    <cfRule type="expression" dxfId="1173" priority="527">
      <formula>IF(RIGHT(TEXT(AM494,"0.#"),1)=".",FALSE,TRUE)</formula>
    </cfRule>
    <cfRule type="expression" dxfId="1172" priority="528">
      <formula>IF(RIGHT(TEXT(AM494,"0.#"),1)=".",TRUE,FALSE)</formula>
    </cfRule>
  </conditionalFormatting>
  <conditionalFormatting sqref="AM492">
    <cfRule type="expression" dxfId="1171" priority="531">
      <formula>IF(RIGHT(TEXT(AM492,"0.#"),1)=".",FALSE,TRUE)</formula>
    </cfRule>
    <cfRule type="expression" dxfId="1170" priority="532">
      <formula>IF(RIGHT(TEXT(AM492,"0.#"),1)=".",TRUE,FALSE)</formula>
    </cfRule>
  </conditionalFormatting>
  <conditionalFormatting sqref="AM493">
    <cfRule type="expression" dxfId="1169" priority="529">
      <formula>IF(RIGHT(TEXT(AM493,"0.#"),1)=".",FALSE,TRUE)</formula>
    </cfRule>
    <cfRule type="expression" dxfId="1168" priority="530">
      <formula>IF(RIGHT(TEXT(AM493,"0.#"),1)=".",TRUE,FALSE)</formula>
    </cfRule>
  </conditionalFormatting>
  <conditionalFormatting sqref="AI494">
    <cfRule type="expression" dxfId="1167" priority="521">
      <formula>IF(RIGHT(TEXT(AI494,"0.#"),1)=".",FALSE,TRUE)</formula>
    </cfRule>
    <cfRule type="expression" dxfId="1166" priority="522">
      <formula>IF(RIGHT(TEXT(AI494,"0.#"),1)=".",TRUE,FALSE)</formula>
    </cfRule>
  </conditionalFormatting>
  <conditionalFormatting sqref="AI492">
    <cfRule type="expression" dxfId="1165" priority="525">
      <formula>IF(RIGHT(TEXT(AI492,"0.#"),1)=".",FALSE,TRUE)</formula>
    </cfRule>
    <cfRule type="expression" dxfId="1164" priority="526">
      <formula>IF(RIGHT(TEXT(AI492,"0.#"),1)=".",TRUE,FALSE)</formula>
    </cfRule>
  </conditionalFormatting>
  <conditionalFormatting sqref="AI493">
    <cfRule type="expression" dxfId="1163" priority="523">
      <formula>IF(RIGHT(TEXT(AI493,"0.#"),1)=".",FALSE,TRUE)</formula>
    </cfRule>
    <cfRule type="expression" dxfId="1162" priority="524">
      <formula>IF(RIGHT(TEXT(AI493,"0.#"),1)=".",TRUE,FALSE)</formula>
    </cfRule>
  </conditionalFormatting>
  <conditionalFormatting sqref="AM499">
    <cfRule type="expression" dxfId="1161" priority="515">
      <formula>IF(RIGHT(TEXT(AM499,"0.#"),1)=".",FALSE,TRUE)</formula>
    </cfRule>
    <cfRule type="expression" dxfId="1160" priority="516">
      <formula>IF(RIGHT(TEXT(AM499,"0.#"),1)=".",TRUE,FALSE)</formula>
    </cfRule>
  </conditionalFormatting>
  <conditionalFormatting sqref="AM497">
    <cfRule type="expression" dxfId="1159" priority="519">
      <formula>IF(RIGHT(TEXT(AM497,"0.#"),1)=".",FALSE,TRUE)</formula>
    </cfRule>
    <cfRule type="expression" dxfId="1158" priority="520">
      <formula>IF(RIGHT(TEXT(AM497,"0.#"),1)=".",TRUE,FALSE)</formula>
    </cfRule>
  </conditionalFormatting>
  <conditionalFormatting sqref="AM498">
    <cfRule type="expression" dxfId="1157" priority="517">
      <formula>IF(RIGHT(TEXT(AM498,"0.#"),1)=".",FALSE,TRUE)</formula>
    </cfRule>
    <cfRule type="expression" dxfId="1156" priority="518">
      <formula>IF(RIGHT(TEXT(AM498,"0.#"),1)=".",TRUE,FALSE)</formula>
    </cfRule>
  </conditionalFormatting>
  <conditionalFormatting sqref="AI499">
    <cfRule type="expression" dxfId="1155" priority="509">
      <formula>IF(RIGHT(TEXT(AI499,"0.#"),1)=".",FALSE,TRUE)</formula>
    </cfRule>
    <cfRule type="expression" dxfId="1154" priority="510">
      <formula>IF(RIGHT(TEXT(AI499,"0.#"),1)=".",TRUE,FALSE)</formula>
    </cfRule>
  </conditionalFormatting>
  <conditionalFormatting sqref="AI497">
    <cfRule type="expression" dxfId="1153" priority="513">
      <formula>IF(RIGHT(TEXT(AI497,"0.#"),1)=".",FALSE,TRUE)</formula>
    </cfRule>
    <cfRule type="expression" dxfId="1152" priority="514">
      <formula>IF(RIGHT(TEXT(AI497,"0.#"),1)=".",TRUE,FALSE)</formula>
    </cfRule>
  </conditionalFormatting>
  <conditionalFormatting sqref="AI498">
    <cfRule type="expression" dxfId="1151" priority="511">
      <formula>IF(RIGHT(TEXT(AI498,"0.#"),1)=".",FALSE,TRUE)</formula>
    </cfRule>
    <cfRule type="expression" dxfId="1150" priority="512">
      <formula>IF(RIGHT(TEXT(AI498,"0.#"),1)=".",TRUE,FALSE)</formula>
    </cfRule>
  </conditionalFormatting>
  <conditionalFormatting sqref="AM504">
    <cfRule type="expression" dxfId="1149" priority="503">
      <formula>IF(RIGHT(TEXT(AM504,"0.#"),1)=".",FALSE,TRUE)</formula>
    </cfRule>
    <cfRule type="expression" dxfId="1148" priority="504">
      <formula>IF(RIGHT(TEXT(AM504,"0.#"),1)=".",TRUE,FALSE)</formula>
    </cfRule>
  </conditionalFormatting>
  <conditionalFormatting sqref="AM502">
    <cfRule type="expression" dxfId="1147" priority="507">
      <formula>IF(RIGHT(TEXT(AM502,"0.#"),1)=".",FALSE,TRUE)</formula>
    </cfRule>
    <cfRule type="expression" dxfId="1146" priority="508">
      <formula>IF(RIGHT(TEXT(AM502,"0.#"),1)=".",TRUE,FALSE)</formula>
    </cfRule>
  </conditionalFormatting>
  <conditionalFormatting sqref="AM503">
    <cfRule type="expression" dxfId="1145" priority="505">
      <formula>IF(RIGHT(TEXT(AM503,"0.#"),1)=".",FALSE,TRUE)</formula>
    </cfRule>
    <cfRule type="expression" dxfId="1144" priority="506">
      <formula>IF(RIGHT(TEXT(AM503,"0.#"),1)=".",TRUE,FALSE)</formula>
    </cfRule>
  </conditionalFormatting>
  <conditionalFormatting sqref="AI504">
    <cfRule type="expression" dxfId="1143" priority="497">
      <formula>IF(RIGHT(TEXT(AI504,"0.#"),1)=".",FALSE,TRUE)</formula>
    </cfRule>
    <cfRule type="expression" dxfId="1142" priority="498">
      <formula>IF(RIGHT(TEXT(AI504,"0.#"),1)=".",TRUE,FALSE)</formula>
    </cfRule>
  </conditionalFormatting>
  <conditionalFormatting sqref="AI502">
    <cfRule type="expression" dxfId="1141" priority="501">
      <formula>IF(RIGHT(TEXT(AI502,"0.#"),1)=".",FALSE,TRUE)</formula>
    </cfRule>
    <cfRule type="expression" dxfId="1140" priority="502">
      <formula>IF(RIGHT(TEXT(AI502,"0.#"),1)=".",TRUE,FALSE)</formula>
    </cfRule>
  </conditionalFormatting>
  <conditionalFormatting sqref="AI503">
    <cfRule type="expression" dxfId="1139" priority="499">
      <formula>IF(RIGHT(TEXT(AI503,"0.#"),1)=".",FALSE,TRUE)</formula>
    </cfRule>
    <cfRule type="expression" dxfId="1138" priority="500">
      <formula>IF(RIGHT(TEXT(AI503,"0.#"),1)=".",TRUE,FALSE)</formula>
    </cfRule>
  </conditionalFormatting>
  <conditionalFormatting sqref="AM509">
    <cfRule type="expression" dxfId="1137" priority="491">
      <formula>IF(RIGHT(TEXT(AM509,"0.#"),1)=".",FALSE,TRUE)</formula>
    </cfRule>
    <cfRule type="expression" dxfId="1136" priority="492">
      <formula>IF(RIGHT(TEXT(AM509,"0.#"),1)=".",TRUE,FALSE)</formula>
    </cfRule>
  </conditionalFormatting>
  <conditionalFormatting sqref="AM507">
    <cfRule type="expression" dxfId="1135" priority="495">
      <formula>IF(RIGHT(TEXT(AM507,"0.#"),1)=".",FALSE,TRUE)</formula>
    </cfRule>
    <cfRule type="expression" dxfId="1134" priority="496">
      <formula>IF(RIGHT(TEXT(AM507,"0.#"),1)=".",TRUE,FALSE)</formula>
    </cfRule>
  </conditionalFormatting>
  <conditionalFormatting sqref="AM508">
    <cfRule type="expression" dxfId="1133" priority="493">
      <formula>IF(RIGHT(TEXT(AM508,"0.#"),1)=".",FALSE,TRUE)</formula>
    </cfRule>
    <cfRule type="expression" dxfId="1132" priority="494">
      <formula>IF(RIGHT(TEXT(AM508,"0.#"),1)=".",TRUE,FALSE)</formula>
    </cfRule>
  </conditionalFormatting>
  <conditionalFormatting sqref="AI509">
    <cfRule type="expression" dxfId="1131" priority="485">
      <formula>IF(RIGHT(TEXT(AI509,"0.#"),1)=".",FALSE,TRUE)</formula>
    </cfRule>
    <cfRule type="expression" dxfId="1130" priority="486">
      <formula>IF(RIGHT(TEXT(AI509,"0.#"),1)=".",TRUE,FALSE)</formula>
    </cfRule>
  </conditionalFormatting>
  <conditionalFormatting sqref="AI507">
    <cfRule type="expression" dxfId="1129" priority="489">
      <formula>IF(RIGHT(TEXT(AI507,"0.#"),1)=".",FALSE,TRUE)</formula>
    </cfRule>
    <cfRule type="expression" dxfId="1128" priority="490">
      <formula>IF(RIGHT(TEXT(AI507,"0.#"),1)=".",TRUE,FALSE)</formula>
    </cfRule>
  </conditionalFormatting>
  <conditionalFormatting sqref="AI508">
    <cfRule type="expression" dxfId="1127" priority="487">
      <formula>IF(RIGHT(TEXT(AI508,"0.#"),1)=".",FALSE,TRUE)</formula>
    </cfRule>
    <cfRule type="expression" dxfId="1126" priority="488">
      <formula>IF(RIGHT(TEXT(AI508,"0.#"),1)=".",TRUE,FALSE)</formula>
    </cfRule>
  </conditionalFormatting>
  <conditionalFormatting sqref="AM543">
    <cfRule type="expression" dxfId="1125" priority="443">
      <formula>IF(RIGHT(TEXT(AM543,"0.#"),1)=".",FALSE,TRUE)</formula>
    </cfRule>
    <cfRule type="expression" dxfId="1124" priority="444">
      <formula>IF(RIGHT(TEXT(AM543,"0.#"),1)=".",TRUE,FALSE)</formula>
    </cfRule>
  </conditionalFormatting>
  <conditionalFormatting sqref="AM541">
    <cfRule type="expression" dxfId="1123" priority="447">
      <formula>IF(RIGHT(TEXT(AM541,"0.#"),1)=".",FALSE,TRUE)</formula>
    </cfRule>
    <cfRule type="expression" dxfId="1122" priority="448">
      <formula>IF(RIGHT(TEXT(AM541,"0.#"),1)=".",TRUE,FALSE)</formula>
    </cfRule>
  </conditionalFormatting>
  <conditionalFormatting sqref="AM542">
    <cfRule type="expression" dxfId="1121" priority="445">
      <formula>IF(RIGHT(TEXT(AM542,"0.#"),1)=".",FALSE,TRUE)</formula>
    </cfRule>
    <cfRule type="expression" dxfId="1120" priority="446">
      <formula>IF(RIGHT(TEXT(AM542,"0.#"),1)=".",TRUE,FALSE)</formula>
    </cfRule>
  </conditionalFormatting>
  <conditionalFormatting sqref="AI543">
    <cfRule type="expression" dxfId="1119" priority="437">
      <formula>IF(RIGHT(TEXT(AI543,"0.#"),1)=".",FALSE,TRUE)</formula>
    </cfRule>
    <cfRule type="expression" dxfId="1118" priority="438">
      <formula>IF(RIGHT(TEXT(AI543,"0.#"),1)=".",TRUE,FALSE)</formula>
    </cfRule>
  </conditionalFormatting>
  <conditionalFormatting sqref="AI541">
    <cfRule type="expression" dxfId="1117" priority="441">
      <formula>IF(RIGHT(TEXT(AI541,"0.#"),1)=".",FALSE,TRUE)</formula>
    </cfRule>
    <cfRule type="expression" dxfId="1116" priority="442">
      <formula>IF(RIGHT(TEXT(AI541,"0.#"),1)=".",TRUE,FALSE)</formula>
    </cfRule>
  </conditionalFormatting>
  <conditionalFormatting sqref="AI542">
    <cfRule type="expression" dxfId="1115" priority="439">
      <formula>IF(RIGHT(TEXT(AI542,"0.#"),1)=".",FALSE,TRUE)</formula>
    </cfRule>
    <cfRule type="expression" dxfId="1114" priority="440">
      <formula>IF(RIGHT(TEXT(AI542,"0.#"),1)=".",TRUE,FALSE)</formula>
    </cfRule>
  </conditionalFormatting>
  <conditionalFormatting sqref="AM568">
    <cfRule type="expression" dxfId="1113" priority="431">
      <formula>IF(RIGHT(TEXT(AM568,"0.#"),1)=".",FALSE,TRUE)</formula>
    </cfRule>
    <cfRule type="expression" dxfId="1112" priority="432">
      <formula>IF(RIGHT(TEXT(AM568,"0.#"),1)=".",TRUE,FALSE)</formula>
    </cfRule>
  </conditionalFormatting>
  <conditionalFormatting sqref="AM566">
    <cfRule type="expression" dxfId="1111" priority="435">
      <formula>IF(RIGHT(TEXT(AM566,"0.#"),1)=".",FALSE,TRUE)</formula>
    </cfRule>
    <cfRule type="expression" dxfId="1110" priority="436">
      <formula>IF(RIGHT(TEXT(AM566,"0.#"),1)=".",TRUE,FALSE)</formula>
    </cfRule>
  </conditionalFormatting>
  <conditionalFormatting sqref="AM567">
    <cfRule type="expression" dxfId="1109" priority="433">
      <formula>IF(RIGHT(TEXT(AM567,"0.#"),1)=".",FALSE,TRUE)</formula>
    </cfRule>
    <cfRule type="expression" dxfId="1108" priority="434">
      <formula>IF(RIGHT(TEXT(AM567,"0.#"),1)=".",TRUE,FALSE)</formula>
    </cfRule>
  </conditionalFormatting>
  <conditionalFormatting sqref="AI568">
    <cfRule type="expression" dxfId="1107" priority="425">
      <formula>IF(RIGHT(TEXT(AI568,"0.#"),1)=".",FALSE,TRUE)</formula>
    </cfRule>
    <cfRule type="expression" dxfId="1106" priority="426">
      <formula>IF(RIGHT(TEXT(AI568,"0.#"),1)=".",TRUE,FALSE)</formula>
    </cfRule>
  </conditionalFormatting>
  <conditionalFormatting sqref="AI566">
    <cfRule type="expression" dxfId="1105" priority="429">
      <formula>IF(RIGHT(TEXT(AI566,"0.#"),1)=".",FALSE,TRUE)</formula>
    </cfRule>
    <cfRule type="expression" dxfId="1104" priority="430">
      <formula>IF(RIGHT(TEXT(AI566,"0.#"),1)=".",TRUE,FALSE)</formula>
    </cfRule>
  </conditionalFormatting>
  <conditionalFormatting sqref="AI567">
    <cfRule type="expression" dxfId="1103" priority="427">
      <formula>IF(RIGHT(TEXT(AI567,"0.#"),1)=".",FALSE,TRUE)</formula>
    </cfRule>
    <cfRule type="expression" dxfId="1102" priority="428">
      <formula>IF(RIGHT(TEXT(AI567,"0.#"),1)=".",TRUE,FALSE)</formula>
    </cfRule>
  </conditionalFormatting>
  <conditionalFormatting sqref="AM573">
    <cfRule type="expression" dxfId="1101" priority="371">
      <formula>IF(RIGHT(TEXT(AM573,"0.#"),1)=".",FALSE,TRUE)</formula>
    </cfRule>
    <cfRule type="expression" dxfId="1100" priority="372">
      <formula>IF(RIGHT(TEXT(AM573,"0.#"),1)=".",TRUE,FALSE)</formula>
    </cfRule>
  </conditionalFormatting>
  <conditionalFormatting sqref="AM571">
    <cfRule type="expression" dxfId="1099" priority="375">
      <formula>IF(RIGHT(TEXT(AM571,"0.#"),1)=".",FALSE,TRUE)</formula>
    </cfRule>
    <cfRule type="expression" dxfId="1098" priority="376">
      <formula>IF(RIGHT(TEXT(AM571,"0.#"),1)=".",TRUE,FALSE)</formula>
    </cfRule>
  </conditionalFormatting>
  <conditionalFormatting sqref="AM572">
    <cfRule type="expression" dxfId="1097" priority="373">
      <formula>IF(RIGHT(TEXT(AM572,"0.#"),1)=".",FALSE,TRUE)</formula>
    </cfRule>
    <cfRule type="expression" dxfId="1096" priority="374">
      <formula>IF(RIGHT(TEXT(AM572,"0.#"),1)=".",TRUE,FALSE)</formula>
    </cfRule>
  </conditionalFormatting>
  <conditionalFormatting sqref="AI573">
    <cfRule type="expression" dxfId="1095" priority="365">
      <formula>IF(RIGHT(TEXT(AI573,"0.#"),1)=".",FALSE,TRUE)</formula>
    </cfRule>
    <cfRule type="expression" dxfId="1094" priority="366">
      <formula>IF(RIGHT(TEXT(AI573,"0.#"),1)=".",TRUE,FALSE)</formula>
    </cfRule>
  </conditionalFormatting>
  <conditionalFormatting sqref="AI571">
    <cfRule type="expression" dxfId="1093" priority="369">
      <formula>IF(RIGHT(TEXT(AI571,"0.#"),1)=".",FALSE,TRUE)</formula>
    </cfRule>
    <cfRule type="expression" dxfId="1092" priority="370">
      <formula>IF(RIGHT(TEXT(AI571,"0.#"),1)=".",TRUE,FALSE)</formula>
    </cfRule>
  </conditionalFormatting>
  <conditionalFormatting sqref="AI572">
    <cfRule type="expression" dxfId="1091" priority="367">
      <formula>IF(RIGHT(TEXT(AI572,"0.#"),1)=".",FALSE,TRUE)</formula>
    </cfRule>
    <cfRule type="expression" dxfId="1090" priority="368">
      <formula>IF(RIGHT(TEXT(AI572,"0.#"),1)=".",TRUE,FALSE)</formula>
    </cfRule>
  </conditionalFormatting>
  <conditionalFormatting sqref="AM578">
    <cfRule type="expression" dxfId="1089" priority="359">
      <formula>IF(RIGHT(TEXT(AM578,"0.#"),1)=".",FALSE,TRUE)</formula>
    </cfRule>
    <cfRule type="expression" dxfId="1088" priority="360">
      <formula>IF(RIGHT(TEXT(AM578,"0.#"),1)=".",TRUE,FALSE)</formula>
    </cfRule>
  </conditionalFormatting>
  <conditionalFormatting sqref="AM576">
    <cfRule type="expression" dxfId="1087" priority="363">
      <formula>IF(RIGHT(TEXT(AM576,"0.#"),1)=".",FALSE,TRUE)</formula>
    </cfRule>
    <cfRule type="expression" dxfId="1086" priority="364">
      <formula>IF(RIGHT(TEXT(AM576,"0.#"),1)=".",TRUE,FALSE)</formula>
    </cfRule>
  </conditionalFormatting>
  <conditionalFormatting sqref="AM577">
    <cfRule type="expression" dxfId="1085" priority="361">
      <formula>IF(RIGHT(TEXT(AM577,"0.#"),1)=".",FALSE,TRUE)</formula>
    </cfRule>
    <cfRule type="expression" dxfId="1084" priority="362">
      <formula>IF(RIGHT(TEXT(AM577,"0.#"),1)=".",TRUE,FALSE)</formula>
    </cfRule>
  </conditionalFormatting>
  <conditionalFormatting sqref="AI578">
    <cfRule type="expression" dxfId="1083" priority="353">
      <formula>IF(RIGHT(TEXT(AI578,"0.#"),1)=".",FALSE,TRUE)</formula>
    </cfRule>
    <cfRule type="expression" dxfId="1082" priority="354">
      <formula>IF(RIGHT(TEXT(AI578,"0.#"),1)=".",TRUE,FALSE)</formula>
    </cfRule>
  </conditionalFormatting>
  <conditionalFormatting sqref="AI576">
    <cfRule type="expression" dxfId="1081" priority="357">
      <formula>IF(RIGHT(TEXT(AI576,"0.#"),1)=".",FALSE,TRUE)</formula>
    </cfRule>
    <cfRule type="expression" dxfId="1080" priority="358">
      <formula>IF(RIGHT(TEXT(AI576,"0.#"),1)=".",TRUE,FALSE)</formula>
    </cfRule>
  </conditionalFormatting>
  <conditionalFormatting sqref="AI577">
    <cfRule type="expression" dxfId="1079" priority="355">
      <formula>IF(RIGHT(TEXT(AI577,"0.#"),1)=".",FALSE,TRUE)</formula>
    </cfRule>
    <cfRule type="expression" dxfId="1078" priority="356">
      <formula>IF(RIGHT(TEXT(AI577,"0.#"),1)=".",TRUE,FALSE)</formula>
    </cfRule>
  </conditionalFormatting>
  <conditionalFormatting sqref="AM583">
    <cfRule type="expression" dxfId="1077" priority="347">
      <formula>IF(RIGHT(TEXT(AM583,"0.#"),1)=".",FALSE,TRUE)</formula>
    </cfRule>
    <cfRule type="expression" dxfId="1076" priority="348">
      <formula>IF(RIGHT(TEXT(AM583,"0.#"),1)=".",TRUE,FALSE)</formula>
    </cfRule>
  </conditionalFormatting>
  <conditionalFormatting sqref="AM581">
    <cfRule type="expression" dxfId="1075" priority="351">
      <formula>IF(RIGHT(TEXT(AM581,"0.#"),1)=".",FALSE,TRUE)</formula>
    </cfRule>
    <cfRule type="expression" dxfId="1074" priority="352">
      <formula>IF(RIGHT(TEXT(AM581,"0.#"),1)=".",TRUE,FALSE)</formula>
    </cfRule>
  </conditionalFormatting>
  <conditionalFormatting sqref="AM582">
    <cfRule type="expression" dxfId="1073" priority="349">
      <formula>IF(RIGHT(TEXT(AM582,"0.#"),1)=".",FALSE,TRUE)</formula>
    </cfRule>
    <cfRule type="expression" dxfId="1072" priority="350">
      <formula>IF(RIGHT(TEXT(AM582,"0.#"),1)=".",TRUE,FALSE)</formula>
    </cfRule>
  </conditionalFormatting>
  <conditionalFormatting sqref="AI583">
    <cfRule type="expression" dxfId="1071" priority="341">
      <formula>IF(RIGHT(TEXT(AI583,"0.#"),1)=".",FALSE,TRUE)</formula>
    </cfRule>
    <cfRule type="expression" dxfId="1070" priority="342">
      <formula>IF(RIGHT(TEXT(AI583,"0.#"),1)=".",TRUE,FALSE)</formula>
    </cfRule>
  </conditionalFormatting>
  <conditionalFormatting sqref="AI581">
    <cfRule type="expression" dxfId="1069" priority="345">
      <formula>IF(RIGHT(TEXT(AI581,"0.#"),1)=".",FALSE,TRUE)</formula>
    </cfRule>
    <cfRule type="expression" dxfId="1068" priority="346">
      <formula>IF(RIGHT(TEXT(AI581,"0.#"),1)=".",TRUE,FALSE)</formula>
    </cfRule>
  </conditionalFormatting>
  <conditionalFormatting sqref="AI582">
    <cfRule type="expression" dxfId="1067" priority="343">
      <formula>IF(RIGHT(TEXT(AI582,"0.#"),1)=".",FALSE,TRUE)</formula>
    </cfRule>
    <cfRule type="expression" dxfId="1066" priority="344">
      <formula>IF(RIGHT(TEXT(AI582,"0.#"),1)=".",TRUE,FALSE)</formula>
    </cfRule>
  </conditionalFormatting>
  <conditionalFormatting sqref="AM548">
    <cfRule type="expression" dxfId="1065" priority="419">
      <formula>IF(RIGHT(TEXT(AM548,"0.#"),1)=".",FALSE,TRUE)</formula>
    </cfRule>
    <cfRule type="expression" dxfId="1064" priority="420">
      <formula>IF(RIGHT(TEXT(AM548,"0.#"),1)=".",TRUE,FALSE)</formula>
    </cfRule>
  </conditionalFormatting>
  <conditionalFormatting sqref="AM546">
    <cfRule type="expression" dxfId="1063" priority="423">
      <formula>IF(RIGHT(TEXT(AM546,"0.#"),1)=".",FALSE,TRUE)</formula>
    </cfRule>
    <cfRule type="expression" dxfId="1062" priority="424">
      <formula>IF(RIGHT(TEXT(AM546,"0.#"),1)=".",TRUE,FALSE)</formula>
    </cfRule>
  </conditionalFormatting>
  <conditionalFormatting sqref="AM547">
    <cfRule type="expression" dxfId="1061" priority="421">
      <formula>IF(RIGHT(TEXT(AM547,"0.#"),1)=".",FALSE,TRUE)</formula>
    </cfRule>
    <cfRule type="expression" dxfId="1060" priority="422">
      <formula>IF(RIGHT(TEXT(AM547,"0.#"),1)=".",TRUE,FALSE)</formula>
    </cfRule>
  </conditionalFormatting>
  <conditionalFormatting sqref="AI548">
    <cfRule type="expression" dxfId="1059" priority="413">
      <formula>IF(RIGHT(TEXT(AI548,"0.#"),1)=".",FALSE,TRUE)</formula>
    </cfRule>
    <cfRule type="expression" dxfId="1058" priority="414">
      <formula>IF(RIGHT(TEXT(AI548,"0.#"),1)=".",TRUE,FALSE)</formula>
    </cfRule>
  </conditionalFormatting>
  <conditionalFormatting sqref="AI546">
    <cfRule type="expression" dxfId="1057" priority="417">
      <formula>IF(RIGHT(TEXT(AI546,"0.#"),1)=".",FALSE,TRUE)</formula>
    </cfRule>
    <cfRule type="expression" dxfId="1056" priority="418">
      <formula>IF(RIGHT(TEXT(AI546,"0.#"),1)=".",TRUE,FALSE)</formula>
    </cfRule>
  </conditionalFormatting>
  <conditionalFormatting sqref="AI547">
    <cfRule type="expression" dxfId="1055" priority="415">
      <formula>IF(RIGHT(TEXT(AI547,"0.#"),1)=".",FALSE,TRUE)</formula>
    </cfRule>
    <cfRule type="expression" dxfId="1054" priority="416">
      <formula>IF(RIGHT(TEXT(AI547,"0.#"),1)=".",TRUE,FALSE)</formula>
    </cfRule>
  </conditionalFormatting>
  <conditionalFormatting sqref="AM553">
    <cfRule type="expression" dxfId="1053" priority="407">
      <formula>IF(RIGHT(TEXT(AM553,"0.#"),1)=".",FALSE,TRUE)</formula>
    </cfRule>
    <cfRule type="expression" dxfId="1052" priority="408">
      <formula>IF(RIGHT(TEXT(AM553,"0.#"),1)=".",TRUE,FALSE)</formula>
    </cfRule>
  </conditionalFormatting>
  <conditionalFormatting sqref="AM551">
    <cfRule type="expression" dxfId="1051" priority="411">
      <formula>IF(RIGHT(TEXT(AM551,"0.#"),1)=".",FALSE,TRUE)</formula>
    </cfRule>
    <cfRule type="expression" dxfId="1050" priority="412">
      <formula>IF(RIGHT(TEXT(AM551,"0.#"),1)=".",TRUE,FALSE)</formula>
    </cfRule>
  </conditionalFormatting>
  <conditionalFormatting sqref="AM552">
    <cfRule type="expression" dxfId="1049" priority="409">
      <formula>IF(RIGHT(TEXT(AM552,"0.#"),1)=".",FALSE,TRUE)</formula>
    </cfRule>
    <cfRule type="expression" dxfId="1048" priority="410">
      <formula>IF(RIGHT(TEXT(AM552,"0.#"),1)=".",TRUE,FALSE)</formula>
    </cfRule>
  </conditionalFormatting>
  <conditionalFormatting sqref="AI553">
    <cfRule type="expression" dxfId="1047" priority="401">
      <formula>IF(RIGHT(TEXT(AI553,"0.#"),1)=".",FALSE,TRUE)</formula>
    </cfRule>
    <cfRule type="expression" dxfId="1046" priority="402">
      <formula>IF(RIGHT(TEXT(AI553,"0.#"),1)=".",TRUE,FALSE)</formula>
    </cfRule>
  </conditionalFormatting>
  <conditionalFormatting sqref="AI551">
    <cfRule type="expression" dxfId="1045" priority="405">
      <formula>IF(RIGHT(TEXT(AI551,"0.#"),1)=".",FALSE,TRUE)</formula>
    </cfRule>
    <cfRule type="expression" dxfId="1044" priority="406">
      <formula>IF(RIGHT(TEXT(AI551,"0.#"),1)=".",TRUE,FALSE)</formula>
    </cfRule>
  </conditionalFormatting>
  <conditionalFormatting sqref="AI552">
    <cfRule type="expression" dxfId="1043" priority="403">
      <formula>IF(RIGHT(TEXT(AI552,"0.#"),1)=".",FALSE,TRUE)</formula>
    </cfRule>
    <cfRule type="expression" dxfId="1042" priority="404">
      <formula>IF(RIGHT(TEXT(AI552,"0.#"),1)=".",TRUE,FALSE)</formula>
    </cfRule>
  </conditionalFormatting>
  <conditionalFormatting sqref="AM558">
    <cfRule type="expression" dxfId="1041" priority="395">
      <formula>IF(RIGHT(TEXT(AM558,"0.#"),1)=".",FALSE,TRUE)</formula>
    </cfRule>
    <cfRule type="expression" dxfId="1040" priority="396">
      <formula>IF(RIGHT(TEXT(AM558,"0.#"),1)=".",TRUE,FALSE)</formula>
    </cfRule>
  </conditionalFormatting>
  <conditionalFormatting sqref="AM556">
    <cfRule type="expression" dxfId="1039" priority="399">
      <formula>IF(RIGHT(TEXT(AM556,"0.#"),1)=".",FALSE,TRUE)</formula>
    </cfRule>
    <cfRule type="expression" dxfId="1038" priority="400">
      <formula>IF(RIGHT(TEXT(AM556,"0.#"),1)=".",TRUE,FALSE)</formula>
    </cfRule>
  </conditionalFormatting>
  <conditionalFormatting sqref="AM557">
    <cfRule type="expression" dxfId="1037" priority="397">
      <formula>IF(RIGHT(TEXT(AM557,"0.#"),1)=".",FALSE,TRUE)</formula>
    </cfRule>
    <cfRule type="expression" dxfId="1036" priority="398">
      <formula>IF(RIGHT(TEXT(AM557,"0.#"),1)=".",TRUE,FALSE)</formula>
    </cfRule>
  </conditionalFormatting>
  <conditionalFormatting sqref="AI558">
    <cfRule type="expression" dxfId="1035" priority="389">
      <formula>IF(RIGHT(TEXT(AI558,"0.#"),1)=".",FALSE,TRUE)</formula>
    </cfRule>
    <cfRule type="expression" dxfId="1034" priority="390">
      <formula>IF(RIGHT(TEXT(AI558,"0.#"),1)=".",TRUE,FALSE)</formula>
    </cfRule>
  </conditionalFormatting>
  <conditionalFormatting sqref="AI556">
    <cfRule type="expression" dxfId="1033" priority="393">
      <formula>IF(RIGHT(TEXT(AI556,"0.#"),1)=".",FALSE,TRUE)</formula>
    </cfRule>
    <cfRule type="expression" dxfId="1032" priority="394">
      <formula>IF(RIGHT(TEXT(AI556,"0.#"),1)=".",TRUE,FALSE)</formula>
    </cfRule>
  </conditionalFormatting>
  <conditionalFormatting sqref="AI557">
    <cfRule type="expression" dxfId="1031" priority="391">
      <formula>IF(RIGHT(TEXT(AI557,"0.#"),1)=".",FALSE,TRUE)</formula>
    </cfRule>
    <cfRule type="expression" dxfId="1030" priority="392">
      <formula>IF(RIGHT(TEXT(AI557,"0.#"),1)=".",TRUE,FALSE)</formula>
    </cfRule>
  </conditionalFormatting>
  <conditionalFormatting sqref="AM563">
    <cfRule type="expression" dxfId="1029" priority="383">
      <formula>IF(RIGHT(TEXT(AM563,"0.#"),1)=".",FALSE,TRUE)</formula>
    </cfRule>
    <cfRule type="expression" dxfId="1028" priority="384">
      <formula>IF(RIGHT(TEXT(AM563,"0.#"),1)=".",TRUE,FALSE)</formula>
    </cfRule>
  </conditionalFormatting>
  <conditionalFormatting sqref="AM561">
    <cfRule type="expression" dxfId="1027" priority="387">
      <formula>IF(RIGHT(TEXT(AM561,"0.#"),1)=".",FALSE,TRUE)</formula>
    </cfRule>
    <cfRule type="expression" dxfId="1026" priority="388">
      <formula>IF(RIGHT(TEXT(AM561,"0.#"),1)=".",TRUE,FALSE)</formula>
    </cfRule>
  </conditionalFormatting>
  <conditionalFormatting sqref="AM562">
    <cfRule type="expression" dxfId="1025" priority="385">
      <formula>IF(RIGHT(TEXT(AM562,"0.#"),1)=".",FALSE,TRUE)</formula>
    </cfRule>
    <cfRule type="expression" dxfId="1024" priority="386">
      <formula>IF(RIGHT(TEXT(AM562,"0.#"),1)=".",TRUE,FALSE)</formula>
    </cfRule>
  </conditionalFormatting>
  <conditionalFormatting sqref="AI563">
    <cfRule type="expression" dxfId="1023" priority="377">
      <formula>IF(RIGHT(TEXT(AI563,"0.#"),1)=".",FALSE,TRUE)</formula>
    </cfRule>
    <cfRule type="expression" dxfId="1022" priority="378">
      <formula>IF(RIGHT(TEXT(AI563,"0.#"),1)=".",TRUE,FALSE)</formula>
    </cfRule>
  </conditionalFormatting>
  <conditionalFormatting sqref="AI561">
    <cfRule type="expression" dxfId="1021" priority="381">
      <formula>IF(RIGHT(TEXT(AI561,"0.#"),1)=".",FALSE,TRUE)</formula>
    </cfRule>
    <cfRule type="expression" dxfId="1020" priority="382">
      <formula>IF(RIGHT(TEXT(AI561,"0.#"),1)=".",TRUE,FALSE)</formula>
    </cfRule>
  </conditionalFormatting>
  <conditionalFormatting sqref="AI562">
    <cfRule type="expression" dxfId="1019" priority="379">
      <formula>IF(RIGHT(TEXT(AI562,"0.#"),1)=".",FALSE,TRUE)</formula>
    </cfRule>
    <cfRule type="expression" dxfId="1018" priority="380">
      <formula>IF(RIGHT(TEXT(AI562,"0.#"),1)=".",TRUE,FALSE)</formula>
    </cfRule>
  </conditionalFormatting>
  <conditionalFormatting sqref="AM597">
    <cfRule type="expression" dxfId="1017" priority="335">
      <formula>IF(RIGHT(TEXT(AM597,"0.#"),1)=".",FALSE,TRUE)</formula>
    </cfRule>
    <cfRule type="expression" dxfId="1016" priority="336">
      <formula>IF(RIGHT(TEXT(AM597,"0.#"),1)=".",TRUE,FALSE)</formula>
    </cfRule>
  </conditionalFormatting>
  <conditionalFormatting sqref="AM595">
    <cfRule type="expression" dxfId="1015" priority="339">
      <formula>IF(RIGHT(TEXT(AM595,"0.#"),1)=".",FALSE,TRUE)</formula>
    </cfRule>
    <cfRule type="expression" dxfId="1014" priority="340">
      <formula>IF(RIGHT(TEXT(AM595,"0.#"),1)=".",TRUE,FALSE)</formula>
    </cfRule>
  </conditionalFormatting>
  <conditionalFormatting sqref="AM596">
    <cfRule type="expression" dxfId="1013" priority="337">
      <formula>IF(RIGHT(TEXT(AM596,"0.#"),1)=".",FALSE,TRUE)</formula>
    </cfRule>
    <cfRule type="expression" dxfId="1012" priority="338">
      <formula>IF(RIGHT(TEXT(AM596,"0.#"),1)=".",TRUE,FALSE)</formula>
    </cfRule>
  </conditionalFormatting>
  <conditionalFormatting sqref="AI597">
    <cfRule type="expression" dxfId="1011" priority="329">
      <formula>IF(RIGHT(TEXT(AI597,"0.#"),1)=".",FALSE,TRUE)</formula>
    </cfRule>
    <cfRule type="expression" dxfId="1010" priority="330">
      <formula>IF(RIGHT(TEXT(AI597,"0.#"),1)=".",TRUE,FALSE)</formula>
    </cfRule>
  </conditionalFormatting>
  <conditionalFormatting sqref="AI595">
    <cfRule type="expression" dxfId="1009" priority="333">
      <formula>IF(RIGHT(TEXT(AI595,"0.#"),1)=".",FALSE,TRUE)</formula>
    </cfRule>
    <cfRule type="expression" dxfId="1008" priority="334">
      <formula>IF(RIGHT(TEXT(AI595,"0.#"),1)=".",TRUE,FALSE)</formula>
    </cfRule>
  </conditionalFormatting>
  <conditionalFormatting sqref="AI596">
    <cfRule type="expression" dxfId="1007" priority="331">
      <formula>IF(RIGHT(TEXT(AI596,"0.#"),1)=".",FALSE,TRUE)</formula>
    </cfRule>
    <cfRule type="expression" dxfId="1006" priority="332">
      <formula>IF(RIGHT(TEXT(AI596,"0.#"),1)=".",TRUE,FALSE)</formula>
    </cfRule>
  </conditionalFormatting>
  <conditionalFormatting sqref="AM622">
    <cfRule type="expression" dxfId="1005" priority="323">
      <formula>IF(RIGHT(TEXT(AM622,"0.#"),1)=".",FALSE,TRUE)</formula>
    </cfRule>
    <cfRule type="expression" dxfId="1004" priority="324">
      <formula>IF(RIGHT(TEXT(AM622,"0.#"),1)=".",TRUE,FALSE)</formula>
    </cfRule>
  </conditionalFormatting>
  <conditionalFormatting sqref="AM620">
    <cfRule type="expression" dxfId="1003" priority="327">
      <formula>IF(RIGHT(TEXT(AM620,"0.#"),1)=".",FALSE,TRUE)</formula>
    </cfRule>
    <cfRule type="expression" dxfId="1002" priority="328">
      <formula>IF(RIGHT(TEXT(AM620,"0.#"),1)=".",TRUE,FALSE)</formula>
    </cfRule>
  </conditionalFormatting>
  <conditionalFormatting sqref="AM621">
    <cfRule type="expression" dxfId="1001" priority="325">
      <formula>IF(RIGHT(TEXT(AM621,"0.#"),1)=".",FALSE,TRUE)</formula>
    </cfRule>
    <cfRule type="expression" dxfId="1000" priority="326">
      <formula>IF(RIGHT(TEXT(AM621,"0.#"),1)=".",TRUE,FALSE)</formula>
    </cfRule>
  </conditionalFormatting>
  <conditionalFormatting sqref="AI622">
    <cfRule type="expression" dxfId="999" priority="317">
      <formula>IF(RIGHT(TEXT(AI622,"0.#"),1)=".",FALSE,TRUE)</formula>
    </cfRule>
    <cfRule type="expression" dxfId="998" priority="318">
      <formula>IF(RIGHT(TEXT(AI622,"0.#"),1)=".",TRUE,FALSE)</formula>
    </cfRule>
  </conditionalFormatting>
  <conditionalFormatting sqref="AI620">
    <cfRule type="expression" dxfId="997" priority="321">
      <formula>IF(RIGHT(TEXT(AI620,"0.#"),1)=".",FALSE,TRUE)</formula>
    </cfRule>
    <cfRule type="expression" dxfId="996" priority="322">
      <formula>IF(RIGHT(TEXT(AI620,"0.#"),1)=".",TRUE,FALSE)</formula>
    </cfRule>
  </conditionalFormatting>
  <conditionalFormatting sqref="AI621">
    <cfRule type="expression" dxfId="995" priority="319">
      <formula>IF(RIGHT(TEXT(AI621,"0.#"),1)=".",FALSE,TRUE)</formula>
    </cfRule>
    <cfRule type="expression" dxfId="994" priority="320">
      <formula>IF(RIGHT(TEXT(AI621,"0.#"),1)=".",TRUE,FALSE)</formula>
    </cfRule>
  </conditionalFormatting>
  <conditionalFormatting sqref="AM627">
    <cfRule type="expression" dxfId="993" priority="263">
      <formula>IF(RIGHT(TEXT(AM627,"0.#"),1)=".",FALSE,TRUE)</formula>
    </cfRule>
    <cfRule type="expression" dxfId="992" priority="264">
      <formula>IF(RIGHT(TEXT(AM627,"0.#"),1)=".",TRUE,FALSE)</formula>
    </cfRule>
  </conditionalFormatting>
  <conditionalFormatting sqref="AM625">
    <cfRule type="expression" dxfId="991" priority="267">
      <formula>IF(RIGHT(TEXT(AM625,"0.#"),1)=".",FALSE,TRUE)</formula>
    </cfRule>
    <cfRule type="expression" dxfId="990" priority="268">
      <formula>IF(RIGHT(TEXT(AM625,"0.#"),1)=".",TRUE,FALSE)</formula>
    </cfRule>
  </conditionalFormatting>
  <conditionalFormatting sqref="AM626">
    <cfRule type="expression" dxfId="989" priority="265">
      <formula>IF(RIGHT(TEXT(AM626,"0.#"),1)=".",FALSE,TRUE)</formula>
    </cfRule>
    <cfRule type="expression" dxfId="988" priority="266">
      <formula>IF(RIGHT(TEXT(AM626,"0.#"),1)=".",TRUE,FALSE)</formula>
    </cfRule>
  </conditionalFormatting>
  <conditionalFormatting sqref="AI627">
    <cfRule type="expression" dxfId="987" priority="257">
      <formula>IF(RIGHT(TEXT(AI627,"0.#"),1)=".",FALSE,TRUE)</formula>
    </cfRule>
    <cfRule type="expression" dxfId="986" priority="258">
      <formula>IF(RIGHT(TEXT(AI627,"0.#"),1)=".",TRUE,FALSE)</formula>
    </cfRule>
  </conditionalFormatting>
  <conditionalFormatting sqref="AI625">
    <cfRule type="expression" dxfId="985" priority="261">
      <formula>IF(RIGHT(TEXT(AI625,"0.#"),1)=".",FALSE,TRUE)</formula>
    </cfRule>
    <cfRule type="expression" dxfId="984" priority="262">
      <formula>IF(RIGHT(TEXT(AI625,"0.#"),1)=".",TRUE,FALSE)</formula>
    </cfRule>
  </conditionalFormatting>
  <conditionalFormatting sqref="AI626">
    <cfRule type="expression" dxfId="983" priority="259">
      <formula>IF(RIGHT(TEXT(AI626,"0.#"),1)=".",FALSE,TRUE)</formula>
    </cfRule>
    <cfRule type="expression" dxfId="982" priority="260">
      <formula>IF(RIGHT(TEXT(AI626,"0.#"),1)=".",TRUE,FALSE)</formula>
    </cfRule>
  </conditionalFormatting>
  <conditionalFormatting sqref="AM632">
    <cfRule type="expression" dxfId="981" priority="251">
      <formula>IF(RIGHT(TEXT(AM632,"0.#"),1)=".",FALSE,TRUE)</formula>
    </cfRule>
    <cfRule type="expression" dxfId="980" priority="252">
      <formula>IF(RIGHT(TEXT(AM632,"0.#"),1)=".",TRUE,FALSE)</formula>
    </cfRule>
  </conditionalFormatting>
  <conditionalFormatting sqref="AM630">
    <cfRule type="expression" dxfId="979" priority="255">
      <formula>IF(RIGHT(TEXT(AM630,"0.#"),1)=".",FALSE,TRUE)</formula>
    </cfRule>
    <cfRule type="expression" dxfId="978" priority="256">
      <formula>IF(RIGHT(TEXT(AM630,"0.#"),1)=".",TRUE,FALSE)</formula>
    </cfRule>
  </conditionalFormatting>
  <conditionalFormatting sqref="AM631">
    <cfRule type="expression" dxfId="977" priority="253">
      <formula>IF(RIGHT(TEXT(AM631,"0.#"),1)=".",FALSE,TRUE)</formula>
    </cfRule>
    <cfRule type="expression" dxfId="976" priority="254">
      <formula>IF(RIGHT(TEXT(AM631,"0.#"),1)=".",TRUE,FALSE)</formula>
    </cfRule>
  </conditionalFormatting>
  <conditionalFormatting sqref="AI632">
    <cfRule type="expression" dxfId="975" priority="245">
      <formula>IF(RIGHT(TEXT(AI632,"0.#"),1)=".",FALSE,TRUE)</formula>
    </cfRule>
    <cfRule type="expression" dxfId="974" priority="246">
      <formula>IF(RIGHT(TEXT(AI632,"0.#"),1)=".",TRUE,FALSE)</formula>
    </cfRule>
  </conditionalFormatting>
  <conditionalFormatting sqref="AI630">
    <cfRule type="expression" dxfId="973" priority="249">
      <formula>IF(RIGHT(TEXT(AI630,"0.#"),1)=".",FALSE,TRUE)</formula>
    </cfRule>
    <cfRule type="expression" dxfId="972" priority="250">
      <formula>IF(RIGHT(TEXT(AI630,"0.#"),1)=".",TRUE,FALSE)</formula>
    </cfRule>
  </conditionalFormatting>
  <conditionalFormatting sqref="AI631">
    <cfRule type="expression" dxfId="971" priority="247">
      <formula>IF(RIGHT(TEXT(AI631,"0.#"),1)=".",FALSE,TRUE)</formula>
    </cfRule>
    <cfRule type="expression" dxfId="970" priority="248">
      <formula>IF(RIGHT(TEXT(AI631,"0.#"),1)=".",TRUE,FALSE)</formula>
    </cfRule>
  </conditionalFormatting>
  <conditionalFormatting sqref="AM637">
    <cfRule type="expression" dxfId="969" priority="239">
      <formula>IF(RIGHT(TEXT(AM637,"0.#"),1)=".",FALSE,TRUE)</formula>
    </cfRule>
    <cfRule type="expression" dxfId="968" priority="240">
      <formula>IF(RIGHT(TEXT(AM637,"0.#"),1)=".",TRUE,FALSE)</formula>
    </cfRule>
  </conditionalFormatting>
  <conditionalFormatting sqref="AM635">
    <cfRule type="expression" dxfId="967" priority="243">
      <formula>IF(RIGHT(TEXT(AM635,"0.#"),1)=".",FALSE,TRUE)</formula>
    </cfRule>
    <cfRule type="expression" dxfId="966" priority="244">
      <formula>IF(RIGHT(TEXT(AM635,"0.#"),1)=".",TRUE,FALSE)</formula>
    </cfRule>
  </conditionalFormatting>
  <conditionalFormatting sqref="AM636">
    <cfRule type="expression" dxfId="965" priority="241">
      <formula>IF(RIGHT(TEXT(AM636,"0.#"),1)=".",FALSE,TRUE)</formula>
    </cfRule>
    <cfRule type="expression" dxfId="964" priority="242">
      <formula>IF(RIGHT(TEXT(AM636,"0.#"),1)=".",TRUE,FALSE)</formula>
    </cfRule>
  </conditionalFormatting>
  <conditionalFormatting sqref="AI637">
    <cfRule type="expression" dxfId="963" priority="233">
      <formula>IF(RIGHT(TEXT(AI637,"0.#"),1)=".",FALSE,TRUE)</formula>
    </cfRule>
    <cfRule type="expression" dxfId="962" priority="234">
      <formula>IF(RIGHT(TEXT(AI637,"0.#"),1)=".",TRUE,FALSE)</formula>
    </cfRule>
  </conditionalFormatting>
  <conditionalFormatting sqref="AI635">
    <cfRule type="expression" dxfId="961" priority="237">
      <formula>IF(RIGHT(TEXT(AI635,"0.#"),1)=".",FALSE,TRUE)</formula>
    </cfRule>
    <cfRule type="expression" dxfId="960" priority="238">
      <formula>IF(RIGHT(TEXT(AI635,"0.#"),1)=".",TRUE,FALSE)</formula>
    </cfRule>
  </conditionalFormatting>
  <conditionalFormatting sqref="AI636">
    <cfRule type="expression" dxfId="959" priority="235">
      <formula>IF(RIGHT(TEXT(AI636,"0.#"),1)=".",FALSE,TRUE)</formula>
    </cfRule>
    <cfRule type="expression" dxfId="958" priority="236">
      <formula>IF(RIGHT(TEXT(AI636,"0.#"),1)=".",TRUE,FALSE)</formula>
    </cfRule>
  </conditionalFormatting>
  <conditionalFormatting sqref="AM602">
    <cfRule type="expression" dxfId="957" priority="311">
      <formula>IF(RIGHT(TEXT(AM602,"0.#"),1)=".",FALSE,TRUE)</formula>
    </cfRule>
    <cfRule type="expression" dxfId="956" priority="312">
      <formula>IF(RIGHT(TEXT(AM602,"0.#"),1)=".",TRUE,FALSE)</formula>
    </cfRule>
  </conditionalFormatting>
  <conditionalFormatting sqref="AM600">
    <cfRule type="expression" dxfId="955" priority="315">
      <formula>IF(RIGHT(TEXT(AM600,"0.#"),1)=".",FALSE,TRUE)</formula>
    </cfRule>
    <cfRule type="expression" dxfId="954" priority="316">
      <formula>IF(RIGHT(TEXT(AM600,"0.#"),1)=".",TRUE,FALSE)</formula>
    </cfRule>
  </conditionalFormatting>
  <conditionalFormatting sqref="AM601">
    <cfRule type="expression" dxfId="953" priority="313">
      <formula>IF(RIGHT(TEXT(AM601,"0.#"),1)=".",FALSE,TRUE)</formula>
    </cfRule>
    <cfRule type="expression" dxfId="952" priority="314">
      <formula>IF(RIGHT(TEXT(AM601,"0.#"),1)=".",TRUE,FALSE)</formula>
    </cfRule>
  </conditionalFormatting>
  <conditionalFormatting sqref="AI602">
    <cfRule type="expression" dxfId="951" priority="305">
      <formula>IF(RIGHT(TEXT(AI602,"0.#"),1)=".",FALSE,TRUE)</formula>
    </cfRule>
    <cfRule type="expression" dxfId="950" priority="306">
      <formula>IF(RIGHT(TEXT(AI602,"0.#"),1)=".",TRUE,FALSE)</formula>
    </cfRule>
  </conditionalFormatting>
  <conditionalFormatting sqref="AI600">
    <cfRule type="expression" dxfId="949" priority="309">
      <formula>IF(RIGHT(TEXT(AI600,"0.#"),1)=".",FALSE,TRUE)</formula>
    </cfRule>
    <cfRule type="expression" dxfId="948" priority="310">
      <formula>IF(RIGHT(TEXT(AI600,"0.#"),1)=".",TRUE,FALSE)</formula>
    </cfRule>
  </conditionalFormatting>
  <conditionalFormatting sqref="AI601">
    <cfRule type="expression" dxfId="947" priority="307">
      <formula>IF(RIGHT(TEXT(AI601,"0.#"),1)=".",FALSE,TRUE)</formula>
    </cfRule>
    <cfRule type="expression" dxfId="946" priority="308">
      <formula>IF(RIGHT(TEXT(AI601,"0.#"),1)=".",TRUE,FALSE)</formula>
    </cfRule>
  </conditionalFormatting>
  <conditionalFormatting sqref="AM607">
    <cfRule type="expression" dxfId="945" priority="299">
      <formula>IF(RIGHT(TEXT(AM607,"0.#"),1)=".",FALSE,TRUE)</formula>
    </cfRule>
    <cfRule type="expression" dxfId="944" priority="300">
      <formula>IF(RIGHT(TEXT(AM607,"0.#"),1)=".",TRUE,FALSE)</formula>
    </cfRule>
  </conditionalFormatting>
  <conditionalFormatting sqref="AM605">
    <cfRule type="expression" dxfId="943" priority="303">
      <formula>IF(RIGHT(TEXT(AM605,"0.#"),1)=".",FALSE,TRUE)</formula>
    </cfRule>
    <cfRule type="expression" dxfId="942" priority="304">
      <formula>IF(RIGHT(TEXT(AM605,"0.#"),1)=".",TRUE,FALSE)</formula>
    </cfRule>
  </conditionalFormatting>
  <conditionalFormatting sqref="AM606">
    <cfRule type="expression" dxfId="941" priority="301">
      <formula>IF(RIGHT(TEXT(AM606,"0.#"),1)=".",FALSE,TRUE)</formula>
    </cfRule>
    <cfRule type="expression" dxfId="940" priority="302">
      <formula>IF(RIGHT(TEXT(AM606,"0.#"),1)=".",TRUE,FALSE)</formula>
    </cfRule>
  </conditionalFormatting>
  <conditionalFormatting sqref="AI607">
    <cfRule type="expression" dxfId="939" priority="293">
      <formula>IF(RIGHT(TEXT(AI607,"0.#"),1)=".",FALSE,TRUE)</formula>
    </cfRule>
    <cfRule type="expression" dxfId="938" priority="294">
      <formula>IF(RIGHT(TEXT(AI607,"0.#"),1)=".",TRUE,FALSE)</formula>
    </cfRule>
  </conditionalFormatting>
  <conditionalFormatting sqref="AI605">
    <cfRule type="expression" dxfId="937" priority="297">
      <formula>IF(RIGHT(TEXT(AI605,"0.#"),1)=".",FALSE,TRUE)</formula>
    </cfRule>
    <cfRule type="expression" dxfId="936" priority="298">
      <formula>IF(RIGHT(TEXT(AI605,"0.#"),1)=".",TRUE,FALSE)</formula>
    </cfRule>
  </conditionalFormatting>
  <conditionalFormatting sqref="AI606">
    <cfRule type="expression" dxfId="935" priority="295">
      <formula>IF(RIGHT(TEXT(AI606,"0.#"),1)=".",FALSE,TRUE)</formula>
    </cfRule>
    <cfRule type="expression" dxfId="934" priority="296">
      <formula>IF(RIGHT(TEXT(AI606,"0.#"),1)=".",TRUE,FALSE)</formula>
    </cfRule>
  </conditionalFormatting>
  <conditionalFormatting sqref="AM612">
    <cfRule type="expression" dxfId="933" priority="287">
      <formula>IF(RIGHT(TEXT(AM612,"0.#"),1)=".",FALSE,TRUE)</formula>
    </cfRule>
    <cfRule type="expression" dxfId="932" priority="288">
      <formula>IF(RIGHT(TEXT(AM612,"0.#"),1)=".",TRUE,FALSE)</formula>
    </cfRule>
  </conditionalFormatting>
  <conditionalFormatting sqref="AM610">
    <cfRule type="expression" dxfId="931" priority="291">
      <formula>IF(RIGHT(TEXT(AM610,"0.#"),1)=".",FALSE,TRUE)</formula>
    </cfRule>
    <cfRule type="expression" dxfId="930" priority="292">
      <formula>IF(RIGHT(TEXT(AM610,"0.#"),1)=".",TRUE,FALSE)</formula>
    </cfRule>
  </conditionalFormatting>
  <conditionalFormatting sqref="AM611">
    <cfRule type="expression" dxfId="929" priority="289">
      <formula>IF(RIGHT(TEXT(AM611,"0.#"),1)=".",FALSE,TRUE)</formula>
    </cfRule>
    <cfRule type="expression" dxfId="928" priority="290">
      <formula>IF(RIGHT(TEXT(AM611,"0.#"),1)=".",TRUE,FALSE)</formula>
    </cfRule>
  </conditionalFormatting>
  <conditionalFormatting sqref="AI612">
    <cfRule type="expression" dxfId="927" priority="281">
      <formula>IF(RIGHT(TEXT(AI612,"0.#"),1)=".",FALSE,TRUE)</formula>
    </cfRule>
    <cfRule type="expression" dxfId="926" priority="282">
      <formula>IF(RIGHT(TEXT(AI612,"0.#"),1)=".",TRUE,FALSE)</formula>
    </cfRule>
  </conditionalFormatting>
  <conditionalFormatting sqref="AI610">
    <cfRule type="expression" dxfId="925" priority="285">
      <formula>IF(RIGHT(TEXT(AI610,"0.#"),1)=".",FALSE,TRUE)</formula>
    </cfRule>
    <cfRule type="expression" dxfId="924" priority="286">
      <formula>IF(RIGHT(TEXT(AI610,"0.#"),1)=".",TRUE,FALSE)</formula>
    </cfRule>
  </conditionalFormatting>
  <conditionalFormatting sqref="AI611">
    <cfRule type="expression" dxfId="923" priority="283">
      <formula>IF(RIGHT(TEXT(AI611,"0.#"),1)=".",FALSE,TRUE)</formula>
    </cfRule>
    <cfRule type="expression" dxfId="922" priority="284">
      <formula>IF(RIGHT(TEXT(AI611,"0.#"),1)=".",TRUE,FALSE)</formula>
    </cfRule>
  </conditionalFormatting>
  <conditionalFormatting sqref="AM617">
    <cfRule type="expression" dxfId="921" priority="275">
      <formula>IF(RIGHT(TEXT(AM617,"0.#"),1)=".",FALSE,TRUE)</formula>
    </cfRule>
    <cfRule type="expression" dxfId="920" priority="276">
      <formula>IF(RIGHT(TEXT(AM617,"0.#"),1)=".",TRUE,FALSE)</formula>
    </cfRule>
  </conditionalFormatting>
  <conditionalFormatting sqref="AM615">
    <cfRule type="expression" dxfId="919" priority="279">
      <formula>IF(RIGHT(TEXT(AM615,"0.#"),1)=".",FALSE,TRUE)</formula>
    </cfRule>
    <cfRule type="expression" dxfId="918" priority="280">
      <formula>IF(RIGHT(TEXT(AM615,"0.#"),1)=".",TRUE,FALSE)</formula>
    </cfRule>
  </conditionalFormatting>
  <conditionalFormatting sqref="AM616">
    <cfRule type="expression" dxfId="917" priority="277">
      <formula>IF(RIGHT(TEXT(AM616,"0.#"),1)=".",FALSE,TRUE)</formula>
    </cfRule>
    <cfRule type="expression" dxfId="916" priority="278">
      <formula>IF(RIGHT(TEXT(AM616,"0.#"),1)=".",TRUE,FALSE)</formula>
    </cfRule>
  </conditionalFormatting>
  <conditionalFormatting sqref="AI617">
    <cfRule type="expression" dxfId="915" priority="269">
      <formula>IF(RIGHT(TEXT(AI617,"0.#"),1)=".",FALSE,TRUE)</formula>
    </cfRule>
    <cfRule type="expression" dxfId="914" priority="270">
      <formula>IF(RIGHT(TEXT(AI617,"0.#"),1)=".",TRUE,FALSE)</formula>
    </cfRule>
  </conditionalFormatting>
  <conditionalFormatting sqref="AI615">
    <cfRule type="expression" dxfId="913" priority="273">
      <formula>IF(RIGHT(TEXT(AI615,"0.#"),1)=".",FALSE,TRUE)</formula>
    </cfRule>
    <cfRule type="expression" dxfId="912" priority="274">
      <formula>IF(RIGHT(TEXT(AI615,"0.#"),1)=".",TRUE,FALSE)</formula>
    </cfRule>
  </conditionalFormatting>
  <conditionalFormatting sqref="AI616">
    <cfRule type="expression" dxfId="911" priority="271">
      <formula>IF(RIGHT(TEXT(AI616,"0.#"),1)=".",FALSE,TRUE)</formula>
    </cfRule>
    <cfRule type="expression" dxfId="910" priority="272">
      <formula>IF(RIGHT(TEXT(AI616,"0.#"),1)=".",TRUE,FALSE)</formula>
    </cfRule>
  </conditionalFormatting>
  <conditionalFormatting sqref="AM651">
    <cfRule type="expression" dxfId="909" priority="227">
      <formula>IF(RIGHT(TEXT(AM651,"0.#"),1)=".",FALSE,TRUE)</formula>
    </cfRule>
    <cfRule type="expression" dxfId="908" priority="228">
      <formula>IF(RIGHT(TEXT(AM651,"0.#"),1)=".",TRUE,FALSE)</formula>
    </cfRule>
  </conditionalFormatting>
  <conditionalFormatting sqref="AM649">
    <cfRule type="expression" dxfId="907" priority="231">
      <formula>IF(RIGHT(TEXT(AM649,"0.#"),1)=".",FALSE,TRUE)</formula>
    </cfRule>
    <cfRule type="expression" dxfId="906" priority="232">
      <formula>IF(RIGHT(TEXT(AM649,"0.#"),1)=".",TRUE,FALSE)</formula>
    </cfRule>
  </conditionalFormatting>
  <conditionalFormatting sqref="AM650">
    <cfRule type="expression" dxfId="905" priority="229">
      <formula>IF(RIGHT(TEXT(AM650,"0.#"),1)=".",FALSE,TRUE)</formula>
    </cfRule>
    <cfRule type="expression" dxfId="904" priority="230">
      <formula>IF(RIGHT(TEXT(AM650,"0.#"),1)=".",TRUE,FALSE)</formula>
    </cfRule>
  </conditionalFormatting>
  <conditionalFormatting sqref="AI651">
    <cfRule type="expression" dxfId="903" priority="221">
      <formula>IF(RIGHT(TEXT(AI651,"0.#"),1)=".",FALSE,TRUE)</formula>
    </cfRule>
    <cfRule type="expression" dxfId="902" priority="222">
      <formula>IF(RIGHT(TEXT(AI651,"0.#"),1)=".",TRUE,FALSE)</formula>
    </cfRule>
  </conditionalFormatting>
  <conditionalFormatting sqref="AI649">
    <cfRule type="expression" dxfId="901" priority="225">
      <formula>IF(RIGHT(TEXT(AI649,"0.#"),1)=".",FALSE,TRUE)</formula>
    </cfRule>
    <cfRule type="expression" dxfId="900" priority="226">
      <formula>IF(RIGHT(TEXT(AI649,"0.#"),1)=".",TRUE,FALSE)</formula>
    </cfRule>
  </conditionalFormatting>
  <conditionalFormatting sqref="AI650">
    <cfRule type="expression" dxfId="899" priority="223">
      <formula>IF(RIGHT(TEXT(AI650,"0.#"),1)=".",FALSE,TRUE)</formula>
    </cfRule>
    <cfRule type="expression" dxfId="898" priority="224">
      <formula>IF(RIGHT(TEXT(AI650,"0.#"),1)=".",TRUE,FALSE)</formula>
    </cfRule>
  </conditionalFormatting>
  <conditionalFormatting sqref="AM676">
    <cfRule type="expression" dxfId="897" priority="215">
      <formula>IF(RIGHT(TEXT(AM676,"0.#"),1)=".",FALSE,TRUE)</formula>
    </cfRule>
    <cfRule type="expression" dxfId="896" priority="216">
      <formula>IF(RIGHT(TEXT(AM676,"0.#"),1)=".",TRUE,FALSE)</formula>
    </cfRule>
  </conditionalFormatting>
  <conditionalFormatting sqref="AM674">
    <cfRule type="expression" dxfId="895" priority="219">
      <formula>IF(RIGHT(TEXT(AM674,"0.#"),1)=".",FALSE,TRUE)</formula>
    </cfRule>
    <cfRule type="expression" dxfId="894" priority="220">
      <formula>IF(RIGHT(TEXT(AM674,"0.#"),1)=".",TRUE,FALSE)</formula>
    </cfRule>
  </conditionalFormatting>
  <conditionalFormatting sqref="AM675">
    <cfRule type="expression" dxfId="893" priority="217">
      <formula>IF(RIGHT(TEXT(AM675,"0.#"),1)=".",FALSE,TRUE)</formula>
    </cfRule>
    <cfRule type="expression" dxfId="892" priority="218">
      <formula>IF(RIGHT(TEXT(AM675,"0.#"),1)=".",TRUE,FALSE)</formula>
    </cfRule>
  </conditionalFormatting>
  <conditionalFormatting sqref="AI676">
    <cfRule type="expression" dxfId="891" priority="209">
      <formula>IF(RIGHT(TEXT(AI676,"0.#"),1)=".",FALSE,TRUE)</formula>
    </cfRule>
    <cfRule type="expression" dxfId="890" priority="210">
      <formula>IF(RIGHT(TEXT(AI676,"0.#"),1)=".",TRUE,FALSE)</formula>
    </cfRule>
  </conditionalFormatting>
  <conditionalFormatting sqref="AI674">
    <cfRule type="expression" dxfId="889" priority="213">
      <formula>IF(RIGHT(TEXT(AI674,"0.#"),1)=".",FALSE,TRUE)</formula>
    </cfRule>
    <cfRule type="expression" dxfId="888" priority="214">
      <formula>IF(RIGHT(TEXT(AI674,"0.#"),1)=".",TRUE,FALSE)</formula>
    </cfRule>
  </conditionalFormatting>
  <conditionalFormatting sqref="AI675">
    <cfRule type="expression" dxfId="887" priority="211">
      <formula>IF(RIGHT(TEXT(AI675,"0.#"),1)=".",FALSE,TRUE)</formula>
    </cfRule>
    <cfRule type="expression" dxfId="886" priority="212">
      <formula>IF(RIGHT(TEXT(AI675,"0.#"),1)=".",TRUE,FALSE)</formula>
    </cfRule>
  </conditionalFormatting>
  <conditionalFormatting sqref="AM681">
    <cfRule type="expression" dxfId="885" priority="155">
      <formula>IF(RIGHT(TEXT(AM681,"0.#"),1)=".",FALSE,TRUE)</formula>
    </cfRule>
    <cfRule type="expression" dxfId="884" priority="156">
      <formula>IF(RIGHT(TEXT(AM681,"0.#"),1)=".",TRUE,FALSE)</formula>
    </cfRule>
  </conditionalFormatting>
  <conditionalFormatting sqref="AM679">
    <cfRule type="expression" dxfId="883" priority="159">
      <formula>IF(RIGHT(TEXT(AM679,"0.#"),1)=".",FALSE,TRUE)</formula>
    </cfRule>
    <cfRule type="expression" dxfId="882" priority="160">
      <formula>IF(RIGHT(TEXT(AM679,"0.#"),1)=".",TRUE,FALSE)</formula>
    </cfRule>
  </conditionalFormatting>
  <conditionalFormatting sqref="AM680">
    <cfRule type="expression" dxfId="881" priority="157">
      <formula>IF(RIGHT(TEXT(AM680,"0.#"),1)=".",FALSE,TRUE)</formula>
    </cfRule>
    <cfRule type="expression" dxfId="880" priority="158">
      <formula>IF(RIGHT(TEXT(AM680,"0.#"),1)=".",TRUE,FALSE)</formula>
    </cfRule>
  </conditionalFormatting>
  <conditionalFormatting sqref="AI681">
    <cfRule type="expression" dxfId="879" priority="149">
      <formula>IF(RIGHT(TEXT(AI681,"0.#"),1)=".",FALSE,TRUE)</formula>
    </cfRule>
    <cfRule type="expression" dxfId="878" priority="150">
      <formula>IF(RIGHT(TEXT(AI681,"0.#"),1)=".",TRUE,FALSE)</formula>
    </cfRule>
  </conditionalFormatting>
  <conditionalFormatting sqref="AI679">
    <cfRule type="expression" dxfId="877" priority="153">
      <formula>IF(RIGHT(TEXT(AI679,"0.#"),1)=".",FALSE,TRUE)</formula>
    </cfRule>
    <cfRule type="expression" dxfId="876" priority="154">
      <formula>IF(RIGHT(TEXT(AI679,"0.#"),1)=".",TRUE,FALSE)</formula>
    </cfRule>
  </conditionalFormatting>
  <conditionalFormatting sqref="AI680">
    <cfRule type="expression" dxfId="875" priority="151">
      <formula>IF(RIGHT(TEXT(AI680,"0.#"),1)=".",FALSE,TRUE)</formula>
    </cfRule>
    <cfRule type="expression" dxfId="874" priority="152">
      <formula>IF(RIGHT(TEXT(AI680,"0.#"),1)=".",TRUE,FALSE)</formula>
    </cfRule>
  </conditionalFormatting>
  <conditionalFormatting sqref="AM686">
    <cfRule type="expression" dxfId="873" priority="143">
      <formula>IF(RIGHT(TEXT(AM686,"0.#"),1)=".",FALSE,TRUE)</formula>
    </cfRule>
    <cfRule type="expression" dxfId="872" priority="144">
      <formula>IF(RIGHT(TEXT(AM686,"0.#"),1)=".",TRUE,FALSE)</formula>
    </cfRule>
  </conditionalFormatting>
  <conditionalFormatting sqref="AM684">
    <cfRule type="expression" dxfId="871" priority="147">
      <formula>IF(RIGHT(TEXT(AM684,"0.#"),1)=".",FALSE,TRUE)</formula>
    </cfRule>
    <cfRule type="expression" dxfId="870" priority="148">
      <formula>IF(RIGHT(TEXT(AM684,"0.#"),1)=".",TRUE,FALSE)</formula>
    </cfRule>
  </conditionalFormatting>
  <conditionalFormatting sqref="AM685">
    <cfRule type="expression" dxfId="869" priority="145">
      <formula>IF(RIGHT(TEXT(AM685,"0.#"),1)=".",FALSE,TRUE)</formula>
    </cfRule>
    <cfRule type="expression" dxfId="868" priority="146">
      <formula>IF(RIGHT(TEXT(AM685,"0.#"),1)=".",TRUE,FALSE)</formula>
    </cfRule>
  </conditionalFormatting>
  <conditionalFormatting sqref="AI686">
    <cfRule type="expression" dxfId="867" priority="137">
      <formula>IF(RIGHT(TEXT(AI686,"0.#"),1)=".",FALSE,TRUE)</formula>
    </cfRule>
    <cfRule type="expression" dxfId="866" priority="138">
      <formula>IF(RIGHT(TEXT(AI686,"0.#"),1)=".",TRUE,FALSE)</formula>
    </cfRule>
  </conditionalFormatting>
  <conditionalFormatting sqref="AI684">
    <cfRule type="expression" dxfId="865" priority="141">
      <formula>IF(RIGHT(TEXT(AI684,"0.#"),1)=".",FALSE,TRUE)</formula>
    </cfRule>
    <cfRule type="expression" dxfId="864" priority="142">
      <formula>IF(RIGHT(TEXT(AI684,"0.#"),1)=".",TRUE,FALSE)</formula>
    </cfRule>
  </conditionalFormatting>
  <conditionalFormatting sqref="AI685">
    <cfRule type="expression" dxfId="863" priority="139">
      <formula>IF(RIGHT(TEXT(AI685,"0.#"),1)=".",FALSE,TRUE)</formula>
    </cfRule>
    <cfRule type="expression" dxfId="862" priority="140">
      <formula>IF(RIGHT(TEXT(AI685,"0.#"),1)=".",TRUE,FALSE)</formula>
    </cfRule>
  </conditionalFormatting>
  <conditionalFormatting sqref="AM691">
    <cfRule type="expression" dxfId="861" priority="131">
      <formula>IF(RIGHT(TEXT(AM691,"0.#"),1)=".",FALSE,TRUE)</formula>
    </cfRule>
    <cfRule type="expression" dxfId="860" priority="132">
      <formula>IF(RIGHT(TEXT(AM691,"0.#"),1)=".",TRUE,FALSE)</formula>
    </cfRule>
  </conditionalFormatting>
  <conditionalFormatting sqref="AM689">
    <cfRule type="expression" dxfId="859" priority="135">
      <formula>IF(RIGHT(TEXT(AM689,"0.#"),1)=".",FALSE,TRUE)</formula>
    </cfRule>
    <cfRule type="expression" dxfId="858" priority="136">
      <formula>IF(RIGHT(TEXT(AM689,"0.#"),1)=".",TRUE,FALSE)</formula>
    </cfRule>
  </conditionalFormatting>
  <conditionalFormatting sqref="AM690">
    <cfRule type="expression" dxfId="857" priority="133">
      <formula>IF(RIGHT(TEXT(AM690,"0.#"),1)=".",FALSE,TRUE)</formula>
    </cfRule>
    <cfRule type="expression" dxfId="856" priority="134">
      <formula>IF(RIGHT(TEXT(AM690,"0.#"),1)=".",TRUE,FALSE)</formula>
    </cfRule>
  </conditionalFormatting>
  <conditionalFormatting sqref="AI691">
    <cfRule type="expression" dxfId="855" priority="125">
      <formula>IF(RIGHT(TEXT(AI691,"0.#"),1)=".",FALSE,TRUE)</formula>
    </cfRule>
    <cfRule type="expression" dxfId="854" priority="126">
      <formula>IF(RIGHT(TEXT(AI691,"0.#"),1)=".",TRUE,FALSE)</formula>
    </cfRule>
  </conditionalFormatting>
  <conditionalFormatting sqref="AI689">
    <cfRule type="expression" dxfId="853" priority="129">
      <formula>IF(RIGHT(TEXT(AI689,"0.#"),1)=".",FALSE,TRUE)</formula>
    </cfRule>
    <cfRule type="expression" dxfId="852" priority="130">
      <formula>IF(RIGHT(TEXT(AI689,"0.#"),1)=".",TRUE,FALSE)</formula>
    </cfRule>
  </conditionalFormatting>
  <conditionalFormatting sqref="AI690">
    <cfRule type="expression" dxfId="851" priority="127">
      <formula>IF(RIGHT(TEXT(AI690,"0.#"),1)=".",FALSE,TRUE)</formula>
    </cfRule>
    <cfRule type="expression" dxfId="850" priority="128">
      <formula>IF(RIGHT(TEXT(AI690,"0.#"),1)=".",TRUE,FALSE)</formula>
    </cfRule>
  </conditionalFormatting>
  <conditionalFormatting sqref="AM656">
    <cfRule type="expression" dxfId="849" priority="203">
      <formula>IF(RIGHT(TEXT(AM656,"0.#"),1)=".",FALSE,TRUE)</formula>
    </cfRule>
    <cfRule type="expression" dxfId="848" priority="204">
      <formula>IF(RIGHT(TEXT(AM656,"0.#"),1)=".",TRUE,FALSE)</formula>
    </cfRule>
  </conditionalFormatting>
  <conditionalFormatting sqref="AM654">
    <cfRule type="expression" dxfId="847" priority="207">
      <formula>IF(RIGHT(TEXT(AM654,"0.#"),1)=".",FALSE,TRUE)</formula>
    </cfRule>
    <cfRule type="expression" dxfId="846" priority="208">
      <formula>IF(RIGHT(TEXT(AM654,"0.#"),1)=".",TRUE,FALSE)</formula>
    </cfRule>
  </conditionalFormatting>
  <conditionalFormatting sqref="AM655">
    <cfRule type="expression" dxfId="845" priority="205">
      <formula>IF(RIGHT(TEXT(AM655,"0.#"),1)=".",FALSE,TRUE)</formula>
    </cfRule>
    <cfRule type="expression" dxfId="844" priority="206">
      <formula>IF(RIGHT(TEXT(AM655,"0.#"),1)=".",TRUE,FALSE)</formula>
    </cfRule>
  </conditionalFormatting>
  <conditionalFormatting sqref="AI656">
    <cfRule type="expression" dxfId="843" priority="197">
      <formula>IF(RIGHT(TEXT(AI656,"0.#"),1)=".",FALSE,TRUE)</formula>
    </cfRule>
    <cfRule type="expression" dxfId="842" priority="198">
      <formula>IF(RIGHT(TEXT(AI656,"0.#"),1)=".",TRUE,FALSE)</formula>
    </cfRule>
  </conditionalFormatting>
  <conditionalFormatting sqref="AI654">
    <cfRule type="expression" dxfId="841" priority="201">
      <formula>IF(RIGHT(TEXT(AI654,"0.#"),1)=".",FALSE,TRUE)</formula>
    </cfRule>
    <cfRule type="expression" dxfId="840" priority="202">
      <formula>IF(RIGHT(TEXT(AI654,"0.#"),1)=".",TRUE,FALSE)</formula>
    </cfRule>
  </conditionalFormatting>
  <conditionalFormatting sqref="AI655">
    <cfRule type="expression" dxfId="839" priority="199">
      <formula>IF(RIGHT(TEXT(AI655,"0.#"),1)=".",FALSE,TRUE)</formula>
    </cfRule>
    <cfRule type="expression" dxfId="838" priority="200">
      <formula>IF(RIGHT(TEXT(AI655,"0.#"),1)=".",TRUE,FALSE)</formula>
    </cfRule>
  </conditionalFormatting>
  <conditionalFormatting sqref="AM661">
    <cfRule type="expression" dxfId="837" priority="191">
      <formula>IF(RIGHT(TEXT(AM661,"0.#"),1)=".",FALSE,TRUE)</formula>
    </cfRule>
    <cfRule type="expression" dxfId="836" priority="192">
      <formula>IF(RIGHT(TEXT(AM661,"0.#"),1)=".",TRUE,FALSE)</formula>
    </cfRule>
  </conditionalFormatting>
  <conditionalFormatting sqref="AM659">
    <cfRule type="expression" dxfId="835" priority="195">
      <formula>IF(RIGHT(TEXT(AM659,"0.#"),1)=".",FALSE,TRUE)</formula>
    </cfRule>
    <cfRule type="expression" dxfId="834" priority="196">
      <formula>IF(RIGHT(TEXT(AM659,"0.#"),1)=".",TRUE,FALSE)</formula>
    </cfRule>
  </conditionalFormatting>
  <conditionalFormatting sqref="AM660">
    <cfRule type="expression" dxfId="833" priority="193">
      <formula>IF(RIGHT(TEXT(AM660,"0.#"),1)=".",FALSE,TRUE)</formula>
    </cfRule>
    <cfRule type="expression" dxfId="832" priority="194">
      <formula>IF(RIGHT(TEXT(AM660,"0.#"),1)=".",TRUE,FALSE)</formula>
    </cfRule>
  </conditionalFormatting>
  <conditionalFormatting sqref="AI661">
    <cfRule type="expression" dxfId="831" priority="185">
      <formula>IF(RIGHT(TEXT(AI661,"0.#"),1)=".",FALSE,TRUE)</formula>
    </cfRule>
    <cfRule type="expression" dxfId="830" priority="186">
      <formula>IF(RIGHT(TEXT(AI661,"0.#"),1)=".",TRUE,FALSE)</formula>
    </cfRule>
  </conditionalFormatting>
  <conditionalFormatting sqref="AI659">
    <cfRule type="expression" dxfId="829" priority="189">
      <formula>IF(RIGHT(TEXT(AI659,"0.#"),1)=".",FALSE,TRUE)</formula>
    </cfRule>
    <cfRule type="expression" dxfId="828" priority="190">
      <formula>IF(RIGHT(TEXT(AI659,"0.#"),1)=".",TRUE,FALSE)</formula>
    </cfRule>
  </conditionalFormatting>
  <conditionalFormatting sqref="AI660">
    <cfRule type="expression" dxfId="827" priority="187">
      <formula>IF(RIGHT(TEXT(AI660,"0.#"),1)=".",FALSE,TRUE)</formula>
    </cfRule>
    <cfRule type="expression" dxfId="826" priority="188">
      <formula>IF(RIGHT(TEXT(AI660,"0.#"),1)=".",TRUE,FALSE)</formula>
    </cfRule>
  </conditionalFormatting>
  <conditionalFormatting sqref="AM666">
    <cfRule type="expression" dxfId="825" priority="179">
      <formula>IF(RIGHT(TEXT(AM666,"0.#"),1)=".",FALSE,TRUE)</formula>
    </cfRule>
    <cfRule type="expression" dxfId="824" priority="180">
      <formula>IF(RIGHT(TEXT(AM666,"0.#"),1)=".",TRUE,FALSE)</formula>
    </cfRule>
  </conditionalFormatting>
  <conditionalFormatting sqref="AM664">
    <cfRule type="expression" dxfId="823" priority="183">
      <formula>IF(RIGHT(TEXT(AM664,"0.#"),1)=".",FALSE,TRUE)</formula>
    </cfRule>
    <cfRule type="expression" dxfId="822" priority="184">
      <formula>IF(RIGHT(TEXT(AM664,"0.#"),1)=".",TRUE,FALSE)</formula>
    </cfRule>
  </conditionalFormatting>
  <conditionalFormatting sqref="AM665">
    <cfRule type="expression" dxfId="821" priority="181">
      <formula>IF(RIGHT(TEXT(AM665,"0.#"),1)=".",FALSE,TRUE)</formula>
    </cfRule>
    <cfRule type="expression" dxfId="820" priority="182">
      <formula>IF(RIGHT(TEXT(AM665,"0.#"),1)=".",TRUE,FALSE)</formula>
    </cfRule>
  </conditionalFormatting>
  <conditionalFormatting sqref="AI666">
    <cfRule type="expression" dxfId="819" priority="173">
      <formula>IF(RIGHT(TEXT(AI666,"0.#"),1)=".",FALSE,TRUE)</formula>
    </cfRule>
    <cfRule type="expression" dxfId="818" priority="174">
      <formula>IF(RIGHT(TEXT(AI666,"0.#"),1)=".",TRUE,FALSE)</formula>
    </cfRule>
  </conditionalFormatting>
  <conditionalFormatting sqref="AI664">
    <cfRule type="expression" dxfId="817" priority="177">
      <formula>IF(RIGHT(TEXT(AI664,"0.#"),1)=".",FALSE,TRUE)</formula>
    </cfRule>
    <cfRule type="expression" dxfId="816" priority="178">
      <formula>IF(RIGHT(TEXT(AI664,"0.#"),1)=".",TRUE,FALSE)</formula>
    </cfRule>
  </conditionalFormatting>
  <conditionalFormatting sqref="AI665">
    <cfRule type="expression" dxfId="815" priority="175">
      <formula>IF(RIGHT(TEXT(AI665,"0.#"),1)=".",FALSE,TRUE)</formula>
    </cfRule>
    <cfRule type="expression" dxfId="814" priority="176">
      <formula>IF(RIGHT(TEXT(AI665,"0.#"),1)=".",TRUE,FALSE)</formula>
    </cfRule>
  </conditionalFormatting>
  <conditionalFormatting sqref="AM671">
    <cfRule type="expression" dxfId="813" priority="167">
      <formula>IF(RIGHT(TEXT(AM671,"0.#"),1)=".",FALSE,TRUE)</formula>
    </cfRule>
    <cfRule type="expression" dxfId="812" priority="168">
      <formula>IF(RIGHT(TEXT(AM671,"0.#"),1)=".",TRUE,FALSE)</formula>
    </cfRule>
  </conditionalFormatting>
  <conditionalFormatting sqref="AM669">
    <cfRule type="expression" dxfId="811" priority="171">
      <formula>IF(RIGHT(TEXT(AM669,"0.#"),1)=".",FALSE,TRUE)</formula>
    </cfRule>
    <cfRule type="expression" dxfId="810" priority="172">
      <formula>IF(RIGHT(TEXT(AM669,"0.#"),1)=".",TRUE,FALSE)</formula>
    </cfRule>
  </conditionalFormatting>
  <conditionalFormatting sqref="AM670">
    <cfRule type="expression" dxfId="809" priority="169">
      <formula>IF(RIGHT(TEXT(AM670,"0.#"),1)=".",FALSE,TRUE)</formula>
    </cfRule>
    <cfRule type="expression" dxfId="808" priority="170">
      <formula>IF(RIGHT(TEXT(AM670,"0.#"),1)=".",TRUE,FALSE)</formula>
    </cfRule>
  </conditionalFormatting>
  <conditionalFormatting sqref="AI671">
    <cfRule type="expression" dxfId="807" priority="161">
      <formula>IF(RIGHT(TEXT(AI671,"0.#"),1)=".",FALSE,TRUE)</formula>
    </cfRule>
    <cfRule type="expression" dxfId="806" priority="162">
      <formula>IF(RIGHT(TEXT(AI671,"0.#"),1)=".",TRUE,FALSE)</formula>
    </cfRule>
  </conditionalFormatting>
  <conditionalFormatting sqref="AI669">
    <cfRule type="expression" dxfId="805" priority="165">
      <formula>IF(RIGHT(TEXT(AI669,"0.#"),1)=".",FALSE,TRUE)</formula>
    </cfRule>
    <cfRule type="expression" dxfId="804" priority="166">
      <formula>IF(RIGHT(TEXT(AI669,"0.#"),1)=".",TRUE,FALSE)</formula>
    </cfRule>
  </conditionalFormatting>
  <conditionalFormatting sqref="AI670">
    <cfRule type="expression" dxfId="803" priority="163">
      <formula>IF(RIGHT(TEXT(AI670,"0.#"),1)=".",FALSE,TRUE)</formula>
    </cfRule>
    <cfRule type="expression" dxfId="802" priority="164">
      <formula>IF(RIGHT(TEXT(AI670,"0.#"),1)=".",TRUE,FALSE)</formula>
    </cfRule>
  </conditionalFormatting>
  <conditionalFormatting sqref="AL838:AO838">
    <cfRule type="expression" dxfId="801" priority="121">
      <formula>IF(AND(AL838&gt;=0, RIGHT(TEXT(AL838,"0.#"),1)&lt;&gt;"."),TRUE,FALSE)</formula>
    </cfRule>
    <cfRule type="expression" dxfId="800" priority="122">
      <formula>IF(AND(AL838&gt;=0, RIGHT(TEXT(AL838,"0.#"),1)="."),TRUE,FALSE)</formula>
    </cfRule>
    <cfRule type="expression" dxfId="799" priority="123">
      <formula>IF(AND(AL838&lt;0, RIGHT(TEXT(AL838,"0.#"),1)&lt;&gt;"."),TRUE,FALSE)</formula>
    </cfRule>
    <cfRule type="expression" dxfId="798" priority="124">
      <formula>IF(AND(AL838&lt;0, RIGHT(TEXT(AL838,"0.#"),1)="."),TRUE,FALSE)</formula>
    </cfRule>
  </conditionalFormatting>
  <conditionalFormatting sqref="Y838">
    <cfRule type="expression" dxfId="797" priority="119">
      <formula>IF(RIGHT(TEXT(Y838,"0.#"),1)=".",FALSE,TRUE)</formula>
    </cfRule>
    <cfRule type="expression" dxfId="796" priority="120">
      <formula>IF(RIGHT(TEXT(Y838,"0.#"),1)=".",TRUE,FALSE)</formula>
    </cfRule>
  </conditionalFormatting>
  <conditionalFormatting sqref="AL839:AO839">
    <cfRule type="expression" dxfId="795" priority="115">
      <formula>IF(AND(AL839&gt;=0, RIGHT(TEXT(AL839,"0.#"),1)&lt;&gt;"."),TRUE,FALSE)</formula>
    </cfRule>
    <cfRule type="expression" dxfId="794" priority="116">
      <formula>IF(AND(AL839&gt;=0, RIGHT(TEXT(AL839,"0.#"),1)="."),TRUE,FALSE)</formula>
    </cfRule>
    <cfRule type="expression" dxfId="793" priority="117">
      <formula>IF(AND(AL839&lt;0, RIGHT(TEXT(AL839,"0.#"),1)&lt;&gt;"."),TRUE,FALSE)</formula>
    </cfRule>
    <cfRule type="expression" dxfId="792" priority="118">
      <formula>IF(AND(AL839&lt;0, RIGHT(TEXT(AL839,"0.#"),1)="."),TRUE,FALSE)</formula>
    </cfRule>
  </conditionalFormatting>
  <conditionalFormatting sqref="Y839">
    <cfRule type="expression" dxfId="791" priority="113">
      <formula>IF(RIGHT(TEXT(Y839,"0.#"),1)=".",FALSE,TRUE)</formula>
    </cfRule>
    <cfRule type="expression" dxfId="790" priority="114">
      <formula>IF(RIGHT(TEXT(Y839,"0.#"),1)=".",TRUE,FALSE)</formula>
    </cfRule>
  </conditionalFormatting>
  <conditionalFormatting sqref="AL840:AO840">
    <cfRule type="expression" dxfId="789" priority="109">
      <formula>IF(AND(AL840&gt;=0, RIGHT(TEXT(AL840,"0.#"),1)&lt;&gt;"."),TRUE,FALSE)</formula>
    </cfRule>
    <cfRule type="expression" dxfId="788" priority="110">
      <formula>IF(AND(AL840&gt;=0, RIGHT(TEXT(AL840,"0.#"),1)="."),TRUE,FALSE)</formula>
    </cfRule>
    <cfRule type="expression" dxfId="787" priority="111">
      <formula>IF(AND(AL840&lt;0, RIGHT(TEXT(AL840,"0.#"),1)&lt;&gt;"."),TRUE,FALSE)</formula>
    </cfRule>
    <cfRule type="expression" dxfId="786" priority="112">
      <formula>IF(AND(AL840&lt;0, RIGHT(TEXT(AL840,"0.#"),1)="."),TRUE,FALSE)</formula>
    </cfRule>
  </conditionalFormatting>
  <conditionalFormatting sqref="Y840">
    <cfRule type="expression" dxfId="785" priority="107">
      <formula>IF(RIGHT(TEXT(Y840,"0.#"),1)=".",FALSE,TRUE)</formula>
    </cfRule>
    <cfRule type="expression" dxfId="784" priority="108">
      <formula>IF(RIGHT(TEXT(Y840,"0.#"),1)=".",TRUE,FALSE)</formula>
    </cfRule>
  </conditionalFormatting>
  <conditionalFormatting sqref="AL841:AO841">
    <cfRule type="expression" dxfId="783" priority="103">
      <formula>IF(AND(AL841&gt;=0, RIGHT(TEXT(AL841,"0.#"),1)&lt;&gt;"."),TRUE,FALSE)</formula>
    </cfRule>
    <cfRule type="expression" dxfId="782" priority="104">
      <formula>IF(AND(AL841&gt;=0, RIGHT(TEXT(AL841,"0.#"),1)="."),TRUE,FALSE)</formula>
    </cfRule>
    <cfRule type="expression" dxfId="781" priority="105">
      <formula>IF(AND(AL841&lt;0, RIGHT(TEXT(AL841,"0.#"),1)&lt;&gt;"."),TRUE,FALSE)</formula>
    </cfRule>
    <cfRule type="expression" dxfId="780" priority="106">
      <formula>IF(AND(AL841&lt;0, RIGHT(TEXT(AL841,"0.#"),1)="."),TRUE,FALSE)</formula>
    </cfRule>
  </conditionalFormatting>
  <conditionalFormatting sqref="Y841">
    <cfRule type="expression" dxfId="779" priority="101">
      <formula>IF(RIGHT(TEXT(Y841,"0.#"),1)=".",FALSE,TRUE)</formula>
    </cfRule>
    <cfRule type="expression" dxfId="778" priority="102">
      <formula>IF(RIGHT(TEXT(Y841,"0.#"),1)=".",TRUE,FALSE)</formula>
    </cfRule>
  </conditionalFormatting>
  <conditionalFormatting sqref="AL842:AO842">
    <cfRule type="expression" dxfId="777" priority="97">
      <formula>IF(AND(AL842&gt;=0, RIGHT(TEXT(AL842,"0.#"),1)&lt;&gt;"."),TRUE,FALSE)</formula>
    </cfRule>
    <cfRule type="expression" dxfId="776" priority="98">
      <formula>IF(AND(AL842&gt;=0, RIGHT(TEXT(AL842,"0.#"),1)="."),TRUE,FALSE)</formula>
    </cfRule>
    <cfRule type="expression" dxfId="775" priority="99">
      <formula>IF(AND(AL842&lt;0, RIGHT(TEXT(AL842,"0.#"),1)&lt;&gt;"."),TRUE,FALSE)</formula>
    </cfRule>
    <cfRule type="expression" dxfId="774" priority="100">
      <formula>IF(AND(AL842&lt;0, RIGHT(TEXT(AL842,"0.#"),1)="."),TRUE,FALSE)</formula>
    </cfRule>
  </conditionalFormatting>
  <conditionalFormatting sqref="Y842">
    <cfRule type="expression" dxfId="773" priority="95">
      <formula>IF(RIGHT(TEXT(Y842,"0.#"),1)=".",FALSE,TRUE)</formula>
    </cfRule>
    <cfRule type="expression" dxfId="772" priority="96">
      <formula>IF(RIGHT(TEXT(Y842,"0.#"),1)=".",TRUE,FALSE)</formula>
    </cfRule>
  </conditionalFormatting>
  <conditionalFormatting sqref="AL843:AO843">
    <cfRule type="expression" dxfId="771" priority="91">
      <formula>IF(AND(AL843&gt;=0, RIGHT(TEXT(AL843,"0.#"),1)&lt;&gt;"."),TRUE,FALSE)</formula>
    </cfRule>
    <cfRule type="expression" dxfId="770" priority="92">
      <formula>IF(AND(AL843&gt;=0, RIGHT(TEXT(AL843,"0.#"),1)="."),TRUE,FALSE)</formula>
    </cfRule>
    <cfRule type="expression" dxfId="769" priority="93">
      <formula>IF(AND(AL843&lt;0, RIGHT(TEXT(AL843,"0.#"),1)&lt;&gt;"."),TRUE,FALSE)</formula>
    </cfRule>
    <cfRule type="expression" dxfId="768" priority="94">
      <formula>IF(AND(AL843&lt;0, RIGHT(TEXT(AL843,"0.#"),1)="."),TRUE,FALSE)</formula>
    </cfRule>
  </conditionalFormatting>
  <conditionalFormatting sqref="Y843">
    <cfRule type="expression" dxfId="767" priority="89">
      <formula>IF(RIGHT(TEXT(Y843,"0.#"),1)=".",FALSE,TRUE)</formula>
    </cfRule>
    <cfRule type="expression" dxfId="766" priority="90">
      <formula>IF(RIGHT(TEXT(Y843,"0.#"),1)=".",TRUE,FALSE)</formula>
    </cfRule>
  </conditionalFormatting>
  <conditionalFormatting sqref="AL844:AO844">
    <cfRule type="expression" dxfId="765" priority="85">
      <formula>IF(AND(AL844&gt;=0, RIGHT(TEXT(AL844,"0.#"),1)&lt;&gt;"."),TRUE,FALSE)</formula>
    </cfRule>
    <cfRule type="expression" dxfId="764" priority="86">
      <formula>IF(AND(AL844&gt;=0, RIGHT(TEXT(AL844,"0.#"),1)="."),TRUE,FALSE)</formula>
    </cfRule>
    <cfRule type="expression" dxfId="763" priority="87">
      <formula>IF(AND(AL844&lt;0, RIGHT(TEXT(AL844,"0.#"),1)&lt;&gt;"."),TRUE,FALSE)</formula>
    </cfRule>
    <cfRule type="expression" dxfId="762" priority="88">
      <formula>IF(AND(AL844&lt;0, RIGHT(TEXT(AL844,"0.#"),1)="."),TRUE,FALSE)</formula>
    </cfRule>
  </conditionalFormatting>
  <conditionalFormatting sqref="Y844">
    <cfRule type="expression" dxfId="761" priority="83">
      <formula>IF(RIGHT(TEXT(Y844,"0.#"),1)=".",FALSE,TRUE)</formula>
    </cfRule>
    <cfRule type="expression" dxfId="760" priority="84">
      <formula>IF(RIGHT(TEXT(Y844,"0.#"),1)=".",TRUE,FALSE)</formula>
    </cfRule>
  </conditionalFormatting>
  <conditionalFormatting sqref="Y871">
    <cfRule type="expression" dxfId="759" priority="77">
      <formula>IF(RIGHT(TEXT(Y871,"0.#"),1)=".",FALSE,TRUE)</formula>
    </cfRule>
    <cfRule type="expression" dxfId="758" priority="78">
      <formula>IF(RIGHT(TEXT(Y871,"0.#"),1)=".",TRUE,FALSE)</formula>
    </cfRule>
  </conditionalFormatting>
  <conditionalFormatting sqref="AL871:AO871">
    <cfRule type="expression" dxfId="757" priority="79">
      <formula>IF(AND(AL871&gt;=0, RIGHT(TEXT(AL871,"0.#"),1)&lt;&gt;"."),TRUE,FALSE)</formula>
    </cfRule>
    <cfRule type="expression" dxfId="756" priority="80">
      <formula>IF(AND(AL871&gt;=0, RIGHT(TEXT(AL871,"0.#"),1)="."),TRUE,FALSE)</formula>
    </cfRule>
    <cfRule type="expression" dxfId="755" priority="81">
      <formula>IF(AND(AL871&lt;0, RIGHT(TEXT(AL871,"0.#"),1)&lt;&gt;"."),TRUE,FALSE)</formula>
    </cfRule>
    <cfRule type="expression" dxfId="754" priority="82">
      <formula>IF(AND(AL871&lt;0, RIGHT(TEXT(AL871,"0.#"),1)="."),TRUE,FALSE)</formula>
    </cfRule>
  </conditionalFormatting>
  <conditionalFormatting sqref="Y872">
    <cfRule type="expression" dxfId="753" priority="71">
      <formula>IF(RIGHT(TEXT(Y872,"0.#"),1)=".",FALSE,TRUE)</formula>
    </cfRule>
    <cfRule type="expression" dxfId="752" priority="72">
      <formula>IF(RIGHT(TEXT(Y872,"0.#"),1)=".",TRUE,FALSE)</formula>
    </cfRule>
  </conditionalFormatting>
  <conditionalFormatting sqref="AL872:AO872">
    <cfRule type="expression" dxfId="751" priority="73">
      <formula>IF(AND(AL872&gt;=0, RIGHT(TEXT(AL872,"0.#"),1)&lt;&gt;"."),TRUE,FALSE)</formula>
    </cfRule>
    <cfRule type="expression" dxfId="750" priority="74">
      <formula>IF(AND(AL872&gt;=0, RIGHT(TEXT(AL872,"0.#"),1)="."),TRUE,FALSE)</formula>
    </cfRule>
    <cfRule type="expression" dxfId="749" priority="75">
      <formula>IF(AND(AL872&lt;0, RIGHT(TEXT(AL872,"0.#"),1)&lt;&gt;"."),TRUE,FALSE)</formula>
    </cfRule>
    <cfRule type="expression" dxfId="748" priority="76">
      <formula>IF(AND(AL872&lt;0, RIGHT(TEXT(AL872,"0.#"),1)="."),TRUE,FALSE)</formula>
    </cfRule>
  </conditionalFormatting>
  <conditionalFormatting sqref="Y928">
    <cfRule type="expression" dxfId="747" priority="69">
      <formula>IF(RIGHT(TEXT(Y928,"0.#"),1)=".",FALSE,TRUE)</formula>
    </cfRule>
    <cfRule type="expression" dxfId="746" priority="70">
      <formula>IF(RIGHT(TEXT(Y928,"0.#"),1)=".",TRUE,FALSE)</formula>
    </cfRule>
  </conditionalFormatting>
  <conditionalFormatting sqref="AI129">
    <cfRule type="expression" dxfId="745" priority="67">
      <formula>IF(RIGHT(TEXT(AI129,"0.#"),1)=".",FALSE,TRUE)</formula>
    </cfRule>
    <cfRule type="expression" dxfId="744" priority="68">
      <formula>IF(RIGHT(TEXT(AI129,"0.#"),1)=".",TRUE,FALSE)</formula>
    </cfRule>
  </conditionalFormatting>
  <conditionalFormatting sqref="AM129">
    <cfRule type="expression" dxfId="743" priority="65">
      <formula>IF(RIGHT(TEXT(AM129,"0.#"),1)=".",FALSE,TRUE)</formula>
    </cfRule>
    <cfRule type="expression" dxfId="742" priority="66">
      <formula>IF(RIGHT(TEXT(AM129,"0.#"),1)=".",TRUE,FALSE)</formula>
    </cfRule>
  </conditionalFormatting>
  <conditionalFormatting sqref="Y892">
    <cfRule type="expression" dxfId="741" priority="63">
      <formula>IF(RIGHT(TEXT(Y892,"0.#"),1)=".",FALSE,TRUE)</formula>
    </cfRule>
    <cfRule type="expression" dxfId="740" priority="64">
      <formula>IF(RIGHT(TEXT(Y892,"0.#"),1)=".",TRUE,FALSE)</formula>
    </cfRule>
  </conditionalFormatting>
  <conditionalFormatting sqref="Y880">
    <cfRule type="expression" dxfId="739" priority="39">
      <formula>IF(RIGHT(TEXT(Y880,"0.#"),1)=".",FALSE,TRUE)</formula>
    </cfRule>
    <cfRule type="expression" dxfId="738" priority="40">
      <formula>IF(RIGHT(TEXT(Y880,"0.#"),1)=".",TRUE,FALSE)</formula>
    </cfRule>
  </conditionalFormatting>
  <conditionalFormatting sqref="Y881">
    <cfRule type="expression" dxfId="737" priority="37">
      <formula>IF(RIGHT(TEXT(Y881,"0.#"),1)=".",FALSE,TRUE)</formula>
    </cfRule>
    <cfRule type="expression" dxfId="736" priority="38">
      <formula>IF(RIGHT(TEXT(Y881,"0.#"),1)=".",TRUE,FALSE)</formula>
    </cfRule>
  </conditionalFormatting>
  <conditionalFormatting sqref="Y882">
    <cfRule type="expression" dxfId="735" priority="35">
      <formula>IF(RIGHT(TEXT(Y882,"0.#"),1)=".",FALSE,TRUE)</formula>
    </cfRule>
    <cfRule type="expression" dxfId="734" priority="36">
      <formula>IF(RIGHT(TEXT(Y882,"0.#"),1)=".",TRUE,FALSE)</formula>
    </cfRule>
  </conditionalFormatting>
  <conditionalFormatting sqref="Y883">
    <cfRule type="expression" dxfId="733" priority="33">
      <formula>IF(RIGHT(TEXT(Y883,"0.#"),1)=".",FALSE,TRUE)</formula>
    </cfRule>
    <cfRule type="expression" dxfId="732" priority="34">
      <formula>IF(RIGHT(TEXT(Y883,"0.#"),1)=".",TRUE,FALSE)</formula>
    </cfRule>
  </conditionalFormatting>
  <conditionalFormatting sqref="Y884">
    <cfRule type="expression" dxfId="731" priority="31">
      <formula>IF(RIGHT(TEXT(Y884,"0.#"),1)=".",FALSE,TRUE)</formula>
    </cfRule>
    <cfRule type="expression" dxfId="730" priority="32">
      <formula>IF(RIGHT(TEXT(Y884,"0.#"),1)=".",TRUE,FALSE)</formula>
    </cfRule>
  </conditionalFormatting>
  <conditionalFormatting sqref="Y885">
    <cfRule type="expression" dxfId="729" priority="29">
      <formula>IF(RIGHT(TEXT(Y885,"0.#"),1)=".",FALSE,TRUE)</formula>
    </cfRule>
    <cfRule type="expression" dxfId="728" priority="30">
      <formula>IF(RIGHT(TEXT(Y885,"0.#"),1)=".",TRUE,FALSE)</formula>
    </cfRule>
  </conditionalFormatting>
  <conditionalFormatting sqref="Y886">
    <cfRule type="expression" dxfId="727" priority="27">
      <formula>IF(RIGHT(TEXT(Y886,"0.#"),1)=".",FALSE,TRUE)</formula>
    </cfRule>
    <cfRule type="expression" dxfId="726" priority="28">
      <formula>IF(RIGHT(TEXT(Y886,"0.#"),1)=".",TRUE,FALSE)</formula>
    </cfRule>
  </conditionalFormatting>
  <conditionalFormatting sqref="Y887">
    <cfRule type="expression" dxfId="725" priority="25">
      <formula>IF(RIGHT(TEXT(Y887,"0.#"),1)=".",FALSE,TRUE)</formula>
    </cfRule>
    <cfRule type="expression" dxfId="724" priority="26">
      <formula>IF(RIGHT(TEXT(Y887,"0.#"),1)=".",TRUE,FALSE)</formula>
    </cfRule>
  </conditionalFormatting>
  <conditionalFormatting sqref="Y888">
    <cfRule type="expression" dxfId="723" priority="23">
      <formula>IF(RIGHT(TEXT(Y888,"0.#"),1)=".",FALSE,TRUE)</formula>
    </cfRule>
    <cfRule type="expression" dxfId="722" priority="24">
      <formula>IF(RIGHT(TEXT(Y888,"0.#"),1)=".",TRUE,FALSE)</formula>
    </cfRule>
  </conditionalFormatting>
  <conditionalFormatting sqref="Y889">
    <cfRule type="expression" dxfId="721" priority="21">
      <formula>IF(RIGHT(TEXT(Y889,"0.#"),1)=".",FALSE,TRUE)</formula>
    </cfRule>
    <cfRule type="expression" dxfId="720" priority="22">
      <formula>IF(RIGHT(TEXT(Y889,"0.#"),1)=".",TRUE,FALSE)</formula>
    </cfRule>
  </conditionalFormatting>
  <conditionalFormatting sqref="Y890">
    <cfRule type="expression" dxfId="719" priority="19">
      <formula>IF(RIGHT(TEXT(Y890,"0.#"),1)=".",FALSE,TRUE)</formula>
    </cfRule>
    <cfRule type="expression" dxfId="718" priority="20">
      <formula>IF(RIGHT(TEXT(Y890,"0.#"),1)=".",TRUE,FALSE)</formula>
    </cfRule>
  </conditionalFormatting>
  <conditionalFormatting sqref="Y891">
    <cfRule type="expression" dxfId="717" priority="17">
      <formula>IF(RIGHT(TEXT(Y891,"0.#"),1)=".",FALSE,TRUE)</formula>
    </cfRule>
    <cfRule type="expression" dxfId="716" priority="18">
      <formula>IF(RIGHT(TEXT(Y891,"0.#"),1)=".",TRUE,FALSE)</formula>
    </cfRule>
  </conditionalFormatting>
  <conditionalFormatting sqref="AL880:AO880">
    <cfRule type="expression" dxfId="715" priority="13">
      <formula>IF(AND(AL880&gt;=0, RIGHT(TEXT(AL880,"0.#"),1)&lt;&gt;"."),TRUE,FALSE)</formula>
    </cfRule>
    <cfRule type="expression" dxfId="714" priority="14">
      <formula>IF(AND(AL880&gt;=0, RIGHT(TEXT(AL880,"0.#"),1)="."),TRUE,FALSE)</formula>
    </cfRule>
    <cfRule type="expression" dxfId="713" priority="15">
      <formula>IF(AND(AL880&lt;0, RIGHT(TEXT(AL880,"0.#"),1)&lt;&gt;"."),TRUE,FALSE)</formula>
    </cfRule>
    <cfRule type="expression" dxfId="712" priority="16">
      <formula>IF(AND(AL880&lt;0, RIGHT(TEXT(AL880,"0.#"),1)="."),TRUE,FALSE)</formula>
    </cfRule>
  </conditionalFormatting>
  <conditionalFormatting sqref="AL881:AO881">
    <cfRule type="expression" dxfId="711" priority="9">
      <formula>IF(AND(AL881&gt;=0, RIGHT(TEXT(AL881,"0.#"),1)&lt;&gt;"."),TRUE,FALSE)</formula>
    </cfRule>
    <cfRule type="expression" dxfId="710" priority="10">
      <formula>IF(AND(AL881&gt;=0, RIGHT(TEXT(AL881,"0.#"),1)="."),TRUE,FALSE)</formula>
    </cfRule>
    <cfRule type="expression" dxfId="709" priority="11">
      <formula>IF(AND(AL881&lt;0, RIGHT(TEXT(AL881,"0.#"),1)&lt;&gt;"."),TRUE,FALSE)</formula>
    </cfRule>
    <cfRule type="expression" dxfId="708" priority="12">
      <formula>IF(AND(AL881&lt;0, RIGHT(TEXT(AL881,"0.#"),1)="."),TRUE,FALSE)</formula>
    </cfRule>
  </conditionalFormatting>
  <conditionalFormatting sqref="AL882:AO882">
    <cfRule type="expression" dxfId="707" priority="5">
      <formula>IF(AND(AL882&gt;=0, RIGHT(TEXT(AL882,"0.#"),1)&lt;&gt;"."),TRUE,FALSE)</formula>
    </cfRule>
    <cfRule type="expression" dxfId="706" priority="6">
      <formula>IF(AND(AL882&gt;=0, RIGHT(TEXT(AL882,"0.#"),1)="."),TRUE,FALSE)</formula>
    </cfRule>
    <cfRule type="expression" dxfId="705" priority="7">
      <formula>IF(AND(AL882&lt;0, RIGHT(TEXT(AL882,"0.#"),1)&lt;&gt;"."),TRUE,FALSE)</formula>
    </cfRule>
    <cfRule type="expression" dxfId="704" priority="8">
      <formula>IF(AND(AL882&lt;0, RIGHT(TEXT(AL882,"0.#"),1)="."),TRUE,FALSE)</formula>
    </cfRule>
  </conditionalFormatting>
  <conditionalFormatting sqref="AL888:AO888">
    <cfRule type="expression" dxfId="703" priority="1">
      <formula>IF(AND(AL888&gt;=0, RIGHT(TEXT(AL888,"0.#"),1)&lt;&gt;"."),TRUE,FALSE)</formula>
    </cfRule>
    <cfRule type="expression" dxfId="702" priority="2">
      <formula>IF(AND(AL888&gt;=0, RIGHT(TEXT(AL888,"0.#"),1)="."),TRUE,FALSE)</formula>
    </cfRule>
    <cfRule type="expression" dxfId="701" priority="3">
      <formula>IF(AND(AL888&lt;0, RIGHT(TEXT(AL888,"0.#"),1)&lt;&gt;"."),TRUE,FALSE)</formula>
    </cfRule>
    <cfRule type="expression" dxfId="700" priority="4">
      <formula>IF(AND(AL888&lt;0, RIGHT(TEXT(AL888,"0.#"),1)="."),TRUE,FALSE)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0" manualBreakCount="10">
    <brk id="29" max="16383" man="1"/>
    <brk id="129" max="16383" man="1"/>
    <brk id="699" max="16383" man="1"/>
    <brk id="735" max="16383" man="1"/>
    <brk id="778" max="16383" man="1"/>
    <brk id="832" max="16383" man="1"/>
    <brk id="867" max="16383" man="1"/>
    <brk id="900" max="16383" man="1"/>
    <brk id="933" max="16383"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5" sqref="O1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t="s">
        <v>548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538</v>
      </c>
      <c r="W6" s="32" t="s">
        <v>271</v>
      </c>
      <c r="Y6" s="32" t="s">
        <v>76</v>
      </c>
      <c r="Z6" s="30"/>
      <c r="AA6" s="32" t="s">
        <v>81</v>
      </c>
      <c r="AB6" s="31"/>
      <c r="AC6" s="32" t="s">
        <v>257</v>
      </c>
      <c r="AD6" s="31"/>
      <c r="AE6" s="45" t="s">
        <v>523</v>
      </c>
      <c r="AF6" s="30"/>
      <c r="AG6" s="56" t="s">
        <v>517</v>
      </c>
      <c r="AI6" s="54" t="s">
        <v>464</v>
      </c>
      <c r="AK6" s="54" t="str">
        <f t="shared" si="7"/>
        <v>E</v>
      </c>
      <c r="AP6" s="56" t="s">
        <v>517</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462</v>
      </c>
      <c r="B10" s="15"/>
      <c r="C10" s="13" t="str">
        <f t="shared" si="0"/>
        <v/>
      </c>
      <c r="D10" s="13" t="str">
        <f t="shared" si="8"/>
        <v>海洋政策</v>
      </c>
      <c r="F10" s="18" t="s">
        <v>235</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503</v>
      </c>
      <c r="AK10" s="54" t="str">
        <f t="shared" si="7"/>
        <v>I</v>
      </c>
      <c r="AP10" s="54" t="s">
        <v>498</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t="s">
        <v>548</v>
      </c>
      <c r="C24" s="13" t="str">
        <f t="shared" si="0"/>
        <v>2020年東京オリパラ</v>
      </c>
      <c r="D24" s="13" t="str">
        <f>IF(C24="",D23,IF(D23&lt;&gt;"",CONCATENATE(D23,"、",C24),C24))</f>
        <v>海洋政策、2020年東京オリパラ</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海洋政策、2020年東京オリパラ</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海洋政策、2020年東京オリパラ</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55" zoomScaleNormal="75" zoomScaleSheetLayoutView="55" zoomScalePageLayoutView="70" workbookViewId="0">
      <selection activeCell="BH25" sqref="BH2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489</v>
      </c>
      <c r="B2" s="535"/>
      <c r="C2" s="535"/>
      <c r="D2" s="535"/>
      <c r="E2" s="535"/>
      <c r="F2" s="536"/>
      <c r="G2" s="817" t="s">
        <v>265</v>
      </c>
      <c r="H2" s="802"/>
      <c r="I2" s="802"/>
      <c r="J2" s="802"/>
      <c r="K2" s="802"/>
      <c r="L2" s="802"/>
      <c r="M2" s="802"/>
      <c r="N2" s="802"/>
      <c r="O2" s="803"/>
      <c r="P2" s="801" t="s">
        <v>59</v>
      </c>
      <c r="Q2" s="802"/>
      <c r="R2" s="802"/>
      <c r="S2" s="802"/>
      <c r="T2" s="802"/>
      <c r="U2" s="802"/>
      <c r="V2" s="802"/>
      <c r="W2" s="802"/>
      <c r="X2" s="803"/>
      <c r="Y2" s="1030"/>
      <c r="Z2" s="415"/>
      <c r="AA2" s="416"/>
      <c r="AB2" s="1034" t="s">
        <v>11</v>
      </c>
      <c r="AC2" s="1035"/>
      <c r="AD2" s="1036"/>
      <c r="AE2" s="1022" t="s">
        <v>357</v>
      </c>
      <c r="AF2" s="1022"/>
      <c r="AG2" s="1022"/>
      <c r="AH2" s="1022"/>
      <c r="AI2" s="1022" t="s">
        <v>363</v>
      </c>
      <c r="AJ2" s="1022"/>
      <c r="AK2" s="1022"/>
      <c r="AL2" s="1022"/>
      <c r="AM2" s="1022" t="s">
        <v>470</v>
      </c>
      <c r="AN2" s="1022"/>
      <c r="AO2" s="1022"/>
      <c r="AP2" s="480"/>
      <c r="AQ2" s="173" t="s">
        <v>355</v>
      </c>
      <c r="AR2" s="166"/>
      <c r="AS2" s="166"/>
      <c r="AT2" s="167"/>
      <c r="AU2" s="376" t="s">
        <v>253</v>
      </c>
      <c r="AV2" s="376"/>
      <c r="AW2" s="376"/>
      <c r="AX2" s="377"/>
    </row>
    <row r="3" spans="1:50" ht="18.75" customHeight="1" x14ac:dyDescent="0.15">
      <c r="A3" s="534"/>
      <c r="B3" s="535"/>
      <c r="C3" s="535"/>
      <c r="D3" s="535"/>
      <c r="E3" s="535"/>
      <c r="F3" s="536"/>
      <c r="G3" s="589"/>
      <c r="H3" s="382"/>
      <c r="I3" s="382"/>
      <c r="J3" s="382"/>
      <c r="K3" s="382"/>
      <c r="L3" s="382"/>
      <c r="M3" s="382"/>
      <c r="N3" s="382"/>
      <c r="O3" s="590"/>
      <c r="P3" s="602"/>
      <c r="Q3" s="382"/>
      <c r="R3" s="382"/>
      <c r="S3" s="382"/>
      <c r="T3" s="382"/>
      <c r="U3" s="382"/>
      <c r="V3" s="382"/>
      <c r="W3" s="382"/>
      <c r="X3" s="590"/>
      <c r="Y3" s="1031"/>
      <c r="Z3" s="1032"/>
      <c r="AA3" s="1033"/>
      <c r="AB3" s="1037"/>
      <c r="AC3" s="1038"/>
      <c r="AD3" s="1039"/>
      <c r="AE3" s="379"/>
      <c r="AF3" s="379"/>
      <c r="AG3" s="379"/>
      <c r="AH3" s="379"/>
      <c r="AI3" s="379"/>
      <c r="AJ3" s="379"/>
      <c r="AK3" s="379"/>
      <c r="AL3" s="379"/>
      <c r="AM3" s="379"/>
      <c r="AN3" s="379"/>
      <c r="AO3" s="379"/>
      <c r="AP3" s="334"/>
      <c r="AQ3" s="268"/>
      <c r="AR3" s="269"/>
      <c r="AS3" s="134" t="s">
        <v>356</v>
      </c>
      <c r="AT3" s="169"/>
      <c r="AU3" s="269"/>
      <c r="AV3" s="269"/>
      <c r="AW3" s="382" t="s">
        <v>300</v>
      </c>
      <c r="AX3" s="383"/>
    </row>
    <row r="4" spans="1:50" ht="22.5" customHeight="1" x14ac:dyDescent="0.15">
      <c r="A4" s="537"/>
      <c r="B4" s="535"/>
      <c r="C4" s="535"/>
      <c r="D4" s="535"/>
      <c r="E4" s="535"/>
      <c r="F4" s="536"/>
      <c r="G4" s="562"/>
      <c r="H4" s="1040"/>
      <c r="I4" s="1040"/>
      <c r="J4" s="1040"/>
      <c r="K4" s="1040"/>
      <c r="L4" s="1040"/>
      <c r="M4" s="1040"/>
      <c r="N4" s="1040"/>
      <c r="O4" s="1041"/>
      <c r="P4" s="158"/>
      <c r="Q4" s="1048"/>
      <c r="R4" s="1048"/>
      <c r="S4" s="1048"/>
      <c r="T4" s="1048"/>
      <c r="U4" s="1048"/>
      <c r="V4" s="1048"/>
      <c r="W4" s="1048"/>
      <c r="X4" s="1049"/>
      <c r="Y4" s="1026" t="s">
        <v>12</v>
      </c>
      <c r="Z4" s="1027"/>
      <c r="AA4" s="1028"/>
      <c r="AB4" s="573"/>
      <c r="AC4" s="1029"/>
      <c r="AD4" s="1029"/>
      <c r="AE4" s="367"/>
      <c r="AF4" s="368"/>
      <c r="AG4" s="368"/>
      <c r="AH4" s="368"/>
      <c r="AI4" s="367"/>
      <c r="AJ4" s="368"/>
      <c r="AK4" s="368"/>
      <c r="AL4" s="368"/>
      <c r="AM4" s="367"/>
      <c r="AN4" s="368"/>
      <c r="AO4" s="368"/>
      <c r="AP4" s="368"/>
      <c r="AQ4" s="100"/>
      <c r="AR4" s="101"/>
      <c r="AS4" s="101"/>
      <c r="AT4" s="102"/>
      <c r="AU4" s="368"/>
      <c r="AV4" s="368"/>
      <c r="AW4" s="368"/>
      <c r="AX4" s="370"/>
    </row>
    <row r="5" spans="1:50" ht="22.5" customHeight="1" x14ac:dyDescent="0.15">
      <c r="A5" s="538"/>
      <c r="B5" s="539"/>
      <c r="C5" s="539"/>
      <c r="D5" s="539"/>
      <c r="E5" s="539"/>
      <c r="F5" s="540"/>
      <c r="G5" s="1042"/>
      <c r="H5" s="1043"/>
      <c r="I5" s="1043"/>
      <c r="J5" s="1043"/>
      <c r="K5" s="1043"/>
      <c r="L5" s="1043"/>
      <c r="M5" s="1043"/>
      <c r="N5" s="1043"/>
      <c r="O5" s="1044"/>
      <c r="P5" s="1050"/>
      <c r="Q5" s="1050"/>
      <c r="R5" s="1050"/>
      <c r="S5" s="1050"/>
      <c r="T5" s="1050"/>
      <c r="U5" s="1050"/>
      <c r="V5" s="1050"/>
      <c r="W5" s="1050"/>
      <c r="X5" s="1051"/>
      <c r="Y5" s="301" t="s">
        <v>54</v>
      </c>
      <c r="Z5" s="1023"/>
      <c r="AA5" s="1024"/>
      <c r="AB5" s="702"/>
      <c r="AC5" s="1025"/>
      <c r="AD5" s="1025"/>
      <c r="AE5" s="367"/>
      <c r="AF5" s="368"/>
      <c r="AG5" s="368"/>
      <c r="AH5" s="368"/>
      <c r="AI5" s="367"/>
      <c r="AJ5" s="368"/>
      <c r="AK5" s="368"/>
      <c r="AL5" s="368"/>
      <c r="AM5" s="367"/>
      <c r="AN5" s="368"/>
      <c r="AO5" s="368"/>
      <c r="AP5" s="368"/>
      <c r="AQ5" s="100"/>
      <c r="AR5" s="101"/>
      <c r="AS5" s="101"/>
      <c r="AT5" s="102"/>
      <c r="AU5" s="368"/>
      <c r="AV5" s="368"/>
      <c r="AW5" s="368"/>
      <c r="AX5" s="370"/>
    </row>
    <row r="6" spans="1:50" ht="22.5" customHeight="1" x14ac:dyDescent="0.15">
      <c r="A6" s="538"/>
      <c r="B6" s="539"/>
      <c r="C6" s="539"/>
      <c r="D6" s="539"/>
      <c r="E6" s="539"/>
      <c r="F6" s="540"/>
      <c r="G6" s="1045"/>
      <c r="H6" s="1046"/>
      <c r="I6" s="1046"/>
      <c r="J6" s="1046"/>
      <c r="K6" s="1046"/>
      <c r="L6" s="1046"/>
      <c r="M6" s="1046"/>
      <c r="N6" s="1046"/>
      <c r="O6" s="1047"/>
      <c r="P6" s="1052"/>
      <c r="Q6" s="1052"/>
      <c r="R6" s="1052"/>
      <c r="S6" s="1052"/>
      <c r="T6" s="1052"/>
      <c r="U6" s="1052"/>
      <c r="V6" s="1052"/>
      <c r="W6" s="1052"/>
      <c r="X6" s="1053"/>
      <c r="Y6" s="1054" t="s">
        <v>13</v>
      </c>
      <c r="Z6" s="1023"/>
      <c r="AA6" s="1024"/>
      <c r="AB6" s="483" t="s">
        <v>301</v>
      </c>
      <c r="AC6" s="1055"/>
      <c r="AD6" s="1055"/>
      <c r="AE6" s="367"/>
      <c r="AF6" s="368"/>
      <c r="AG6" s="368"/>
      <c r="AH6" s="368"/>
      <c r="AI6" s="367"/>
      <c r="AJ6" s="368"/>
      <c r="AK6" s="368"/>
      <c r="AL6" s="368"/>
      <c r="AM6" s="367"/>
      <c r="AN6" s="368"/>
      <c r="AO6" s="368"/>
      <c r="AP6" s="368"/>
      <c r="AQ6" s="100"/>
      <c r="AR6" s="101"/>
      <c r="AS6" s="101"/>
      <c r="AT6" s="102"/>
      <c r="AU6" s="368"/>
      <c r="AV6" s="368"/>
      <c r="AW6" s="368"/>
      <c r="AX6" s="370"/>
    </row>
    <row r="7" spans="1:50" customFormat="1" ht="23.25" customHeight="1" x14ac:dyDescent="0.15">
      <c r="A7" s="923" t="s">
        <v>521</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34" t="s">
        <v>489</v>
      </c>
      <c r="B9" s="535"/>
      <c r="C9" s="535"/>
      <c r="D9" s="535"/>
      <c r="E9" s="535"/>
      <c r="F9" s="536"/>
      <c r="G9" s="817" t="s">
        <v>265</v>
      </c>
      <c r="H9" s="802"/>
      <c r="I9" s="802"/>
      <c r="J9" s="802"/>
      <c r="K9" s="802"/>
      <c r="L9" s="802"/>
      <c r="M9" s="802"/>
      <c r="N9" s="802"/>
      <c r="O9" s="803"/>
      <c r="P9" s="801" t="s">
        <v>59</v>
      </c>
      <c r="Q9" s="802"/>
      <c r="R9" s="802"/>
      <c r="S9" s="802"/>
      <c r="T9" s="802"/>
      <c r="U9" s="802"/>
      <c r="V9" s="802"/>
      <c r="W9" s="802"/>
      <c r="X9" s="803"/>
      <c r="Y9" s="1030"/>
      <c r="Z9" s="415"/>
      <c r="AA9" s="416"/>
      <c r="AB9" s="1034" t="s">
        <v>11</v>
      </c>
      <c r="AC9" s="1035"/>
      <c r="AD9" s="1036"/>
      <c r="AE9" s="1022" t="s">
        <v>357</v>
      </c>
      <c r="AF9" s="1022"/>
      <c r="AG9" s="1022"/>
      <c r="AH9" s="1022"/>
      <c r="AI9" s="1022" t="s">
        <v>363</v>
      </c>
      <c r="AJ9" s="1022"/>
      <c r="AK9" s="1022"/>
      <c r="AL9" s="1022"/>
      <c r="AM9" s="1022" t="s">
        <v>470</v>
      </c>
      <c r="AN9" s="1022"/>
      <c r="AO9" s="1022"/>
      <c r="AP9" s="480"/>
      <c r="AQ9" s="173" t="s">
        <v>355</v>
      </c>
      <c r="AR9" s="166"/>
      <c r="AS9" s="166"/>
      <c r="AT9" s="167"/>
      <c r="AU9" s="376" t="s">
        <v>253</v>
      </c>
      <c r="AV9" s="376"/>
      <c r="AW9" s="376"/>
      <c r="AX9" s="377"/>
    </row>
    <row r="10" spans="1:50" ht="18.75" customHeight="1" x14ac:dyDescent="0.15">
      <c r="A10" s="534"/>
      <c r="B10" s="535"/>
      <c r="C10" s="535"/>
      <c r="D10" s="535"/>
      <c r="E10" s="535"/>
      <c r="F10" s="536"/>
      <c r="G10" s="589"/>
      <c r="H10" s="382"/>
      <c r="I10" s="382"/>
      <c r="J10" s="382"/>
      <c r="K10" s="382"/>
      <c r="L10" s="382"/>
      <c r="M10" s="382"/>
      <c r="N10" s="382"/>
      <c r="O10" s="590"/>
      <c r="P10" s="602"/>
      <c r="Q10" s="382"/>
      <c r="R10" s="382"/>
      <c r="S10" s="382"/>
      <c r="T10" s="382"/>
      <c r="U10" s="382"/>
      <c r="V10" s="382"/>
      <c r="W10" s="382"/>
      <c r="X10" s="590"/>
      <c r="Y10" s="1031"/>
      <c r="Z10" s="1032"/>
      <c r="AA10" s="1033"/>
      <c r="AB10" s="1037"/>
      <c r="AC10" s="1038"/>
      <c r="AD10" s="1039"/>
      <c r="AE10" s="379"/>
      <c r="AF10" s="379"/>
      <c r="AG10" s="379"/>
      <c r="AH10" s="379"/>
      <c r="AI10" s="379"/>
      <c r="AJ10" s="379"/>
      <c r="AK10" s="379"/>
      <c r="AL10" s="379"/>
      <c r="AM10" s="379"/>
      <c r="AN10" s="379"/>
      <c r="AO10" s="379"/>
      <c r="AP10" s="334"/>
      <c r="AQ10" s="268"/>
      <c r="AR10" s="269"/>
      <c r="AS10" s="134" t="s">
        <v>356</v>
      </c>
      <c r="AT10" s="169"/>
      <c r="AU10" s="269"/>
      <c r="AV10" s="269"/>
      <c r="AW10" s="382" t="s">
        <v>300</v>
      </c>
      <c r="AX10" s="383"/>
    </row>
    <row r="11" spans="1:50" ht="22.5" customHeight="1" x14ac:dyDescent="0.15">
      <c r="A11" s="537"/>
      <c r="B11" s="535"/>
      <c r="C11" s="535"/>
      <c r="D11" s="535"/>
      <c r="E11" s="535"/>
      <c r="F11" s="536"/>
      <c r="G11" s="562"/>
      <c r="H11" s="1040"/>
      <c r="I11" s="1040"/>
      <c r="J11" s="1040"/>
      <c r="K11" s="1040"/>
      <c r="L11" s="1040"/>
      <c r="M11" s="1040"/>
      <c r="N11" s="1040"/>
      <c r="O11" s="1041"/>
      <c r="P11" s="158"/>
      <c r="Q11" s="1048"/>
      <c r="R11" s="1048"/>
      <c r="S11" s="1048"/>
      <c r="T11" s="1048"/>
      <c r="U11" s="1048"/>
      <c r="V11" s="1048"/>
      <c r="W11" s="1048"/>
      <c r="X11" s="1049"/>
      <c r="Y11" s="1026" t="s">
        <v>12</v>
      </c>
      <c r="Z11" s="1027"/>
      <c r="AA11" s="1028"/>
      <c r="AB11" s="573"/>
      <c r="AC11" s="1029"/>
      <c r="AD11" s="1029"/>
      <c r="AE11" s="367"/>
      <c r="AF11" s="368"/>
      <c r="AG11" s="368"/>
      <c r="AH11" s="368"/>
      <c r="AI11" s="367"/>
      <c r="AJ11" s="368"/>
      <c r="AK11" s="368"/>
      <c r="AL11" s="368"/>
      <c r="AM11" s="367"/>
      <c r="AN11" s="368"/>
      <c r="AO11" s="368"/>
      <c r="AP11" s="368"/>
      <c r="AQ11" s="100"/>
      <c r="AR11" s="101"/>
      <c r="AS11" s="101"/>
      <c r="AT11" s="102"/>
      <c r="AU11" s="368"/>
      <c r="AV11" s="368"/>
      <c r="AW11" s="368"/>
      <c r="AX11" s="370"/>
    </row>
    <row r="12" spans="1:50" ht="22.5" customHeight="1" x14ac:dyDescent="0.15">
      <c r="A12" s="538"/>
      <c r="B12" s="539"/>
      <c r="C12" s="539"/>
      <c r="D12" s="539"/>
      <c r="E12" s="539"/>
      <c r="F12" s="540"/>
      <c r="G12" s="1042"/>
      <c r="H12" s="1043"/>
      <c r="I12" s="1043"/>
      <c r="J12" s="1043"/>
      <c r="K12" s="1043"/>
      <c r="L12" s="1043"/>
      <c r="M12" s="1043"/>
      <c r="N12" s="1043"/>
      <c r="O12" s="1044"/>
      <c r="P12" s="1050"/>
      <c r="Q12" s="1050"/>
      <c r="R12" s="1050"/>
      <c r="S12" s="1050"/>
      <c r="T12" s="1050"/>
      <c r="U12" s="1050"/>
      <c r="V12" s="1050"/>
      <c r="W12" s="1050"/>
      <c r="X12" s="1051"/>
      <c r="Y12" s="301" t="s">
        <v>54</v>
      </c>
      <c r="Z12" s="1023"/>
      <c r="AA12" s="1024"/>
      <c r="AB12" s="702"/>
      <c r="AC12" s="1025"/>
      <c r="AD12" s="1025"/>
      <c r="AE12" s="367"/>
      <c r="AF12" s="368"/>
      <c r="AG12" s="368"/>
      <c r="AH12" s="368"/>
      <c r="AI12" s="367"/>
      <c r="AJ12" s="368"/>
      <c r="AK12" s="368"/>
      <c r="AL12" s="368"/>
      <c r="AM12" s="367"/>
      <c r="AN12" s="368"/>
      <c r="AO12" s="368"/>
      <c r="AP12" s="368"/>
      <c r="AQ12" s="100"/>
      <c r="AR12" s="101"/>
      <c r="AS12" s="101"/>
      <c r="AT12" s="102"/>
      <c r="AU12" s="368"/>
      <c r="AV12" s="368"/>
      <c r="AW12" s="368"/>
      <c r="AX12" s="370"/>
    </row>
    <row r="13" spans="1:50" ht="22.5" customHeight="1" x14ac:dyDescent="0.15">
      <c r="A13" s="666"/>
      <c r="B13" s="667"/>
      <c r="C13" s="667"/>
      <c r="D13" s="667"/>
      <c r="E13" s="667"/>
      <c r="F13" s="668"/>
      <c r="G13" s="1045"/>
      <c r="H13" s="1046"/>
      <c r="I13" s="1046"/>
      <c r="J13" s="1046"/>
      <c r="K13" s="1046"/>
      <c r="L13" s="1046"/>
      <c r="M13" s="1046"/>
      <c r="N13" s="1046"/>
      <c r="O13" s="1047"/>
      <c r="P13" s="1052"/>
      <c r="Q13" s="1052"/>
      <c r="R13" s="1052"/>
      <c r="S13" s="1052"/>
      <c r="T13" s="1052"/>
      <c r="U13" s="1052"/>
      <c r="V13" s="1052"/>
      <c r="W13" s="1052"/>
      <c r="X13" s="1053"/>
      <c r="Y13" s="1054" t="s">
        <v>13</v>
      </c>
      <c r="Z13" s="1023"/>
      <c r="AA13" s="1024"/>
      <c r="AB13" s="483" t="s">
        <v>301</v>
      </c>
      <c r="AC13" s="1055"/>
      <c r="AD13" s="1055"/>
      <c r="AE13" s="367"/>
      <c r="AF13" s="368"/>
      <c r="AG13" s="368"/>
      <c r="AH13" s="368"/>
      <c r="AI13" s="367"/>
      <c r="AJ13" s="368"/>
      <c r="AK13" s="368"/>
      <c r="AL13" s="368"/>
      <c r="AM13" s="367"/>
      <c r="AN13" s="368"/>
      <c r="AO13" s="368"/>
      <c r="AP13" s="368"/>
      <c r="AQ13" s="100"/>
      <c r="AR13" s="101"/>
      <c r="AS13" s="101"/>
      <c r="AT13" s="102"/>
      <c r="AU13" s="368"/>
      <c r="AV13" s="368"/>
      <c r="AW13" s="368"/>
      <c r="AX13" s="370"/>
    </row>
    <row r="14" spans="1:50" customFormat="1" ht="23.25" customHeight="1" x14ac:dyDescent="0.15">
      <c r="A14" s="923" t="s">
        <v>521</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34" t="s">
        <v>489</v>
      </c>
      <c r="B16" s="535"/>
      <c r="C16" s="535"/>
      <c r="D16" s="535"/>
      <c r="E16" s="535"/>
      <c r="F16" s="536"/>
      <c r="G16" s="817" t="s">
        <v>265</v>
      </c>
      <c r="H16" s="802"/>
      <c r="I16" s="802"/>
      <c r="J16" s="802"/>
      <c r="K16" s="802"/>
      <c r="L16" s="802"/>
      <c r="M16" s="802"/>
      <c r="N16" s="802"/>
      <c r="O16" s="803"/>
      <c r="P16" s="801" t="s">
        <v>59</v>
      </c>
      <c r="Q16" s="802"/>
      <c r="R16" s="802"/>
      <c r="S16" s="802"/>
      <c r="T16" s="802"/>
      <c r="U16" s="802"/>
      <c r="V16" s="802"/>
      <c r="W16" s="802"/>
      <c r="X16" s="803"/>
      <c r="Y16" s="1030"/>
      <c r="Z16" s="415"/>
      <c r="AA16" s="416"/>
      <c r="AB16" s="1034" t="s">
        <v>11</v>
      </c>
      <c r="AC16" s="1035"/>
      <c r="AD16" s="1036"/>
      <c r="AE16" s="1022" t="s">
        <v>357</v>
      </c>
      <c r="AF16" s="1022"/>
      <c r="AG16" s="1022"/>
      <c r="AH16" s="1022"/>
      <c r="AI16" s="1022" t="s">
        <v>363</v>
      </c>
      <c r="AJ16" s="1022"/>
      <c r="AK16" s="1022"/>
      <c r="AL16" s="1022"/>
      <c r="AM16" s="1022" t="s">
        <v>470</v>
      </c>
      <c r="AN16" s="1022"/>
      <c r="AO16" s="1022"/>
      <c r="AP16" s="480"/>
      <c r="AQ16" s="173" t="s">
        <v>355</v>
      </c>
      <c r="AR16" s="166"/>
      <c r="AS16" s="166"/>
      <c r="AT16" s="167"/>
      <c r="AU16" s="376" t="s">
        <v>253</v>
      </c>
      <c r="AV16" s="376"/>
      <c r="AW16" s="376"/>
      <c r="AX16" s="377"/>
    </row>
    <row r="17" spans="1:50" ht="18.75" customHeight="1" x14ac:dyDescent="0.15">
      <c r="A17" s="534"/>
      <c r="B17" s="535"/>
      <c r="C17" s="535"/>
      <c r="D17" s="535"/>
      <c r="E17" s="535"/>
      <c r="F17" s="536"/>
      <c r="G17" s="589"/>
      <c r="H17" s="382"/>
      <c r="I17" s="382"/>
      <c r="J17" s="382"/>
      <c r="K17" s="382"/>
      <c r="L17" s="382"/>
      <c r="M17" s="382"/>
      <c r="N17" s="382"/>
      <c r="O17" s="590"/>
      <c r="P17" s="602"/>
      <c r="Q17" s="382"/>
      <c r="R17" s="382"/>
      <c r="S17" s="382"/>
      <c r="T17" s="382"/>
      <c r="U17" s="382"/>
      <c r="V17" s="382"/>
      <c r="W17" s="382"/>
      <c r="X17" s="590"/>
      <c r="Y17" s="1031"/>
      <c r="Z17" s="1032"/>
      <c r="AA17" s="1033"/>
      <c r="AB17" s="1037"/>
      <c r="AC17" s="1038"/>
      <c r="AD17" s="1039"/>
      <c r="AE17" s="379"/>
      <c r="AF17" s="379"/>
      <c r="AG17" s="379"/>
      <c r="AH17" s="379"/>
      <c r="AI17" s="379"/>
      <c r="AJ17" s="379"/>
      <c r="AK17" s="379"/>
      <c r="AL17" s="379"/>
      <c r="AM17" s="379"/>
      <c r="AN17" s="379"/>
      <c r="AO17" s="379"/>
      <c r="AP17" s="334"/>
      <c r="AQ17" s="268"/>
      <c r="AR17" s="269"/>
      <c r="AS17" s="134" t="s">
        <v>356</v>
      </c>
      <c r="AT17" s="169"/>
      <c r="AU17" s="269"/>
      <c r="AV17" s="269"/>
      <c r="AW17" s="382" t="s">
        <v>300</v>
      </c>
      <c r="AX17" s="383"/>
    </row>
    <row r="18" spans="1:50" ht="22.5" customHeight="1" x14ac:dyDescent="0.15">
      <c r="A18" s="537"/>
      <c r="B18" s="535"/>
      <c r="C18" s="535"/>
      <c r="D18" s="535"/>
      <c r="E18" s="535"/>
      <c r="F18" s="536"/>
      <c r="G18" s="562"/>
      <c r="H18" s="1040"/>
      <c r="I18" s="1040"/>
      <c r="J18" s="1040"/>
      <c r="K18" s="1040"/>
      <c r="L18" s="1040"/>
      <c r="M18" s="1040"/>
      <c r="N18" s="1040"/>
      <c r="O18" s="1041"/>
      <c r="P18" s="158"/>
      <c r="Q18" s="1048"/>
      <c r="R18" s="1048"/>
      <c r="S18" s="1048"/>
      <c r="T18" s="1048"/>
      <c r="U18" s="1048"/>
      <c r="V18" s="1048"/>
      <c r="W18" s="1048"/>
      <c r="X18" s="1049"/>
      <c r="Y18" s="1026" t="s">
        <v>12</v>
      </c>
      <c r="Z18" s="1027"/>
      <c r="AA18" s="1028"/>
      <c r="AB18" s="573"/>
      <c r="AC18" s="1029"/>
      <c r="AD18" s="1029"/>
      <c r="AE18" s="367"/>
      <c r="AF18" s="368"/>
      <c r="AG18" s="368"/>
      <c r="AH18" s="368"/>
      <c r="AI18" s="367"/>
      <c r="AJ18" s="368"/>
      <c r="AK18" s="368"/>
      <c r="AL18" s="368"/>
      <c r="AM18" s="367"/>
      <c r="AN18" s="368"/>
      <c r="AO18" s="368"/>
      <c r="AP18" s="368"/>
      <c r="AQ18" s="100"/>
      <c r="AR18" s="101"/>
      <c r="AS18" s="101"/>
      <c r="AT18" s="102"/>
      <c r="AU18" s="368"/>
      <c r="AV18" s="368"/>
      <c r="AW18" s="368"/>
      <c r="AX18" s="370"/>
    </row>
    <row r="19" spans="1:50" ht="22.5" customHeight="1" x14ac:dyDescent="0.15">
      <c r="A19" s="538"/>
      <c r="B19" s="539"/>
      <c r="C19" s="539"/>
      <c r="D19" s="539"/>
      <c r="E19" s="539"/>
      <c r="F19" s="540"/>
      <c r="G19" s="1042"/>
      <c r="H19" s="1043"/>
      <c r="I19" s="1043"/>
      <c r="J19" s="1043"/>
      <c r="K19" s="1043"/>
      <c r="L19" s="1043"/>
      <c r="M19" s="1043"/>
      <c r="N19" s="1043"/>
      <c r="O19" s="1044"/>
      <c r="P19" s="1050"/>
      <c r="Q19" s="1050"/>
      <c r="R19" s="1050"/>
      <c r="S19" s="1050"/>
      <c r="T19" s="1050"/>
      <c r="U19" s="1050"/>
      <c r="V19" s="1050"/>
      <c r="W19" s="1050"/>
      <c r="X19" s="1051"/>
      <c r="Y19" s="301" t="s">
        <v>54</v>
      </c>
      <c r="Z19" s="1023"/>
      <c r="AA19" s="1024"/>
      <c r="AB19" s="702"/>
      <c r="AC19" s="1025"/>
      <c r="AD19" s="1025"/>
      <c r="AE19" s="367"/>
      <c r="AF19" s="368"/>
      <c r="AG19" s="368"/>
      <c r="AH19" s="368"/>
      <c r="AI19" s="367"/>
      <c r="AJ19" s="368"/>
      <c r="AK19" s="368"/>
      <c r="AL19" s="368"/>
      <c r="AM19" s="367"/>
      <c r="AN19" s="368"/>
      <c r="AO19" s="368"/>
      <c r="AP19" s="368"/>
      <c r="AQ19" s="100"/>
      <c r="AR19" s="101"/>
      <c r="AS19" s="101"/>
      <c r="AT19" s="102"/>
      <c r="AU19" s="368"/>
      <c r="AV19" s="368"/>
      <c r="AW19" s="368"/>
      <c r="AX19" s="370"/>
    </row>
    <row r="20" spans="1:50" ht="22.5" customHeight="1" x14ac:dyDescent="0.15">
      <c r="A20" s="666"/>
      <c r="B20" s="667"/>
      <c r="C20" s="667"/>
      <c r="D20" s="667"/>
      <c r="E20" s="667"/>
      <c r="F20" s="668"/>
      <c r="G20" s="1045"/>
      <c r="H20" s="1046"/>
      <c r="I20" s="1046"/>
      <c r="J20" s="1046"/>
      <c r="K20" s="1046"/>
      <c r="L20" s="1046"/>
      <c r="M20" s="1046"/>
      <c r="N20" s="1046"/>
      <c r="O20" s="1047"/>
      <c r="P20" s="1052"/>
      <c r="Q20" s="1052"/>
      <c r="R20" s="1052"/>
      <c r="S20" s="1052"/>
      <c r="T20" s="1052"/>
      <c r="U20" s="1052"/>
      <c r="V20" s="1052"/>
      <c r="W20" s="1052"/>
      <c r="X20" s="1053"/>
      <c r="Y20" s="1054" t="s">
        <v>13</v>
      </c>
      <c r="Z20" s="1023"/>
      <c r="AA20" s="1024"/>
      <c r="AB20" s="483" t="s">
        <v>301</v>
      </c>
      <c r="AC20" s="1055"/>
      <c r="AD20" s="1055"/>
      <c r="AE20" s="367"/>
      <c r="AF20" s="368"/>
      <c r="AG20" s="368"/>
      <c r="AH20" s="368"/>
      <c r="AI20" s="367"/>
      <c r="AJ20" s="368"/>
      <c r="AK20" s="368"/>
      <c r="AL20" s="368"/>
      <c r="AM20" s="367"/>
      <c r="AN20" s="368"/>
      <c r="AO20" s="368"/>
      <c r="AP20" s="368"/>
      <c r="AQ20" s="100"/>
      <c r="AR20" s="101"/>
      <c r="AS20" s="101"/>
      <c r="AT20" s="102"/>
      <c r="AU20" s="368"/>
      <c r="AV20" s="368"/>
      <c r="AW20" s="368"/>
      <c r="AX20" s="370"/>
    </row>
    <row r="21" spans="1:50" customFormat="1" ht="23.25" customHeight="1" x14ac:dyDescent="0.15">
      <c r="A21" s="923" t="s">
        <v>521</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34" t="s">
        <v>489</v>
      </c>
      <c r="B23" s="535"/>
      <c r="C23" s="535"/>
      <c r="D23" s="535"/>
      <c r="E23" s="535"/>
      <c r="F23" s="536"/>
      <c r="G23" s="817" t="s">
        <v>265</v>
      </c>
      <c r="H23" s="802"/>
      <c r="I23" s="802"/>
      <c r="J23" s="802"/>
      <c r="K23" s="802"/>
      <c r="L23" s="802"/>
      <c r="M23" s="802"/>
      <c r="N23" s="802"/>
      <c r="O23" s="803"/>
      <c r="P23" s="801" t="s">
        <v>59</v>
      </c>
      <c r="Q23" s="802"/>
      <c r="R23" s="802"/>
      <c r="S23" s="802"/>
      <c r="T23" s="802"/>
      <c r="U23" s="802"/>
      <c r="V23" s="802"/>
      <c r="W23" s="802"/>
      <c r="X23" s="803"/>
      <c r="Y23" s="1030"/>
      <c r="Z23" s="415"/>
      <c r="AA23" s="416"/>
      <c r="AB23" s="1034" t="s">
        <v>11</v>
      </c>
      <c r="AC23" s="1035"/>
      <c r="AD23" s="1036"/>
      <c r="AE23" s="1022" t="s">
        <v>357</v>
      </c>
      <c r="AF23" s="1022"/>
      <c r="AG23" s="1022"/>
      <c r="AH23" s="1022"/>
      <c r="AI23" s="1022" t="s">
        <v>363</v>
      </c>
      <c r="AJ23" s="1022"/>
      <c r="AK23" s="1022"/>
      <c r="AL23" s="1022"/>
      <c r="AM23" s="1022" t="s">
        <v>470</v>
      </c>
      <c r="AN23" s="1022"/>
      <c r="AO23" s="1022"/>
      <c r="AP23" s="480"/>
      <c r="AQ23" s="173" t="s">
        <v>355</v>
      </c>
      <c r="AR23" s="166"/>
      <c r="AS23" s="166"/>
      <c r="AT23" s="167"/>
      <c r="AU23" s="376" t="s">
        <v>253</v>
      </c>
      <c r="AV23" s="376"/>
      <c r="AW23" s="376"/>
      <c r="AX23" s="377"/>
    </row>
    <row r="24" spans="1:50" ht="18.75" customHeight="1" x14ac:dyDescent="0.15">
      <c r="A24" s="534"/>
      <c r="B24" s="535"/>
      <c r="C24" s="535"/>
      <c r="D24" s="535"/>
      <c r="E24" s="535"/>
      <c r="F24" s="536"/>
      <c r="G24" s="589"/>
      <c r="H24" s="382"/>
      <c r="I24" s="382"/>
      <c r="J24" s="382"/>
      <c r="K24" s="382"/>
      <c r="L24" s="382"/>
      <c r="M24" s="382"/>
      <c r="N24" s="382"/>
      <c r="O24" s="590"/>
      <c r="P24" s="602"/>
      <c r="Q24" s="382"/>
      <c r="R24" s="382"/>
      <c r="S24" s="382"/>
      <c r="T24" s="382"/>
      <c r="U24" s="382"/>
      <c r="V24" s="382"/>
      <c r="W24" s="382"/>
      <c r="X24" s="590"/>
      <c r="Y24" s="1031"/>
      <c r="Z24" s="1032"/>
      <c r="AA24" s="1033"/>
      <c r="AB24" s="1037"/>
      <c r="AC24" s="1038"/>
      <c r="AD24" s="1039"/>
      <c r="AE24" s="379"/>
      <c r="AF24" s="379"/>
      <c r="AG24" s="379"/>
      <c r="AH24" s="379"/>
      <c r="AI24" s="379"/>
      <c r="AJ24" s="379"/>
      <c r="AK24" s="379"/>
      <c r="AL24" s="379"/>
      <c r="AM24" s="379"/>
      <c r="AN24" s="379"/>
      <c r="AO24" s="379"/>
      <c r="AP24" s="334"/>
      <c r="AQ24" s="268"/>
      <c r="AR24" s="269"/>
      <c r="AS24" s="134" t="s">
        <v>356</v>
      </c>
      <c r="AT24" s="169"/>
      <c r="AU24" s="269"/>
      <c r="AV24" s="269"/>
      <c r="AW24" s="382" t="s">
        <v>300</v>
      </c>
      <c r="AX24" s="383"/>
    </row>
    <row r="25" spans="1:50" ht="22.5" customHeight="1" x14ac:dyDescent="0.15">
      <c r="A25" s="537"/>
      <c r="B25" s="535"/>
      <c r="C25" s="535"/>
      <c r="D25" s="535"/>
      <c r="E25" s="535"/>
      <c r="F25" s="536"/>
      <c r="G25" s="562"/>
      <c r="H25" s="1040"/>
      <c r="I25" s="1040"/>
      <c r="J25" s="1040"/>
      <c r="K25" s="1040"/>
      <c r="L25" s="1040"/>
      <c r="M25" s="1040"/>
      <c r="N25" s="1040"/>
      <c r="O25" s="1041"/>
      <c r="P25" s="158"/>
      <c r="Q25" s="1048"/>
      <c r="R25" s="1048"/>
      <c r="S25" s="1048"/>
      <c r="T25" s="1048"/>
      <c r="U25" s="1048"/>
      <c r="V25" s="1048"/>
      <c r="W25" s="1048"/>
      <c r="X25" s="1049"/>
      <c r="Y25" s="1026" t="s">
        <v>12</v>
      </c>
      <c r="Z25" s="1027"/>
      <c r="AA25" s="1028"/>
      <c r="AB25" s="573"/>
      <c r="AC25" s="1029"/>
      <c r="AD25" s="1029"/>
      <c r="AE25" s="367"/>
      <c r="AF25" s="368"/>
      <c r="AG25" s="368"/>
      <c r="AH25" s="368"/>
      <c r="AI25" s="367"/>
      <c r="AJ25" s="368"/>
      <c r="AK25" s="368"/>
      <c r="AL25" s="368"/>
      <c r="AM25" s="367"/>
      <c r="AN25" s="368"/>
      <c r="AO25" s="368"/>
      <c r="AP25" s="368"/>
      <c r="AQ25" s="100"/>
      <c r="AR25" s="101"/>
      <c r="AS25" s="101"/>
      <c r="AT25" s="102"/>
      <c r="AU25" s="368"/>
      <c r="AV25" s="368"/>
      <c r="AW25" s="368"/>
      <c r="AX25" s="370"/>
    </row>
    <row r="26" spans="1:50" ht="22.5" customHeight="1" x14ac:dyDescent="0.15">
      <c r="A26" s="538"/>
      <c r="B26" s="539"/>
      <c r="C26" s="539"/>
      <c r="D26" s="539"/>
      <c r="E26" s="539"/>
      <c r="F26" s="540"/>
      <c r="G26" s="1042"/>
      <c r="H26" s="1043"/>
      <c r="I26" s="1043"/>
      <c r="J26" s="1043"/>
      <c r="K26" s="1043"/>
      <c r="L26" s="1043"/>
      <c r="M26" s="1043"/>
      <c r="N26" s="1043"/>
      <c r="O26" s="1044"/>
      <c r="P26" s="1050"/>
      <c r="Q26" s="1050"/>
      <c r="R26" s="1050"/>
      <c r="S26" s="1050"/>
      <c r="T26" s="1050"/>
      <c r="U26" s="1050"/>
      <c r="V26" s="1050"/>
      <c r="W26" s="1050"/>
      <c r="X26" s="1051"/>
      <c r="Y26" s="301" t="s">
        <v>54</v>
      </c>
      <c r="Z26" s="1023"/>
      <c r="AA26" s="1024"/>
      <c r="AB26" s="702"/>
      <c r="AC26" s="1025"/>
      <c r="AD26" s="1025"/>
      <c r="AE26" s="367"/>
      <c r="AF26" s="368"/>
      <c r="AG26" s="368"/>
      <c r="AH26" s="368"/>
      <c r="AI26" s="367"/>
      <c r="AJ26" s="368"/>
      <c r="AK26" s="368"/>
      <c r="AL26" s="368"/>
      <c r="AM26" s="367"/>
      <c r="AN26" s="368"/>
      <c r="AO26" s="368"/>
      <c r="AP26" s="368"/>
      <c r="AQ26" s="100"/>
      <c r="AR26" s="101"/>
      <c r="AS26" s="101"/>
      <c r="AT26" s="102"/>
      <c r="AU26" s="368"/>
      <c r="AV26" s="368"/>
      <c r="AW26" s="368"/>
      <c r="AX26" s="370"/>
    </row>
    <row r="27" spans="1:50" ht="22.5" customHeight="1" x14ac:dyDescent="0.15">
      <c r="A27" s="666"/>
      <c r="B27" s="667"/>
      <c r="C27" s="667"/>
      <c r="D27" s="667"/>
      <c r="E27" s="667"/>
      <c r="F27" s="668"/>
      <c r="G27" s="1045"/>
      <c r="H27" s="1046"/>
      <c r="I27" s="1046"/>
      <c r="J27" s="1046"/>
      <c r="K27" s="1046"/>
      <c r="L27" s="1046"/>
      <c r="M27" s="1046"/>
      <c r="N27" s="1046"/>
      <c r="O27" s="1047"/>
      <c r="P27" s="1052"/>
      <c r="Q27" s="1052"/>
      <c r="R27" s="1052"/>
      <c r="S27" s="1052"/>
      <c r="T27" s="1052"/>
      <c r="U27" s="1052"/>
      <c r="V27" s="1052"/>
      <c r="W27" s="1052"/>
      <c r="X27" s="1053"/>
      <c r="Y27" s="1054" t="s">
        <v>13</v>
      </c>
      <c r="Z27" s="1023"/>
      <c r="AA27" s="1024"/>
      <c r="AB27" s="483" t="s">
        <v>301</v>
      </c>
      <c r="AC27" s="1055"/>
      <c r="AD27" s="1055"/>
      <c r="AE27" s="367"/>
      <c r="AF27" s="368"/>
      <c r="AG27" s="368"/>
      <c r="AH27" s="368"/>
      <c r="AI27" s="367"/>
      <c r="AJ27" s="368"/>
      <c r="AK27" s="368"/>
      <c r="AL27" s="368"/>
      <c r="AM27" s="367"/>
      <c r="AN27" s="368"/>
      <c r="AO27" s="368"/>
      <c r="AP27" s="368"/>
      <c r="AQ27" s="100"/>
      <c r="AR27" s="101"/>
      <c r="AS27" s="101"/>
      <c r="AT27" s="102"/>
      <c r="AU27" s="368"/>
      <c r="AV27" s="368"/>
      <c r="AW27" s="368"/>
      <c r="AX27" s="370"/>
    </row>
    <row r="28" spans="1:50" customFormat="1" ht="23.25" customHeight="1" x14ac:dyDescent="0.15">
      <c r="A28" s="923" t="s">
        <v>521</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34" t="s">
        <v>489</v>
      </c>
      <c r="B30" s="535"/>
      <c r="C30" s="535"/>
      <c r="D30" s="535"/>
      <c r="E30" s="535"/>
      <c r="F30" s="536"/>
      <c r="G30" s="817" t="s">
        <v>265</v>
      </c>
      <c r="H30" s="802"/>
      <c r="I30" s="802"/>
      <c r="J30" s="802"/>
      <c r="K30" s="802"/>
      <c r="L30" s="802"/>
      <c r="M30" s="802"/>
      <c r="N30" s="802"/>
      <c r="O30" s="803"/>
      <c r="P30" s="801" t="s">
        <v>59</v>
      </c>
      <c r="Q30" s="802"/>
      <c r="R30" s="802"/>
      <c r="S30" s="802"/>
      <c r="T30" s="802"/>
      <c r="U30" s="802"/>
      <c r="V30" s="802"/>
      <c r="W30" s="802"/>
      <c r="X30" s="803"/>
      <c r="Y30" s="1030"/>
      <c r="Z30" s="415"/>
      <c r="AA30" s="416"/>
      <c r="AB30" s="1034" t="s">
        <v>11</v>
      </c>
      <c r="AC30" s="1035"/>
      <c r="AD30" s="1036"/>
      <c r="AE30" s="1022" t="s">
        <v>357</v>
      </c>
      <c r="AF30" s="1022"/>
      <c r="AG30" s="1022"/>
      <c r="AH30" s="1022"/>
      <c r="AI30" s="1022" t="s">
        <v>363</v>
      </c>
      <c r="AJ30" s="1022"/>
      <c r="AK30" s="1022"/>
      <c r="AL30" s="1022"/>
      <c r="AM30" s="1022" t="s">
        <v>470</v>
      </c>
      <c r="AN30" s="1022"/>
      <c r="AO30" s="1022"/>
      <c r="AP30" s="480"/>
      <c r="AQ30" s="173" t="s">
        <v>355</v>
      </c>
      <c r="AR30" s="166"/>
      <c r="AS30" s="166"/>
      <c r="AT30" s="167"/>
      <c r="AU30" s="376" t="s">
        <v>253</v>
      </c>
      <c r="AV30" s="376"/>
      <c r="AW30" s="376"/>
      <c r="AX30" s="377"/>
    </row>
    <row r="31" spans="1:50" ht="18.75" customHeight="1" x14ac:dyDescent="0.15">
      <c r="A31" s="534"/>
      <c r="B31" s="535"/>
      <c r="C31" s="535"/>
      <c r="D31" s="535"/>
      <c r="E31" s="535"/>
      <c r="F31" s="536"/>
      <c r="G31" s="589"/>
      <c r="H31" s="382"/>
      <c r="I31" s="382"/>
      <c r="J31" s="382"/>
      <c r="K31" s="382"/>
      <c r="L31" s="382"/>
      <c r="M31" s="382"/>
      <c r="N31" s="382"/>
      <c r="O31" s="590"/>
      <c r="P31" s="602"/>
      <c r="Q31" s="382"/>
      <c r="R31" s="382"/>
      <c r="S31" s="382"/>
      <c r="T31" s="382"/>
      <c r="U31" s="382"/>
      <c r="V31" s="382"/>
      <c r="W31" s="382"/>
      <c r="X31" s="590"/>
      <c r="Y31" s="1031"/>
      <c r="Z31" s="1032"/>
      <c r="AA31" s="1033"/>
      <c r="AB31" s="1037"/>
      <c r="AC31" s="1038"/>
      <c r="AD31" s="1039"/>
      <c r="AE31" s="379"/>
      <c r="AF31" s="379"/>
      <c r="AG31" s="379"/>
      <c r="AH31" s="379"/>
      <c r="AI31" s="379"/>
      <c r="AJ31" s="379"/>
      <c r="AK31" s="379"/>
      <c r="AL31" s="379"/>
      <c r="AM31" s="379"/>
      <c r="AN31" s="379"/>
      <c r="AO31" s="379"/>
      <c r="AP31" s="334"/>
      <c r="AQ31" s="268"/>
      <c r="AR31" s="269"/>
      <c r="AS31" s="134" t="s">
        <v>356</v>
      </c>
      <c r="AT31" s="169"/>
      <c r="AU31" s="269"/>
      <c r="AV31" s="269"/>
      <c r="AW31" s="382" t="s">
        <v>300</v>
      </c>
      <c r="AX31" s="383"/>
    </row>
    <row r="32" spans="1:50" ht="22.5" customHeight="1" x14ac:dyDescent="0.15">
      <c r="A32" s="537"/>
      <c r="B32" s="535"/>
      <c r="C32" s="535"/>
      <c r="D32" s="535"/>
      <c r="E32" s="535"/>
      <c r="F32" s="536"/>
      <c r="G32" s="562"/>
      <c r="H32" s="1040"/>
      <c r="I32" s="1040"/>
      <c r="J32" s="1040"/>
      <c r="K32" s="1040"/>
      <c r="L32" s="1040"/>
      <c r="M32" s="1040"/>
      <c r="N32" s="1040"/>
      <c r="O32" s="1041"/>
      <c r="P32" s="158"/>
      <c r="Q32" s="1048"/>
      <c r="R32" s="1048"/>
      <c r="S32" s="1048"/>
      <c r="T32" s="1048"/>
      <c r="U32" s="1048"/>
      <c r="V32" s="1048"/>
      <c r="W32" s="1048"/>
      <c r="X32" s="1049"/>
      <c r="Y32" s="1026" t="s">
        <v>12</v>
      </c>
      <c r="Z32" s="1027"/>
      <c r="AA32" s="1028"/>
      <c r="AB32" s="573"/>
      <c r="AC32" s="1029"/>
      <c r="AD32" s="1029"/>
      <c r="AE32" s="367"/>
      <c r="AF32" s="368"/>
      <c r="AG32" s="368"/>
      <c r="AH32" s="368"/>
      <c r="AI32" s="367"/>
      <c r="AJ32" s="368"/>
      <c r="AK32" s="368"/>
      <c r="AL32" s="368"/>
      <c r="AM32" s="367"/>
      <c r="AN32" s="368"/>
      <c r="AO32" s="368"/>
      <c r="AP32" s="368"/>
      <c r="AQ32" s="100"/>
      <c r="AR32" s="101"/>
      <c r="AS32" s="101"/>
      <c r="AT32" s="102"/>
      <c r="AU32" s="368"/>
      <c r="AV32" s="368"/>
      <c r="AW32" s="368"/>
      <c r="AX32" s="370"/>
    </row>
    <row r="33" spans="1:50" ht="22.5" customHeight="1" x14ac:dyDescent="0.15">
      <c r="A33" s="538"/>
      <c r="B33" s="539"/>
      <c r="C33" s="539"/>
      <c r="D33" s="539"/>
      <c r="E33" s="539"/>
      <c r="F33" s="540"/>
      <c r="G33" s="1042"/>
      <c r="H33" s="1043"/>
      <c r="I33" s="1043"/>
      <c r="J33" s="1043"/>
      <c r="K33" s="1043"/>
      <c r="L33" s="1043"/>
      <c r="M33" s="1043"/>
      <c r="N33" s="1043"/>
      <c r="O33" s="1044"/>
      <c r="P33" s="1050"/>
      <c r="Q33" s="1050"/>
      <c r="R33" s="1050"/>
      <c r="S33" s="1050"/>
      <c r="T33" s="1050"/>
      <c r="U33" s="1050"/>
      <c r="V33" s="1050"/>
      <c r="W33" s="1050"/>
      <c r="X33" s="1051"/>
      <c r="Y33" s="301" t="s">
        <v>54</v>
      </c>
      <c r="Z33" s="1023"/>
      <c r="AA33" s="1024"/>
      <c r="AB33" s="702"/>
      <c r="AC33" s="1025"/>
      <c r="AD33" s="1025"/>
      <c r="AE33" s="367"/>
      <c r="AF33" s="368"/>
      <c r="AG33" s="368"/>
      <c r="AH33" s="368"/>
      <c r="AI33" s="367"/>
      <c r="AJ33" s="368"/>
      <c r="AK33" s="368"/>
      <c r="AL33" s="368"/>
      <c r="AM33" s="367"/>
      <c r="AN33" s="368"/>
      <c r="AO33" s="368"/>
      <c r="AP33" s="368"/>
      <c r="AQ33" s="100"/>
      <c r="AR33" s="101"/>
      <c r="AS33" s="101"/>
      <c r="AT33" s="102"/>
      <c r="AU33" s="368"/>
      <c r="AV33" s="368"/>
      <c r="AW33" s="368"/>
      <c r="AX33" s="370"/>
    </row>
    <row r="34" spans="1:50" ht="22.5" customHeight="1" x14ac:dyDescent="0.15">
      <c r="A34" s="666"/>
      <c r="B34" s="667"/>
      <c r="C34" s="667"/>
      <c r="D34" s="667"/>
      <c r="E34" s="667"/>
      <c r="F34" s="668"/>
      <c r="G34" s="1045"/>
      <c r="H34" s="1046"/>
      <c r="I34" s="1046"/>
      <c r="J34" s="1046"/>
      <c r="K34" s="1046"/>
      <c r="L34" s="1046"/>
      <c r="M34" s="1046"/>
      <c r="N34" s="1046"/>
      <c r="O34" s="1047"/>
      <c r="P34" s="1052"/>
      <c r="Q34" s="1052"/>
      <c r="R34" s="1052"/>
      <c r="S34" s="1052"/>
      <c r="T34" s="1052"/>
      <c r="U34" s="1052"/>
      <c r="V34" s="1052"/>
      <c r="W34" s="1052"/>
      <c r="X34" s="1053"/>
      <c r="Y34" s="1054" t="s">
        <v>13</v>
      </c>
      <c r="Z34" s="1023"/>
      <c r="AA34" s="1024"/>
      <c r="AB34" s="483" t="s">
        <v>301</v>
      </c>
      <c r="AC34" s="1055"/>
      <c r="AD34" s="1055"/>
      <c r="AE34" s="367"/>
      <c r="AF34" s="368"/>
      <c r="AG34" s="368"/>
      <c r="AH34" s="368"/>
      <c r="AI34" s="367"/>
      <c r="AJ34" s="368"/>
      <c r="AK34" s="368"/>
      <c r="AL34" s="368"/>
      <c r="AM34" s="367"/>
      <c r="AN34" s="368"/>
      <c r="AO34" s="368"/>
      <c r="AP34" s="368"/>
      <c r="AQ34" s="100"/>
      <c r="AR34" s="101"/>
      <c r="AS34" s="101"/>
      <c r="AT34" s="102"/>
      <c r="AU34" s="368"/>
      <c r="AV34" s="368"/>
      <c r="AW34" s="368"/>
      <c r="AX34" s="370"/>
    </row>
    <row r="35" spans="1:50" customFormat="1" ht="23.25" customHeight="1" x14ac:dyDescent="0.15">
      <c r="A35" s="923" t="s">
        <v>521</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34" t="s">
        <v>489</v>
      </c>
      <c r="B37" s="535"/>
      <c r="C37" s="535"/>
      <c r="D37" s="535"/>
      <c r="E37" s="535"/>
      <c r="F37" s="536"/>
      <c r="G37" s="817" t="s">
        <v>265</v>
      </c>
      <c r="H37" s="802"/>
      <c r="I37" s="802"/>
      <c r="J37" s="802"/>
      <c r="K37" s="802"/>
      <c r="L37" s="802"/>
      <c r="M37" s="802"/>
      <c r="N37" s="802"/>
      <c r="O37" s="803"/>
      <c r="P37" s="801" t="s">
        <v>59</v>
      </c>
      <c r="Q37" s="802"/>
      <c r="R37" s="802"/>
      <c r="S37" s="802"/>
      <c r="T37" s="802"/>
      <c r="U37" s="802"/>
      <c r="V37" s="802"/>
      <c r="W37" s="802"/>
      <c r="X37" s="803"/>
      <c r="Y37" s="1030"/>
      <c r="Z37" s="415"/>
      <c r="AA37" s="416"/>
      <c r="AB37" s="1034" t="s">
        <v>11</v>
      </c>
      <c r="AC37" s="1035"/>
      <c r="AD37" s="1036"/>
      <c r="AE37" s="1022" t="s">
        <v>357</v>
      </c>
      <c r="AF37" s="1022"/>
      <c r="AG37" s="1022"/>
      <c r="AH37" s="1022"/>
      <c r="AI37" s="1022" t="s">
        <v>363</v>
      </c>
      <c r="AJ37" s="1022"/>
      <c r="AK37" s="1022"/>
      <c r="AL37" s="1022"/>
      <c r="AM37" s="1022" t="s">
        <v>470</v>
      </c>
      <c r="AN37" s="1022"/>
      <c r="AO37" s="1022"/>
      <c r="AP37" s="480"/>
      <c r="AQ37" s="173" t="s">
        <v>355</v>
      </c>
      <c r="AR37" s="166"/>
      <c r="AS37" s="166"/>
      <c r="AT37" s="167"/>
      <c r="AU37" s="376" t="s">
        <v>253</v>
      </c>
      <c r="AV37" s="376"/>
      <c r="AW37" s="376"/>
      <c r="AX37" s="377"/>
    </row>
    <row r="38" spans="1:50" ht="18.75" customHeight="1" x14ac:dyDescent="0.15">
      <c r="A38" s="534"/>
      <c r="B38" s="535"/>
      <c r="C38" s="535"/>
      <c r="D38" s="535"/>
      <c r="E38" s="535"/>
      <c r="F38" s="536"/>
      <c r="G38" s="589"/>
      <c r="H38" s="382"/>
      <c r="I38" s="382"/>
      <c r="J38" s="382"/>
      <c r="K38" s="382"/>
      <c r="L38" s="382"/>
      <c r="M38" s="382"/>
      <c r="N38" s="382"/>
      <c r="O38" s="590"/>
      <c r="P38" s="602"/>
      <c r="Q38" s="382"/>
      <c r="R38" s="382"/>
      <c r="S38" s="382"/>
      <c r="T38" s="382"/>
      <c r="U38" s="382"/>
      <c r="V38" s="382"/>
      <c r="W38" s="382"/>
      <c r="X38" s="590"/>
      <c r="Y38" s="1031"/>
      <c r="Z38" s="1032"/>
      <c r="AA38" s="1033"/>
      <c r="AB38" s="1037"/>
      <c r="AC38" s="1038"/>
      <c r="AD38" s="1039"/>
      <c r="AE38" s="379"/>
      <c r="AF38" s="379"/>
      <c r="AG38" s="379"/>
      <c r="AH38" s="379"/>
      <c r="AI38" s="379"/>
      <c r="AJ38" s="379"/>
      <c r="AK38" s="379"/>
      <c r="AL38" s="379"/>
      <c r="AM38" s="379"/>
      <c r="AN38" s="379"/>
      <c r="AO38" s="379"/>
      <c r="AP38" s="334"/>
      <c r="AQ38" s="268"/>
      <c r="AR38" s="269"/>
      <c r="AS38" s="134" t="s">
        <v>356</v>
      </c>
      <c r="AT38" s="169"/>
      <c r="AU38" s="269"/>
      <c r="AV38" s="269"/>
      <c r="AW38" s="382" t="s">
        <v>300</v>
      </c>
      <c r="AX38" s="383"/>
    </row>
    <row r="39" spans="1:50" ht="22.5" customHeight="1" x14ac:dyDescent="0.15">
      <c r="A39" s="537"/>
      <c r="B39" s="535"/>
      <c r="C39" s="535"/>
      <c r="D39" s="535"/>
      <c r="E39" s="535"/>
      <c r="F39" s="536"/>
      <c r="G39" s="562"/>
      <c r="H39" s="1040"/>
      <c r="I39" s="1040"/>
      <c r="J39" s="1040"/>
      <c r="K39" s="1040"/>
      <c r="L39" s="1040"/>
      <c r="M39" s="1040"/>
      <c r="N39" s="1040"/>
      <c r="O39" s="1041"/>
      <c r="P39" s="158"/>
      <c r="Q39" s="1048"/>
      <c r="R39" s="1048"/>
      <c r="S39" s="1048"/>
      <c r="T39" s="1048"/>
      <c r="U39" s="1048"/>
      <c r="V39" s="1048"/>
      <c r="W39" s="1048"/>
      <c r="X39" s="1049"/>
      <c r="Y39" s="1026" t="s">
        <v>12</v>
      </c>
      <c r="Z39" s="1027"/>
      <c r="AA39" s="1028"/>
      <c r="AB39" s="573"/>
      <c r="AC39" s="1029"/>
      <c r="AD39" s="1029"/>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2.5" customHeight="1" x14ac:dyDescent="0.15">
      <c r="A40" s="538"/>
      <c r="B40" s="539"/>
      <c r="C40" s="539"/>
      <c r="D40" s="539"/>
      <c r="E40" s="539"/>
      <c r="F40" s="540"/>
      <c r="G40" s="1042"/>
      <c r="H40" s="1043"/>
      <c r="I40" s="1043"/>
      <c r="J40" s="1043"/>
      <c r="K40" s="1043"/>
      <c r="L40" s="1043"/>
      <c r="M40" s="1043"/>
      <c r="N40" s="1043"/>
      <c r="O40" s="1044"/>
      <c r="P40" s="1050"/>
      <c r="Q40" s="1050"/>
      <c r="R40" s="1050"/>
      <c r="S40" s="1050"/>
      <c r="T40" s="1050"/>
      <c r="U40" s="1050"/>
      <c r="V40" s="1050"/>
      <c r="W40" s="1050"/>
      <c r="X40" s="1051"/>
      <c r="Y40" s="301" t="s">
        <v>54</v>
      </c>
      <c r="Z40" s="1023"/>
      <c r="AA40" s="1024"/>
      <c r="AB40" s="702"/>
      <c r="AC40" s="1025"/>
      <c r="AD40" s="1025"/>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2.5" customHeight="1" x14ac:dyDescent="0.15">
      <c r="A41" s="666"/>
      <c r="B41" s="667"/>
      <c r="C41" s="667"/>
      <c r="D41" s="667"/>
      <c r="E41" s="667"/>
      <c r="F41" s="668"/>
      <c r="G41" s="1045"/>
      <c r="H41" s="1046"/>
      <c r="I41" s="1046"/>
      <c r="J41" s="1046"/>
      <c r="K41" s="1046"/>
      <c r="L41" s="1046"/>
      <c r="M41" s="1046"/>
      <c r="N41" s="1046"/>
      <c r="O41" s="1047"/>
      <c r="P41" s="1052"/>
      <c r="Q41" s="1052"/>
      <c r="R41" s="1052"/>
      <c r="S41" s="1052"/>
      <c r="T41" s="1052"/>
      <c r="U41" s="1052"/>
      <c r="V41" s="1052"/>
      <c r="W41" s="1052"/>
      <c r="X41" s="1053"/>
      <c r="Y41" s="1054" t="s">
        <v>13</v>
      </c>
      <c r="Z41" s="1023"/>
      <c r="AA41" s="1024"/>
      <c r="AB41" s="483" t="s">
        <v>301</v>
      </c>
      <c r="AC41" s="1055"/>
      <c r="AD41" s="1055"/>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customFormat="1" ht="23.25" customHeight="1" x14ac:dyDescent="0.15">
      <c r="A42" s="923" t="s">
        <v>521</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34" t="s">
        <v>489</v>
      </c>
      <c r="B44" s="535"/>
      <c r="C44" s="535"/>
      <c r="D44" s="535"/>
      <c r="E44" s="535"/>
      <c r="F44" s="536"/>
      <c r="G44" s="817" t="s">
        <v>265</v>
      </c>
      <c r="H44" s="802"/>
      <c r="I44" s="802"/>
      <c r="J44" s="802"/>
      <c r="K44" s="802"/>
      <c r="L44" s="802"/>
      <c r="M44" s="802"/>
      <c r="N44" s="802"/>
      <c r="O44" s="803"/>
      <c r="P44" s="801" t="s">
        <v>59</v>
      </c>
      <c r="Q44" s="802"/>
      <c r="R44" s="802"/>
      <c r="S44" s="802"/>
      <c r="T44" s="802"/>
      <c r="U44" s="802"/>
      <c r="V44" s="802"/>
      <c r="W44" s="802"/>
      <c r="X44" s="803"/>
      <c r="Y44" s="1030"/>
      <c r="Z44" s="415"/>
      <c r="AA44" s="416"/>
      <c r="AB44" s="1034" t="s">
        <v>11</v>
      </c>
      <c r="AC44" s="1035"/>
      <c r="AD44" s="1036"/>
      <c r="AE44" s="1022" t="s">
        <v>357</v>
      </c>
      <c r="AF44" s="1022"/>
      <c r="AG44" s="1022"/>
      <c r="AH44" s="1022"/>
      <c r="AI44" s="1022" t="s">
        <v>363</v>
      </c>
      <c r="AJ44" s="1022"/>
      <c r="AK44" s="1022"/>
      <c r="AL44" s="1022"/>
      <c r="AM44" s="1022" t="s">
        <v>470</v>
      </c>
      <c r="AN44" s="1022"/>
      <c r="AO44" s="1022"/>
      <c r="AP44" s="480"/>
      <c r="AQ44" s="173" t="s">
        <v>355</v>
      </c>
      <c r="AR44" s="166"/>
      <c r="AS44" s="166"/>
      <c r="AT44" s="167"/>
      <c r="AU44" s="376" t="s">
        <v>253</v>
      </c>
      <c r="AV44" s="376"/>
      <c r="AW44" s="376"/>
      <c r="AX44" s="377"/>
    </row>
    <row r="45" spans="1:50" ht="18.75" customHeight="1" x14ac:dyDescent="0.15">
      <c r="A45" s="534"/>
      <c r="B45" s="535"/>
      <c r="C45" s="535"/>
      <c r="D45" s="535"/>
      <c r="E45" s="535"/>
      <c r="F45" s="536"/>
      <c r="G45" s="589"/>
      <c r="H45" s="382"/>
      <c r="I45" s="382"/>
      <c r="J45" s="382"/>
      <c r="K45" s="382"/>
      <c r="L45" s="382"/>
      <c r="M45" s="382"/>
      <c r="N45" s="382"/>
      <c r="O45" s="590"/>
      <c r="P45" s="602"/>
      <c r="Q45" s="382"/>
      <c r="R45" s="382"/>
      <c r="S45" s="382"/>
      <c r="T45" s="382"/>
      <c r="U45" s="382"/>
      <c r="V45" s="382"/>
      <c r="W45" s="382"/>
      <c r="X45" s="590"/>
      <c r="Y45" s="1031"/>
      <c r="Z45" s="1032"/>
      <c r="AA45" s="1033"/>
      <c r="AB45" s="1037"/>
      <c r="AC45" s="1038"/>
      <c r="AD45" s="1039"/>
      <c r="AE45" s="379"/>
      <c r="AF45" s="379"/>
      <c r="AG45" s="379"/>
      <c r="AH45" s="379"/>
      <c r="AI45" s="379"/>
      <c r="AJ45" s="379"/>
      <c r="AK45" s="379"/>
      <c r="AL45" s="379"/>
      <c r="AM45" s="379"/>
      <c r="AN45" s="379"/>
      <c r="AO45" s="379"/>
      <c r="AP45" s="334"/>
      <c r="AQ45" s="268"/>
      <c r="AR45" s="269"/>
      <c r="AS45" s="134" t="s">
        <v>356</v>
      </c>
      <c r="AT45" s="169"/>
      <c r="AU45" s="269"/>
      <c r="AV45" s="269"/>
      <c r="AW45" s="382" t="s">
        <v>300</v>
      </c>
      <c r="AX45" s="383"/>
    </row>
    <row r="46" spans="1:50" ht="22.5" customHeight="1" x14ac:dyDescent="0.15">
      <c r="A46" s="537"/>
      <c r="B46" s="535"/>
      <c r="C46" s="535"/>
      <c r="D46" s="535"/>
      <c r="E46" s="535"/>
      <c r="F46" s="536"/>
      <c r="G46" s="562"/>
      <c r="H46" s="1040"/>
      <c r="I46" s="1040"/>
      <c r="J46" s="1040"/>
      <c r="K46" s="1040"/>
      <c r="L46" s="1040"/>
      <c r="M46" s="1040"/>
      <c r="N46" s="1040"/>
      <c r="O46" s="1041"/>
      <c r="P46" s="158"/>
      <c r="Q46" s="1048"/>
      <c r="R46" s="1048"/>
      <c r="S46" s="1048"/>
      <c r="T46" s="1048"/>
      <c r="U46" s="1048"/>
      <c r="V46" s="1048"/>
      <c r="W46" s="1048"/>
      <c r="X46" s="1049"/>
      <c r="Y46" s="1026" t="s">
        <v>12</v>
      </c>
      <c r="Z46" s="1027"/>
      <c r="AA46" s="1028"/>
      <c r="AB46" s="573"/>
      <c r="AC46" s="1029"/>
      <c r="AD46" s="1029"/>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2.5" customHeight="1" x14ac:dyDescent="0.15">
      <c r="A47" s="538"/>
      <c r="B47" s="539"/>
      <c r="C47" s="539"/>
      <c r="D47" s="539"/>
      <c r="E47" s="539"/>
      <c r="F47" s="540"/>
      <c r="G47" s="1042"/>
      <c r="H47" s="1043"/>
      <c r="I47" s="1043"/>
      <c r="J47" s="1043"/>
      <c r="K47" s="1043"/>
      <c r="L47" s="1043"/>
      <c r="M47" s="1043"/>
      <c r="N47" s="1043"/>
      <c r="O47" s="1044"/>
      <c r="P47" s="1050"/>
      <c r="Q47" s="1050"/>
      <c r="R47" s="1050"/>
      <c r="S47" s="1050"/>
      <c r="T47" s="1050"/>
      <c r="U47" s="1050"/>
      <c r="V47" s="1050"/>
      <c r="W47" s="1050"/>
      <c r="X47" s="1051"/>
      <c r="Y47" s="301" t="s">
        <v>54</v>
      </c>
      <c r="Z47" s="1023"/>
      <c r="AA47" s="1024"/>
      <c r="AB47" s="702"/>
      <c r="AC47" s="1025"/>
      <c r="AD47" s="1025"/>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2.5" customHeight="1" x14ac:dyDescent="0.15">
      <c r="A48" s="666"/>
      <c r="B48" s="667"/>
      <c r="C48" s="667"/>
      <c r="D48" s="667"/>
      <c r="E48" s="667"/>
      <c r="F48" s="668"/>
      <c r="G48" s="1045"/>
      <c r="H48" s="1046"/>
      <c r="I48" s="1046"/>
      <c r="J48" s="1046"/>
      <c r="K48" s="1046"/>
      <c r="L48" s="1046"/>
      <c r="M48" s="1046"/>
      <c r="N48" s="1046"/>
      <c r="O48" s="1047"/>
      <c r="P48" s="1052"/>
      <c r="Q48" s="1052"/>
      <c r="R48" s="1052"/>
      <c r="S48" s="1052"/>
      <c r="T48" s="1052"/>
      <c r="U48" s="1052"/>
      <c r="V48" s="1052"/>
      <c r="W48" s="1052"/>
      <c r="X48" s="1053"/>
      <c r="Y48" s="1054" t="s">
        <v>13</v>
      </c>
      <c r="Z48" s="1023"/>
      <c r="AA48" s="1024"/>
      <c r="AB48" s="483" t="s">
        <v>301</v>
      </c>
      <c r="AC48" s="1055"/>
      <c r="AD48" s="1055"/>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customFormat="1" ht="23.25" customHeight="1" x14ac:dyDescent="0.15">
      <c r="A49" s="923" t="s">
        <v>521</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34" t="s">
        <v>489</v>
      </c>
      <c r="B51" s="535"/>
      <c r="C51" s="535"/>
      <c r="D51" s="535"/>
      <c r="E51" s="535"/>
      <c r="F51" s="536"/>
      <c r="G51" s="817" t="s">
        <v>265</v>
      </c>
      <c r="H51" s="802"/>
      <c r="I51" s="802"/>
      <c r="J51" s="802"/>
      <c r="K51" s="802"/>
      <c r="L51" s="802"/>
      <c r="M51" s="802"/>
      <c r="N51" s="802"/>
      <c r="O51" s="803"/>
      <c r="P51" s="801" t="s">
        <v>59</v>
      </c>
      <c r="Q51" s="802"/>
      <c r="R51" s="802"/>
      <c r="S51" s="802"/>
      <c r="T51" s="802"/>
      <c r="U51" s="802"/>
      <c r="V51" s="802"/>
      <c r="W51" s="802"/>
      <c r="X51" s="803"/>
      <c r="Y51" s="1030"/>
      <c r="Z51" s="415"/>
      <c r="AA51" s="416"/>
      <c r="AB51" s="480" t="s">
        <v>11</v>
      </c>
      <c r="AC51" s="1035"/>
      <c r="AD51" s="1036"/>
      <c r="AE51" s="1022" t="s">
        <v>357</v>
      </c>
      <c r="AF51" s="1022"/>
      <c r="AG51" s="1022"/>
      <c r="AH51" s="1022"/>
      <c r="AI51" s="1022" t="s">
        <v>363</v>
      </c>
      <c r="AJ51" s="1022"/>
      <c r="AK51" s="1022"/>
      <c r="AL51" s="1022"/>
      <c r="AM51" s="1022" t="s">
        <v>470</v>
      </c>
      <c r="AN51" s="1022"/>
      <c r="AO51" s="1022"/>
      <c r="AP51" s="480"/>
      <c r="AQ51" s="173" t="s">
        <v>355</v>
      </c>
      <c r="AR51" s="166"/>
      <c r="AS51" s="166"/>
      <c r="AT51" s="167"/>
      <c r="AU51" s="376" t="s">
        <v>253</v>
      </c>
      <c r="AV51" s="376"/>
      <c r="AW51" s="376"/>
      <c r="AX51" s="377"/>
    </row>
    <row r="52" spans="1:50" ht="18.75" customHeight="1" x14ac:dyDescent="0.15">
      <c r="A52" s="534"/>
      <c r="B52" s="535"/>
      <c r="C52" s="535"/>
      <c r="D52" s="535"/>
      <c r="E52" s="535"/>
      <c r="F52" s="536"/>
      <c r="G52" s="589"/>
      <c r="H52" s="382"/>
      <c r="I52" s="382"/>
      <c r="J52" s="382"/>
      <c r="K52" s="382"/>
      <c r="L52" s="382"/>
      <c r="M52" s="382"/>
      <c r="N52" s="382"/>
      <c r="O52" s="590"/>
      <c r="P52" s="602"/>
      <c r="Q52" s="382"/>
      <c r="R52" s="382"/>
      <c r="S52" s="382"/>
      <c r="T52" s="382"/>
      <c r="U52" s="382"/>
      <c r="V52" s="382"/>
      <c r="W52" s="382"/>
      <c r="X52" s="590"/>
      <c r="Y52" s="1031"/>
      <c r="Z52" s="1032"/>
      <c r="AA52" s="1033"/>
      <c r="AB52" s="1037"/>
      <c r="AC52" s="1038"/>
      <c r="AD52" s="1039"/>
      <c r="AE52" s="379"/>
      <c r="AF52" s="379"/>
      <c r="AG52" s="379"/>
      <c r="AH52" s="379"/>
      <c r="AI52" s="379"/>
      <c r="AJ52" s="379"/>
      <c r="AK52" s="379"/>
      <c r="AL52" s="379"/>
      <c r="AM52" s="379"/>
      <c r="AN52" s="379"/>
      <c r="AO52" s="379"/>
      <c r="AP52" s="334"/>
      <c r="AQ52" s="268"/>
      <c r="AR52" s="269"/>
      <c r="AS52" s="134" t="s">
        <v>356</v>
      </c>
      <c r="AT52" s="169"/>
      <c r="AU52" s="269"/>
      <c r="AV52" s="269"/>
      <c r="AW52" s="382" t="s">
        <v>300</v>
      </c>
      <c r="AX52" s="383"/>
    </row>
    <row r="53" spans="1:50" ht="22.5" customHeight="1" x14ac:dyDescent="0.15">
      <c r="A53" s="537"/>
      <c r="B53" s="535"/>
      <c r="C53" s="535"/>
      <c r="D53" s="535"/>
      <c r="E53" s="535"/>
      <c r="F53" s="536"/>
      <c r="G53" s="562"/>
      <c r="H53" s="1040"/>
      <c r="I53" s="1040"/>
      <c r="J53" s="1040"/>
      <c r="K53" s="1040"/>
      <c r="L53" s="1040"/>
      <c r="M53" s="1040"/>
      <c r="N53" s="1040"/>
      <c r="O53" s="1041"/>
      <c r="P53" s="158"/>
      <c r="Q53" s="1048"/>
      <c r="R53" s="1048"/>
      <c r="S53" s="1048"/>
      <c r="T53" s="1048"/>
      <c r="U53" s="1048"/>
      <c r="V53" s="1048"/>
      <c r="W53" s="1048"/>
      <c r="X53" s="1049"/>
      <c r="Y53" s="1026" t="s">
        <v>12</v>
      </c>
      <c r="Z53" s="1027"/>
      <c r="AA53" s="1028"/>
      <c r="AB53" s="573"/>
      <c r="AC53" s="1029"/>
      <c r="AD53" s="1029"/>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2.5" customHeight="1" x14ac:dyDescent="0.15">
      <c r="A54" s="538"/>
      <c r="B54" s="539"/>
      <c r="C54" s="539"/>
      <c r="D54" s="539"/>
      <c r="E54" s="539"/>
      <c r="F54" s="540"/>
      <c r="G54" s="1042"/>
      <c r="H54" s="1043"/>
      <c r="I54" s="1043"/>
      <c r="J54" s="1043"/>
      <c r="K54" s="1043"/>
      <c r="L54" s="1043"/>
      <c r="M54" s="1043"/>
      <c r="N54" s="1043"/>
      <c r="O54" s="1044"/>
      <c r="P54" s="1050"/>
      <c r="Q54" s="1050"/>
      <c r="R54" s="1050"/>
      <c r="S54" s="1050"/>
      <c r="T54" s="1050"/>
      <c r="U54" s="1050"/>
      <c r="V54" s="1050"/>
      <c r="W54" s="1050"/>
      <c r="X54" s="1051"/>
      <c r="Y54" s="301" t="s">
        <v>54</v>
      </c>
      <c r="Z54" s="1023"/>
      <c r="AA54" s="1024"/>
      <c r="AB54" s="702"/>
      <c r="AC54" s="1025"/>
      <c r="AD54" s="1025"/>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2.5" customHeight="1" x14ac:dyDescent="0.15">
      <c r="A55" s="666"/>
      <c r="B55" s="667"/>
      <c r="C55" s="667"/>
      <c r="D55" s="667"/>
      <c r="E55" s="667"/>
      <c r="F55" s="668"/>
      <c r="G55" s="1045"/>
      <c r="H55" s="1046"/>
      <c r="I55" s="1046"/>
      <c r="J55" s="1046"/>
      <c r="K55" s="1046"/>
      <c r="L55" s="1046"/>
      <c r="M55" s="1046"/>
      <c r="N55" s="1046"/>
      <c r="O55" s="1047"/>
      <c r="P55" s="1052"/>
      <c r="Q55" s="1052"/>
      <c r="R55" s="1052"/>
      <c r="S55" s="1052"/>
      <c r="T55" s="1052"/>
      <c r="U55" s="1052"/>
      <c r="V55" s="1052"/>
      <c r="W55" s="1052"/>
      <c r="X55" s="1053"/>
      <c r="Y55" s="1054" t="s">
        <v>13</v>
      </c>
      <c r="Z55" s="1023"/>
      <c r="AA55" s="1024"/>
      <c r="AB55" s="483" t="s">
        <v>301</v>
      </c>
      <c r="AC55" s="1055"/>
      <c r="AD55" s="1055"/>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customFormat="1" ht="23.25" customHeight="1" x14ac:dyDescent="0.15">
      <c r="A56" s="923" t="s">
        <v>521</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34" t="s">
        <v>489</v>
      </c>
      <c r="B58" s="535"/>
      <c r="C58" s="535"/>
      <c r="D58" s="535"/>
      <c r="E58" s="535"/>
      <c r="F58" s="536"/>
      <c r="G58" s="817" t="s">
        <v>265</v>
      </c>
      <c r="H58" s="802"/>
      <c r="I58" s="802"/>
      <c r="J58" s="802"/>
      <c r="K58" s="802"/>
      <c r="L58" s="802"/>
      <c r="M58" s="802"/>
      <c r="N58" s="802"/>
      <c r="O58" s="803"/>
      <c r="P58" s="801" t="s">
        <v>59</v>
      </c>
      <c r="Q58" s="802"/>
      <c r="R58" s="802"/>
      <c r="S58" s="802"/>
      <c r="T58" s="802"/>
      <c r="U58" s="802"/>
      <c r="V58" s="802"/>
      <c r="W58" s="802"/>
      <c r="X58" s="803"/>
      <c r="Y58" s="1030"/>
      <c r="Z58" s="415"/>
      <c r="AA58" s="416"/>
      <c r="AB58" s="1034" t="s">
        <v>11</v>
      </c>
      <c r="AC58" s="1035"/>
      <c r="AD58" s="1036"/>
      <c r="AE58" s="1022" t="s">
        <v>357</v>
      </c>
      <c r="AF58" s="1022"/>
      <c r="AG58" s="1022"/>
      <c r="AH58" s="1022"/>
      <c r="AI58" s="1022" t="s">
        <v>363</v>
      </c>
      <c r="AJ58" s="1022"/>
      <c r="AK58" s="1022"/>
      <c r="AL58" s="1022"/>
      <c r="AM58" s="1022" t="s">
        <v>470</v>
      </c>
      <c r="AN58" s="1022"/>
      <c r="AO58" s="1022"/>
      <c r="AP58" s="480"/>
      <c r="AQ58" s="173" t="s">
        <v>355</v>
      </c>
      <c r="AR58" s="166"/>
      <c r="AS58" s="166"/>
      <c r="AT58" s="167"/>
      <c r="AU58" s="376" t="s">
        <v>253</v>
      </c>
      <c r="AV58" s="376"/>
      <c r="AW58" s="376"/>
      <c r="AX58" s="377"/>
    </row>
    <row r="59" spans="1:50" ht="18.75" customHeight="1" x14ac:dyDescent="0.15">
      <c r="A59" s="534"/>
      <c r="B59" s="535"/>
      <c r="C59" s="535"/>
      <c r="D59" s="535"/>
      <c r="E59" s="535"/>
      <c r="F59" s="536"/>
      <c r="G59" s="589"/>
      <c r="H59" s="382"/>
      <c r="I59" s="382"/>
      <c r="J59" s="382"/>
      <c r="K59" s="382"/>
      <c r="L59" s="382"/>
      <c r="M59" s="382"/>
      <c r="N59" s="382"/>
      <c r="O59" s="590"/>
      <c r="P59" s="602"/>
      <c r="Q59" s="382"/>
      <c r="R59" s="382"/>
      <c r="S59" s="382"/>
      <c r="T59" s="382"/>
      <c r="U59" s="382"/>
      <c r="V59" s="382"/>
      <c r="W59" s="382"/>
      <c r="X59" s="590"/>
      <c r="Y59" s="1031"/>
      <c r="Z59" s="1032"/>
      <c r="AA59" s="1033"/>
      <c r="AB59" s="1037"/>
      <c r="AC59" s="1038"/>
      <c r="AD59" s="1039"/>
      <c r="AE59" s="379"/>
      <c r="AF59" s="379"/>
      <c r="AG59" s="379"/>
      <c r="AH59" s="379"/>
      <c r="AI59" s="379"/>
      <c r="AJ59" s="379"/>
      <c r="AK59" s="379"/>
      <c r="AL59" s="379"/>
      <c r="AM59" s="379"/>
      <c r="AN59" s="379"/>
      <c r="AO59" s="379"/>
      <c r="AP59" s="334"/>
      <c r="AQ59" s="268"/>
      <c r="AR59" s="269"/>
      <c r="AS59" s="134" t="s">
        <v>356</v>
      </c>
      <c r="AT59" s="169"/>
      <c r="AU59" s="269"/>
      <c r="AV59" s="269"/>
      <c r="AW59" s="382" t="s">
        <v>300</v>
      </c>
      <c r="AX59" s="383"/>
    </row>
    <row r="60" spans="1:50" ht="22.5" customHeight="1" x14ac:dyDescent="0.15">
      <c r="A60" s="537"/>
      <c r="B60" s="535"/>
      <c r="C60" s="535"/>
      <c r="D60" s="535"/>
      <c r="E60" s="535"/>
      <c r="F60" s="536"/>
      <c r="G60" s="562"/>
      <c r="H60" s="1040"/>
      <c r="I60" s="1040"/>
      <c r="J60" s="1040"/>
      <c r="K60" s="1040"/>
      <c r="L60" s="1040"/>
      <c r="M60" s="1040"/>
      <c r="N60" s="1040"/>
      <c r="O60" s="1041"/>
      <c r="P60" s="158"/>
      <c r="Q60" s="1048"/>
      <c r="R60" s="1048"/>
      <c r="S60" s="1048"/>
      <c r="T60" s="1048"/>
      <c r="U60" s="1048"/>
      <c r="V60" s="1048"/>
      <c r="W60" s="1048"/>
      <c r="X60" s="1049"/>
      <c r="Y60" s="1026" t="s">
        <v>12</v>
      </c>
      <c r="Z60" s="1027"/>
      <c r="AA60" s="1028"/>
      <c r="AB60" s="573"/>
      <c r="AC60" s="1029"/>
      <c r="AD60" s="1029"/>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2.5" customHeight="1" x14ac:dyDescent="0.15">
      <c r="A61" s="538"/>
      <c r="B61" s="539"/>
      <c r="C61" s="539"/>
      <c r="D61" s="539"/>
      <c r="E61" s="539"/>
      <c r="F61" s="540"/>
      <c r="G61" s="1042"/>
      <c r="H61" s="1043"/>
      <c r="I61" s="1043"/>
      <c r="J61" s="1043"/>
      <c r="K61" s="1043"/>
      <c r="L61" s="1043"/>
      <c r="M61" s="1043"/>
      <c r="N61" s="1043"/>
      <c r="O61" s="1044"/>
      <c r="P61" s="1050"/>
      <c r="Q61" s="1050"/>
      <c r="R61" s="1050"/>
      <c r="S61" s="1050"/>
      <c r="T61" s="1050"/>
      <c r="U61" s="1050"/>
      <c r="V61" s="1050"/>
      <c r="W61" s="1050"/>
      <c r="X61" s="1051"/>
      <c r="Y61" s="301" t="s">
        <v>54</v>
      </c>
      <c r="Z61" s="1023"/>
      <c r="AA61" s="1024"/>
      <c r="AB61" s="702"/>
      <c r="AC61" s="1025"/>
      <c r="AD61" s="1025"/>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2.5" customHeight="1" x14ac:dyDescent="0.15">
      <c r="A62" s="666"/>
      <c r="B62" s="667"/>
      <c r="C62" s="667"/>
      <c r="D62" s="667"/>
      <c r="E62" s="667"/>
      <c r="F62" s="668"/>
      <c r="G62" s="1045"/>
      <c r="H62" s="1046"/>
      <c r="I62" s="1046"/>
      <c r="J62" s="1046"/>
      <c r="K62" s="1046"/>
      <c r="L62" s="1046"/>
      <c r="M62" s="1046"/>
      <c r="N62" s="1046"/>
      <c r="O62" s="1047"/>
      <c r="P62" s="1052"/>
      <c r="Q62" s="1052"/>
      <c r="R62" s="1052"/>
      <c r="S62" s="1052"/>
      <c r="T62" s="1052"/>
      <c r="U62" s="1052"/>
      <c r="V62" s="1052"/>
      <c r="W62" s="1052"/>
      <c r="X62" s="1053"/>
      <c r="Y62" s="1054" t="s">
        <v>13</v>
      </c>
      <c r="Z62" s="1023"/>
      <c r="AA62" s="1024"/>
      <c r="AB62" s="483" t="s">
        <v>301</v>
      </c>
      <c r="AC62" s="1055"/>
      <c r="AD62" s="1055"/>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customFormat="1" ht="23.25" customHeight="1" x14ac:dyDescent="0.15">
      <c r="A63" s="923" t="s">
        <v>521</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34" t="s">
        <v>489</v>
      </c>
      <c r="B65" s="535"/>
      <c r="C65" s="535"/>
      <c r="D65" s="535"/>
      <c r="E65" s="535"/>
      <c r="F65" s="536"/>
      <c r="G65" s="817" t="s">
        <v>265</v>
      </c>
      <c r="H65" s="802"/>
      <c r="I65" s="802"/>
      <c r="J65" s="802"/>
      <c r="K65" s="802"/>
      <c r="L65" s="802"/>
      <c r="M65" s="802"/>
      <c r="N65" s="802"/>
      <c r="O65" s="803"/>
      <c r="P65" s="801" t="s">
        <v>59</v>
      </c>
      <c r="Q65" s="802"/>
      <c r="R65" s="802"/>
      <c r="S65" s="802"/>
      <c r="T65" s="802"/>
      <c r="U65" s="802"/>
      <c r="V65" s="802"/>
      <c r="W65" s="802"/>
      <c r="X65" s="803"/>
      <c r="Y65" s="1030"/>
      <c r="Z65" s="415"/>
      <c r="AA65" s="416"/>
      <c r="AB65" s="1034" t="s">
        <v>11</v>
      </c>
      <c r="AC65" s="1035"/>
      <c r="AD65" s="1036"/>
      <c r="AE65" s="1022" t="s">
        <v>357</v>
      </c>
      <c r="AF65" s="1022"/>
      <c r="AG65" s="1022"/>
      <c r="AH65" s="1022"/>
      <c r="AI65" s="1022" t="s">
        <v>363</v>
      </c>
      <c r="AJ65" s="1022"/>
      <c r="AK65" s="1022"/>
      <c r="AL65" s="1022"/>
      <c r="AM65" s="1022" t="s">
        <v>470</v>
      </c>
      <c r="AN65" s="1022"/>
      <c r="AO65" s="1022"/>
      <c r="AP65" s="480"/>
      <c r="AQ65" s="173" t="s">
        <v>355</v>
      </c>
      <c r="AR65" s="166"/>
      <c r="AS65" s="166"/>
      <c r="AT65" s="167"/>
      <c r="AU65" s="376" t="s">
        <v>253</v>
      </c>
      <c r="AV65" s="376"/>
      <c r="AW65" s="376"/>
      <c r="AX65" s="377"/>
    </row>
    <row r="66" spans="1:50" ht="18.75" customHeight="1" x14ac:dyDescent="0.15">
      <c r="A66" s="534"/>
      <c r="B66" s="535"/>
      <c r="C66" s="535"/>
      <c r="D66" s="535"/>
      <c r="E66" s="535"/>
      <c r="F66" s="536"/>
      <c r="G66" s="589"/>
      <c r="H66" s="382"/>
      <c r="I66" s="382"/>
      <c r="J66" s="382"/>
      <c r="K66" s="382"/>
      <c r="L66" s="382"/>
      <c r="M66" s="382"/>
      <c r="N66" s="382"/>
      <c r="O66" s="590"/>
      <c r="P66" s="602"/>
      <c r="Q66" s="382"/>
      <c r="R66" s="382"/>
      <c r="S66" s="382"/>
      <c r="T66" s="382"/>
      <c r="U66" s="382"/>
      <c r="V66" s="382"/>
      <c r="W66" s="382"/>
      <c r="X66" s="590"/>
      <c r="Y66" s="1031"/>
      <c r="Z66" s="1032"/>
      <c r="AA66" s="1033"/>
      <c r="AB66" s="1037"/>
      <c r="AC66" s="1038"/>
      <c r="AD66" s="1039"/>
      <c r="AE66" s="379"/>
      <c r="AF66" s="379"/>
      <c r="AG66" s="379"/>
      <c r="AH66" s="379"/>
      <c r="AI66" s="379"/>
      <c r="AJ66" s="379"/>
      <c r="AK66" s="379"/>
      <c r="AL66" s="379"/>
      <c r="AM66" s="379"/>
      <c r="AN66" s="379"/>
      <c r="AO66" s="379"/>
      <c r="AP66" s="334"/>
      <c r="AQ66" s="268"/>
      <c r="AR66" s="269"/>
      <c r="AS66" s="134" t="s">
        <v>356</v>
      </c>
      <c r="AT66" s="169"/>
      <c r="AU66" s="269"/>
      <c r="AV66" s="269"/>
      <c r="AW66" s="382" t="s">
        <v>300</v>
      </c>
      <c r="AX66" s="383"/>
    </row>
    <row r="67" spans="1:50" ht="22.5" customHeight="1" x14ac:dyDescent="0.15">
      <c r="A67" s="537"/>
      <c r="B67" s="535"/>
      <c r="C67" s="535"/>
      <c r="D67" s="535"/>
      <c r="E67" s="535"/>
      <c r="F67" s="536"/>
      <c r="G67" s="562"/>
      <c r="H67" s="1040"/>
      <c r="I67" s="1040"/>
      <c r="J67" s="1040"/>
      <c r="K67" s="1040"/>
      <c r="L67" s="1040"/>
      <c r="M67" s="1040"/>
      <c r="N67" s="1040"/>
      <c r="O67" s="1041"/>
      <c r="P67" s="158"/>
      <c r="Q67" s="1048"/>
      <c r="R67" s="1048"/>
      <c r="S67" s="1048"/>
      <c r="T67" s="1048"/>
      <c r="U67" s="1048"/>
      <c r="V67" s="1048"/>
      <c r="W67" s="1048"/>
      <c r="X67" s="1049"/>
      <c r="Y67" s="1026" t="s">
        <v>12</v>
      </c>
      <c r="Z67" s="1027"/>
      <c r="AA67" s="1028"/>
      <c r="AB67" s="573"/>
      <c r="AC67" s="1029"/>
      <c r="AD67" s="1029"/>
      <c r="AE67" s="367"/>
      <c r="AF67" s="368"/>
      <c r="AG67" s="368"/>
      <c r="AH67" s="368"/>
      <c r="AI67" s="367"/>
      <c r="AJ67" s="368"/>
      <c r="AK67" s="368"/>
      <c r="AL67" s="368"/>
      <c r="AM67" s="367"/>
      <c r="AN67" s="368"/>
      <c r="AO67" s="368"/>
      <c r="AP67" s="368"/>
      <c r="AQ67" s="100"/>
      <c r="AR67" s="101"/>
      <c r="AS67" s="101"/>
      <c r="AT67" s="102"/>
      <c r="AU67" s="368"/>
      <c r="AV67" s="368"/>
      <c r="AW67" s="368"/>
      <c r="AX67" s="370"/>
    </row>
    <row r="68" spans="1:50" ht="22.5" customHeight="1" x14ac:dyDescent="0.15">
      <c r="A68" s="538"/>
      <c r="B68" s="539"/>
      <c r="C68" s="539"/>
      <c r="D68" s="539"/>
      <c r="E68" s="539"/>
      <c r="F68" s="540"/>
      <c r="G68" s="1042"/>
      <c r="H68" s="1043"/>
      <c r="I68" s="1043"/>
      <c r="J68" s="1043"/>
      <c r="K68" s="1043"/>
      <c r="L68" s="1043"/>
      <c r="M68" s="1043"/>
      <c r="N68" s="1043"/>
      <c r="O68" s="1044"/>
      <c r="P68" s="1050"/>
      <c r="Q68" s="1050"/>
      <c r="R68" s="1050"/>
      <c r="S68" s="1050"/>
      <c r="T68" s="1050"/>
      <c r="U68" s="1050"/>
      <c r="V68" s="1050"/>
      <c r="W68" s="1050"/>
      <c r="X68" s="1051"/>
      <c r="Y68" s="301" t="s">
        <v>54</v>
      </c>
      <c r="Z68" s="1023"/>
      <c r="AA68" s="1024"/>
      <c r="AB68" s="702"/>
      <c r="AC68" s="1025"/>
      <c r="AD68" s="1025"/>
      <c r="AE68" s="367"/>
      <c r="AF68" s="368"/>
      <c r="AG68" s="368"/>
      <c r="AH68" s="368"/>
      <c r="AI68" s="367"/>
      <c r="AJ68" s="368"/>
      <c r="AK68" s="368"/>
      <c r="AL68" s="368"/>
      <c r="AM68" s="367"/>
      <c r="AN68" s="368"/>
      <c r="AO68" s="368"/>
      <c r="AP68" s="368"/>
      <c r="AQ68" s="100"/>
      <c r="AR68" s="101"/>
      <c r="AS68" s="101"/>
      <c r="AT68" s="102"/>
      <c r="AU68" s="368"/>
      <c r="AV68" s="368"/>
      <c r="AW68" s="368"/>
      <c r="AX68" s="370"/>
    </row>
    <row r="69" spans="1:50" ht="22.5" customHeight="1" x14ac:dyDescent="0.15">
      <c r="A69" s="666"/>
      <c r="B69" s="667"/>
      <c r="C69" s="667"/>
      <c r="D69" s="667"/>
      <c r="E69" s="667"/>
      <c r="F69" s="668"/>
      <c r="G69" s="1045"/>
      <c r="H69" s="1046"/>
      <c r="I69" s="1046"/>
      <c r="J69" s="1046"/>
      <c r="K69" s="1046"/>
      <c r="L69" s="1046"/>
      <c r="M69" s="1046"/>
      <c r="N69" s="1046"/>
      <c r="O69" s="1047"/>
      <c r="P69" s="1052"/>
      <c r="Q69" s="1052"/>
      <c r="R69" s="1052"/>
      <c r="S69" s="1052"/>
      <c r="T69" s="1052"/>
      <c r="U69" s="1052"/>
      <c r="V69" s="1052"/>
      <c r="W69" s="1052"/>
      <c r="X69" s="1053"/>
      <c r="Y69" s="301" t="s">
        <v>13</v>
      </c>
      <c r="Z69" s="1023"/>
      <c r="AA69" s="1024"/>
      <c r="AB69" s="519" t="s">
        <v>301</v>
      </c>
      <c r="AC69" s="428"/>
      <c r="AD69" s="428"/>
      <c r="AE69" s="367"/>
      <c r="AF69" s="368"/>
      <c r="AG69" s="368"/>
      <c r="AH69" s="368"/>
      <c r="AI69" s="367"/>
      <c r="AJ69" s="368"/>
      <c r="AK69" s="368"/>
      <c r="AL69" s="368"/>
      <c r="AM69" s="367"/>
      <c r="AN69" s="368"/>
      <c r="AO69" s="368"/>
      <c r="AP69" s="368"/>
      <c r="AQ69" s="100"/>
      <c r="AR69" s="101"/>
      <c r="AS69" s="101"/>
      <c r="AT69" s="102"/>
      <c r="AU69" s="368"/>
      <c r="AV69" s="368"/>
      <c r="AW69" s="368"/>
      <c r="AX69" s="370"/>
    </row>
    <row r="70" spans="1:50" customFormat="1" ht="23.25" customHeight="1" x14ac:dyDescent="0.15">
      <c r="A70" s="923" t="s">
        <v>521</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462" t="s">
        <v>507</v>
      </c>
      <c r="H2" s="463"/>
      <c r="I2" s="463"/>
      <c r="J2" s="463"/>
      <c r="K2" s="463"/>
      <c r="L2" s="463"/>
      <c r="M2" s="463"/>
      <c r="N2" s="463"/>
      <c r="O2" s="463"/>
      <c r="P2" s="463"/>
      <c r="Q2" s="463"/>
      <c r="R2" s="463"/>
      <c r="S2" s="463"/>
      <c r="T2" s="463"/>
      <c r="U2" s="463"/>
      <c r="V2" s="463"/>
      <c r="W2" s="463"/>
      <c r="X2" s="463"/>
      <c r="Y2" s="463"/>
      <c r="Z2" s="463"/>
      <c r="AA2" s="463"/>
      <c r="AB2" s="464"/>
      <c r="AC2" s="462" t="s">
        <v>509</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62"/>
      <c r="B4" s="1063"/>
      <c r="C4" s="1063"/>
      <c r="D4" s="1063"/>
      <c r="E4" s="1063"/>
      <c r="F4" s="1064"/>
      <c r="G4" s="471"/>
      <c r="H4" s="472"/>
      <c r="I4" s="472"/>
      <c r="J4" s="472"/>
      <c r="K4" s="473"/>
      <c r="L4" s="474"/>
      <c r="M4" s="475"/>
      <c r="N4" s="475"/>
      <c r="O4" s="475"/>
      <c r="P4" s="475"/>
      <c r="Q4" s="475"/>
      <c r="R4" s="475"/>
      <c r="S4" s="475"/>
      <c r="T4" s="475"/>
      <c r="U4" s="475"/>
      <c r="V4" s="475"/>
      <c r="W4" s="475"/>
      <c r="X4" s="476"/>
      <c r="Y4" s="477"/>
      <c r="Z4" s="478"/>
      <c r="AA4" s="478"/>
      <c r="AB4" s="579"/>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2"/>
      <c r="B5" s="1063"/>
      <c r="C5" s="1063"/>
      <c r="D5" s="1063"/>
      <c r="E5" s="1063"/>
      <c r="F5" s="1064"/>
      <c r="G5" s="350"/>
      <c r="H5" s="351"/>
      <c r="I5" s="351"/>
      <c r="J5" s="351"/>
      <c r="K5" s="352"/>
      <c r="L5" s="404"/>
      <c r="M5" s="405"/>
      <c r="N5" s="405"/>
      <c r="O5" s="405"/>
      <c r="P5" s="405"/>
      <c r="Q5" s="405"/>
      <c r="R5" s="405"/>
      <c r="S5" s="405"/>
      <c r="T5" s="405"/>
      <c r="U5" s="405"/>
      <c r="V5" s="405"/>
      <c r="W5" s="405"/>
      <c r="X5" s="406"/>
      <c r="Y5" s="401"/>
      <c r="Z5" s="402"/>
      <c r="AA5" s="402"/>
      <c r="AB5" s="408"/>
      <c r="AC5" s="350"/>
      <c r="AD5" s="351"/>
      <c r="AE5" s="351"/>
      <c r="AF5" s="351"/>
      <c r="AG5" s="352"/>
      <c r="AH5" s="404"/>
      <c r="AI5" s="405"/>
      <c r="AJ5" s="405"/>
      <c r="AK5" s="405"/>
      <c r="AL5" s="405"/>
      <c r="AM5" s="405"/>
      <c r="AN5" s="405"/>
      <c r="AO5" s="405"/>
      <c r="AP5" s="405"/>
      <c r="AQ5" s="405"/>
      <c r="AR5" s="405"/>
      <c r="AS5" s="405"/>
      <c r="AT5" s="406"/>
      <c r="AU5" s="401"/>
      <c r="AV5" s="402"/>
      <c r="AW5" s="402"/>
      <c r="AX5" s="403"/>
    </row>
    <row r="6" spans="1:50" ht="24.75" customHeight="1" x14ac:dyDescent="0.15">
      <c r="A6" s="1062"/>
      <c r="B6" s="1063"/>
      <c r="C6" s="1063"/>
      <c r="D6" s="1063"/>
      <c r="E6" s="1063"/>
      <c r="F6" s="1064"/>
      <c r="G6" s="350"/>
      <c r="H6" s="351"/>
      <c r="I6" s="351"/>
      <c r="J6" s="351"/>
      <c r="K6" s="352"/>
      <c r="L6" s="404"/>
      <c r="M6" s="405"/>
      <c r="N6" s="405"/>
      <c r="O6" s="405"/>
      <c r="P6" s="405"/>
      <c r="Q6" s="405"/>
      <c r="R6" s="405"/>
      <c r="S6" s="405"/>
      <c r="T6" s="405"/>
      <c r="U6" s="405"/>
      <c r="V6" s="405"/>
      <c r="W6" s="405"/>
      <c r="X6" s="406"/>
      <c r="Y6" s="401"/>
      <c r="Z6" s="402"/>
      <c r="AA6" s="402"/>
      <c r="AB6" s="408"/>
      <c r="AC6" s="350"/>
      <c r="AD6" s="351"/>
      <c r="AE6" s="351"/>
      <c r="AF6" s="351"/>
      <c r="AG6" s="352"/>
      <c r="AH6" s="404"/>
      <c r="AI6" s="405"/>
      <c r="AJ6" s="405"/>
      <c r="AK6" s="405"/>
      <c r="AL6" s="405"/>
      <c r="AM6" s="405"/>
      <c r="AN6" s="405"/>
      <c r="AO6" s="405"/>
      <c r="AP6" s="405"/>
      <c r="AQ6" s="405"/>
      <c r="AR6" s="405"/>
      <c r="AS6" s="405"/>
      <c r="AT6" s="406"/>
      <c r="AU6" s="401"/>
      <c r="AV6" s="402"/>
      <c r="AW6" s="402"/>
      <c r="AX6" s="403"/>
    </row>
    <row r="7" spans="1:50" ht="24.75" customHeight="1" x14ac:dyDescent="0.15">
      <c r="A7" s="1062"/>
      <c r="B7" s="1063"/>
      <c r="C7" s="1063"/>
      <c r="D7" s="1063"/>
      <c r="E7" s="1063"/>
      <c r="F7" s="1064"/>
      <c r="G7" s="350"/>
      <c r="H7" s="351"/>
      <c r="I7" s="351"/>
      <c r="J7" s="351"/>
      <c r="K7" s="352"/>
      <c r="L7" s="404"/>
      <c r="M7" s="405"/>
      <c r="N7" s="405"/>
      <c r="O7" s="405"/>
      <c r="P7" s="405"/>
      <c r="Q7" s="405"/>
      <c r="R7" s="405"/>
      <c r="S7" s="405"/>
      <c r="T7" s="405"/>
      <c r="U7" s="405"/>
      <c r="V7" s="405"/>
      <c r="W7" s="405"/>
      <c r="X7" s="406"/>
      <c r="Y7" s="401"/>
      <c r="Z7" s="402"/>
      <c r="AA7" s="402"/>
      <c r="AB7" s="408"/>
      <c r="AC7" s="350"/>
      <c r="AD7" s="351"/>
      <c r="AE7" s="351"/>
      <c r="AF7" s="351"/>
      <c r="AG7" s="352"/>
      <c r="AH7" s="404"/>
      <c r="AI7" s="405"/>
      <c r="AJ7" s="405"/>
      <c r="AK7" s="405"/>
      <c r="AL7" s="405"/>
      <c r="AM7" s="405"/>
      <c r="AN7" s="405"/>
      <c r="AO7" s="405"/>
      <c r="AP7" s="405"/>
      <c r="AQ7" s="405"/>
      <c r="AR7" s="405"/>
      <c r="AS7" s="405"/>
      <c r="AT7" s="406"/>
      <c r="AU7" s="401"/>
      <c r="AV7" s="402"/>
      <c r="AW7" s="402"/>
      <c r="AX7" s="403"/>
    </row>
    <row r="8" spans="1:50" ht="24.75" customHeight="1" x14ac:dyDescent="0.15">
      <c r="A8" s="1062"/>
      <c r="B8" s="1063"/>
      <c r="C8" s="1063"/>
      <c r="D8" s="1063"/>
      <c r="E8" s="1063"/>
      <c r="F8" s="1064"/>
      <c r="G8" s="350"/>
      <c r="H8" s="351"/>
      <c r="I8" s="351"/>
      <c r="J8" s="351"/>
      <c r="K8" s="352"/>
      <c r="L8" s="404"/>
      <c r="M8" s="405"/>
      <c r="N8" s="405"/>
      <c r="O8" s="405"/>
      <c r="P8" s="405"/>
      <c r="Q8" s="405"/>
      <c r="R8" s="405"/>
      <c r="S8" s="405"/>
      <c r="T8" s="405"/>
      <c r="U8" s="405"/>
      <c r="V8" s="405"/>
      <c r="W8" s="405"/>
      <c r="X8" s="406"/>
      <c r="Y8" s="401"/>
      <c r="Z8" s="402"/>
      <c r="AA8" s="402"/>
      <c r="AB8" s="408"/>
      <c r="AC8" s="350"/>
      <c r="AD8" s="351"/>
      <c r="AE8" s="351"/>
      <c r="AF8" s="351"/>
      <c r="AG8" s="352"/>
      <c r="AH8" s="404"/>
      <c r="AI8" s="405"/>
      <c r="AJ8" s="405"/>
      <c r="AK8" s="405"/>
      <c r="AL8" s="405"/>
      <c r="AM8" s="405"/>
      <c r="AN8" s="405"/>
      <c r="AO8" s="405"/>
      <c r="AP8" s="405"/>
      <c r="AQ8" s="405"/>
      <c r="AR8" s="405"/>
      <c r="AS8" s="405"/>
      <c r="AT8" s="406"/>
      <c r="AU8" s="401"/>
      <c r="AV8" s="402"/>
      <c r="AW8" s="402"/>
      <c r="AX8" s="403"/>
    </row>
    <row r="9" spans="1:50" ht="24.75" customHeight="1" x14ac:dyDescent="0.15">
      <c r="A9" s="1062"/>
      <c r="B9" s="1063"/>
      <c r="C9" s="1063"/>
      <c r="D9" s="1063"/>
      <c r="E9" s="1063"/>
      <c r="F9" s="1064"/>
      <c r="G9" s="350"/>
      <c r="H9" s="351"/>
      <c r="I9" s="351"/>
      <c r="J9" s="351"/>
      <c r="K9" s="352"/>
      <c r="L9" s="404"/>
      <c r="M9" s="405"/>
      <c r="N9" s="405"/>
      <c r="O9" s="405"/>
      <c r="P9" s="405"/>
      <c r="Q9" s="405"/>
      <c r="R9" s="405"/>
      <c r="S9" s="405"/>
      <c r="T9" s="405"/>
      <c r="U9" s="405"/>
      <c r="V9" s="405"/>
      <c r="W9" s="405"/>
      <c r="X9" s="406"/>
      <c r="Y9" s="401"/>
      <c r="Z9" s="402"/>
      <c r="AA9" s="402"/>
      <c r="AB9" s="408"/>
      <c r="AC9" s="350"/>
      <c r="AD9" s="351"/>
      <c r="AE9" s="351"/>
      <c r="AF9" s="351"/>
      <c r="AG9" s="352"/>
      <c r="AH9" s="404"/>
      <c r="AI9" s="405"/>
      <c r="AJ9" s="405"/>
      <c r="AK9" s="405"/>
      <c r="AL9" s="405"/>
      <c r="AM9" s="405"/>
      <c r="AN9" s="405"/>
      <c r="AO9" s="405"/>
      <c r="AP9" s="405"/>
      <c r="AQ9" s="405"/>
      <c r="AR9" s="405"/>
      <c r="AS9" s="405"/>
      <c r="AT9" s="406"/>
      <c r="AU9" s="401"/>
      <c r="AV9" s="402"/>
      <c r="AW9" s="402"/>
      <c r="AX9" s="403"/>
    </row>
    <row r="10" spans="1:50" ht="24.75" customHeight="1" x14ac:dyDescent="0.15">
      <c r="A10" s="1062"/>
      <c r="B10" s="1063"/>
      <c r="C10" s="1063"/>
      <c r="D10" s="1063"/>
      <c r="E10" s="1063"/>
      <c r="F10" s="1064"/>
      <c r="G10" s="350"/>
      <c r="H10" s="351"/>
      <c r="I10" s="351"/>
      <c r="J10" s="351"/>
      <c r="K10" s="352"/>
      <c r="L10" s="404"/>
      <c r="M10" s="405"/>
      <c r="N10" s="405"/>
      <c r="O10" s="405"/>
      <c r="P10" s="405"/>
      <c r="Q10" s="405"/>
      <c r="R10" s="405"/>
      <c r="S10" s="405"/>
      <c r="T10" s="405"/>
      <c r="U10" s="405"/>
      <c r="V10" s="405"/>
      <c r="W10" s="405"/>
      <c r="X10" s="406"/>
      <c r="Y10" s="401"/>
      <c r="Z10" s="402"/>
      <c r="AA10" s="402"/>
      <c r="AB10" s="408"/>
      <c r="AC10" s="350"/>
      <c r="AD10" s="351"/>
      <c r="AE10" s="351"/>
      <c r="AF10" s="351"/>
      <c r="AG10" s="352"/>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62"/>
      <c r="B11" s="1063"/>
      <c r="C11" s="1063"/>
      <c r="D11" s="1063"/>
      <c r="E11" s="1063"/>
      <c r="F11" s="1064"/>
      <c r="G11" s="350"/>
      <c r="H11" s="351"/>
      <c r="I11" s="351"/>
      <c r="J11" s="351"/>
      <c r="K11" s="352"/>
      <c r="L11" s="404"/>
      <c r="M11" s="405"/>
      <c r="N11" s="405"/>
      <c r="O11" s="405"/>
      <c r="P11" s="405"/>
      <c r="Q11" s="405"/>
      <c r="R11" s="405"/>
      <c r="S11" s="405"/>
      <c r="T11" s="405"/>
      <c r="U11" s="405"/>
      <c r="V11" s="405"/>
      <c r="W11" s="405"/>
      <c r="X11" s="406"/>
      <c r="Y11" s="401"/>
      <c r="Z11" s="402"/>
      <c r="AA11" s="402"/>
      <c r="AB11" s="408"/>
      <c r="AC11" s="350"/>
      <c r="AD11" s="351"/>
      <c r="AE11" s="351"/>
      <c r="AF11" s="351"/>
      <c r="AG11" s="352"/>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62"/>
      <c r="B12" s="1063"/>
      <c r="C12" s="1063"/>
      <c r="D12" s="1063"/>
      <c r="E12" s="1063"/>
      <c r="F12" s="1064"/>
      <c r="G12" s="350"/>
      <c r="H12" s="351"/>
      <c r="I12" s="351"/>
      <c r="J12" s="351"/>
      <c r="K12" s="352"/>
      <c r="L12" s="404"/>
      <c r="M12" s="405"/>
      <c r="N12" s="405"/>
      <c r="O12" s="405"/>
      <c r="P12" s="405"/>
      <c r="Q12" s="405"/>
      <c r="R12" s="405"/>
      <c r="S12" s="405"/>
      <c r="T12" s="405"/>
      <c r="U12" s="405"/>
      <c r="V12" s="405"/>
      <c r="W12" s="405"/>
      <c r="X12" s="406"/>
      <c r="Y12" s="401"/>
      <c r="Z12" s="402"/>
      <c r="AA12" s="402"/>
      <c r="AB12" s="408"/>
      <c r="AC12" s="350"/>
      <c r="AD12" s="351"/>
      <c r="AE12" s="351"/>
      <c r="AF12" s="351"/>
      <c r="AG12" s="352"/>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62"/>
      <c r="B13" s="1063"/>
      <c r="C13" s="1063"/>
      <c r="D13" s="1063"/>
      <c r="E13" s="1063"/>
      <c r="F13" s="1064"/>
      <c r="G13" s="350"/>
      <c r="H13" s="351"/>
      <c r="I13" s="351"/>
      <c r="J13" s="351"/>
      <c r="K13" s="352"/>
      <c r="L13" s="404"/>
      <c r="M13" s="405"/>
      <c r="N13" s="405"/>
      <c r="O13" s="405"/>
      <c r="P13" s="405"/>
      <c r="Q13" s="405"/>
      <c r="R13" s="405"/>
      <c r="S13" s="405"/>
      <c r="T13" s="405"/>
      <c r="U13" s="405"/>
      <c r="V13" s="405"/>
      <c r="W13" s="405"/>
      <c r="X13" s="406"/>
      <c r="Y13" s="401"/>
      <c r="Z13" s="402"/>
      <c r="AA13" s="402"/>
      <c r="AB13" s="408"/>
      <c r="AC13" s="350"/>
      <c r="AD13" s="351"/>
      <c r="AE13" s="351"/>
      <c r="AF13" s="351"/>
      <c r="AG13" s="352"/>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62"/>
      <c r="B14" s="1063"/>
      <c r="C14" s="1063"/>
      <c r="D14" s="1063"/>
      <c r="E14" s="1063"/>
      <c r="F14" s="1064"/>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62"/>
      <c r="B15" s="1063"/>
      <c r="C15" s="1063"/>
      <c r="D15" s="1063"/>
      <c r="E15" s="1063"/>
      <c r="F15" s="1064"/>
      <c r="G15" s="462" t="s">
        <v>402</v>
      </c>
      <c r="H15" s="463"/>
      <c r="I15" s="463"/>
      <c r="J15" s="463"/>
      <c r="K15" s="463"/>
      <c r="L15" s="463"/>
      <c r="M15" s="463"/>
      <c r="N15" s="463"/>
      <c r="O15" s="463"/>
      <c r="P15" s="463"/>
      <c r="Q15" s="463"/>
      <c r="R15" s="463"/>
      <c r="S15" s="463"/>
      <c r="T15" s="463"/>
      <c r="U15" s="463"/>
      <c r="V15" s="463"/>
      <c r="W15" s="463"/>
      <c r="X15" s="463"/>
      <c r="Y15" s="463"/>
      <c r="Z15" s="463"/>
      <c r="AA15" s="463"/>
      <c r="AB15" s="464"/>
      <c r="AC15" s="462" t="s">
        <v>403</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62"/>
      <c r="B16" s="1063"/>
      <c r="C16" s="1063"/>
      <c r="D16" s="1063"/>
      <c r="E16" s="1063"/>
      <c r="F16" s="1064"/>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62"/>
      <c r="B17" s="1063"/>
      <c r="C17" s="1063"/>
      <c r="D17" s="1063"/>
      <c r="E17" s="1063"/>
      <c r="F17" s="1064"/>
      <c r="G17" s="471"/>
      <c r="H17" s="472"/>
      <c r="I17" s="472"/>
      <c r="J17" s="472"/>
      <c r="K17" s="473"/>
      <c r="L17" s="474"/>
      <c r="M17" s="475"/>
      <c r="N17" s="475"/>
      <c r="O17" s="475"/>
      <c r="P17" s="475"/>
      <c r="Q17" s="475"/>
      <c r="R17" s="475"/>
      <c r="S17" s="475"/>
      <c r="T17" s="475"/>
      <c r="U17" s="475"/>
      <c r="V17" s="475"/>
      <c r="W17" s="475"/>
      <c r="X17" s="476"/>
      <c r="Y17" s="477"/>
      <c r="Z17" s="478"/>
      <c r="AA17" s="478"/>
      <c r="AB17" s="579"/>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2"/>
      <c r="B18" s="1063"/>
      <c r="C18" s="1063"/>
      <c r="D18" s="1063"/>
      <c r="E18" s="1063"/>
      <c r="F18" s="1064"/>
      <c r="G18" s="350"/>
      <c r="H18" s="351"/>
      <c r="I18" s="351"/>
      <c r="J18" s="351"/>
      <c r="K18" s="352"/>
      <c r="L18" s="404"/>
      <c r="M18" s="405"/>
      <c r="N18" s="405"/>
      <c r="O18" s="405"/>
      <c r="P18" s="405"/>
      <c r="Q18" s="405"/>
      <c r="R18" s="405"/>
      <c r="S18" s="405"/>
      <c r="T18" s="405"/>
      <c r="U18" s="405"/>
      <c r="V18" s="405"/>
      <c r="W18" s="405"/>
      <c r="X18" s="406"/>
      <c r="Y18" s="401"/>
      <c r="Z18" s="402"/>
      <c r="AA18" s="402"/>
      <c r="AB18" s="408"/>
      <c r="AC18" s="350"/>
      <c r="AD18" s="351"/>
      <c r="AE18" s="351"/>
      <c r="AF18" s="351"/>
      <c r="AG18" s="352"/>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62"/>
      <c r="B19" s="1063"/>
      <c r="C19" s="1063"/>
      <c r="D19" s="1063"/>
      <c r="E19" s="1063"/>
      <c r="F19" s="1064"/>
      <c r="G19" s="350"/>
      <c r="H19" s="351"/>
      <c r="I19" s="351"/>
      <c r="J19" s="351"/>
      <c r="K19" s="352"/>
      <c r="L19" s="404"/>
      <c r="M19" s="405"/>
      <c r="N19" s="405"/>
      <c r="O19" s="405"/>
      <c r="P19" s="405"/>
      <c r="Q19" s="405"/>
      <c r="R19" s="405"/>
      <c r="S19" s="405"/>
      <c r="T19" s="405"/>
      <c r="U19" s="405"/>
      <c r="V19" s="405"/>
      <c r="W19" s="405"/>
      <c r="X19" s="406"/>
      <c r="Y19" s="401"/>
      <c r="Z19" s="402"/>
      <c r="AA19" s="402"/>
      <c r="AB19" s="408"/>
      <c r="AC19" s="350"/>
      <c r="AD19" s="351"/>
      <c r="AE19" s="351"/>
      <c r="AF19" s="351"/>
      <c r="AG19" s="352"/>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62"/>
      <c r="B20" s="1063"/>
      <c r="C20" s="1063"/>
      <c r="D20" s="1063"/>
      <c r="E20" s="1063"/>
      <c r="F20" s="1064"/>
      <c r="G20" s="350"/>
      <c r="H20" s="351"/>
      <c r="I20" s="351"/>
      <c r="J20" s="351"/>
      <c r="K20" s="352"/>
      <c r="L20" s="404"/>
      <c r="M20" s="405"/>
      <c r="N20" s="405"/>
      <c r="O20" s="405"/>
      <c r="P20" s="405"/>
      <c r="Q20" s="405"/>
      <c r="R20" s="405"/>
      <c r="S20" s="405"/>
      <c r="T20" s="405"/>
      <c r="U20" s="405"/>
      <c r="V20" s="405"/>
      <c r="W20" s="405"/>
      <c r="X20" s="406"/>
      <c r="Y20" s="401"/>
      <c r="Z20" s="402"/>
      <c r="AA20" s="402"/>
      <c r="AB20" s="408"/>
      <c r="AC20" s="350"/>
      <c r="AD20" s="351"/>
      <c r="AE20" s="351"/>
      <c r="AF20" s="351"/>
      <c r="AG20" s="352"/>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62"/>
      <c r="B21" s="1063"/>
      <c r="C21" s="1063"/>
      <c r="D21" s="1063"/>
      <c r="E21" s="1063"/>
      <c r="F21" s="1064"/>
      <c r="G21" s="350"/>
      <c r="H21" s="351"/>
      <c r="I21" s="351"/>
      <c r="J21" s="351"/>
      <c r="K21" s="352"/>
      <c r="L21" s="404"/>
      <c r="M21" s="405"/>
      <c r="N21" s="405"/>
      <c r="O21" s="405"/>
      <c r="P21" s="405"/>
      <c r="Q21" s="405"/>
      <c r="R21" s="405"/>
      <c r="S21" s="405"/>
      <c r="T21" s="405"/>
      <c r="U21" s="405"/>
      <c r="V21" s="405"/>
      <c r="W21" s="405"/>
      <c r="X21" s="406"/>
      <c r="Y21" s="401"/>
      <c r="Z21" s="402"/>
      <c r="AA21" s="402"/>
      <c r="AB21" s="408"/>
      <c r="AC21" s="350"/>
      <c r="AD21" s="351"/>
      <c r="AE21" s="351"/>
      <c r="AF21" s="351"/>
      <c r="AG21" s="352"/>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62"/>
      <c r="B22" s="1063"/>
      <c r="C22" s="1063"/>
      <c r="D22" s="1063"/>
      <c r="E22" s="1063"/>
      <c r="F22" s="1064"/>
      <c r="G22" s="350"/>
      <c r="H22" s="351"/>
      <c r="I22" s="351"/>
      <c r="J22" s="351"/>
      <c r="K22" s="352"/>
      <c r="L22" s="404"/>
      <c r="M22" s="405"/>
      <c r="N22" s="405"/>
      <c r="O22" s="405"/>
      <c r="P22" s="405"/>
      <c r="Q22" s="405"/>
      <c r="R22" s="405"/>
      <c r="S22" s="405"/>
      <c r="T22" s="405"/>
      <c r="U22" s="405"/>
      <c r="V22" s="405"/>
      <c r="W22" s="405"/>
      <c r="X22" s="406"/>
      <c r="Y22" s="401"/>
      <c r="Z22" s="402"/>
      <c r="AA22" s="402"/>
      <c r="AB22" s="408"/>
      <c r="AC22" s="350"/>
      <c r="AD22" s="351"/>
      <c r="AE22" s="351"/>
      <c r="AF22" s="351"/>
      <c r="AG22" s="352"/>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62"/>
      <c r="B23" s="1063"/>
      <c r="C23" s="1063"/>
      <c r="D23" s="1063"/>
      <c r="E23" s="1063"/>
      <c r="F23" s="1064"/>
      <c r="G23" s="350"/>
      <c r="H23" s="351"/>
      <c r="I23" s="351"/>
      <c r="J23" s="351"/>
      <c r="K23" s="352"/>
      <c r="L23" s="404"/>
      <c r="M23" s="405"/>
      <c r="N23" s="405"/>
      <c r="O23" s="405"/>
      <c r="P23" s="405"/>
      <c r="Q23" s="405"/>
      <c r="R23" s="405"/>
      <c r="S23" s="405"/>
      <c r="T23" s="405"/>
      <c r="U23" s="405"/>
      <c r="V23" s="405"/>
      <c r="W23" s="405"/>
      <c r="X23" s="406"/>
      <c r="Y23" s="401"/>
      <c r="Z23" s="402"/>
      <c r="AA23" s="402"/>
      <c r="AB23" s="408"/>
      <c r="AC23" s="350"/>
      <c r="AD23" s="351"/>
      <c r="AE23" s="351"/>
      <c r="AF23" s="351"/>
      <c r="AG23" s="352"/>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62"/>
      <c r="B24" s="1063"/>
      <c r="C24" s="1063"/>
      <c r="D24" s="1063"/>
      <c r="E24" s="1063"/>
      <c r="F24" s="1064"/>
      <c r="G24" s="350"/>
      <c r="H24" s="351"/>
      <c r="I24" s="351"/>
      <c r="J24" s="351"/>
      <c r="K24" s="352"/>
      <c r="L24" s="404"/>
      <c r="M24" s="405"/>
      <c r="N24" s="405"/>
      <c r="O24" s="405"/>
      <c r="P24" s="405"/>
      <c r="Q24" s="405"/>
      <c r="R24" s="405"/>
      <c r="S24" s="405"/>
      <c r="T24" s="405"/>
      <c r="U24" s="405"/>
      <c r="V24" s="405"/>
      <c r="W24" s="405"/>
      <c r="X24" s="406"/>
      <c r="Y24" s="401"/>
      <c r="Z24" s="402"/>
      <c r="AA24" s="402"/>
      <c r="AB24" s="408"/>
      <c r="AC24" s="350"/>
      <c r="AD24" s="351"/>
      <c r="AE24" s="351"/>
      <c r="AF24" s="351"/>
      <c r="AG24" s="352"/>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62"/>
      <c r="B25" s="1063"/>
      <c r="C25" s="1063"/>
      <c r="D25" s="1063"/>
      <c r="E25" s="1063"/>
      <c r="F25" s="1064"/>
      <c r="G25" s="350"/>
      <c r="H25" s="351"/>
      <c r="I25" s="351"/>
      <c r="J25" s="351"/>
      <c r="K25" s="352"/>
      <c r="L25" s="404"/>
      <c r="M25" s="405"/>
      <c r="N25" s="405"/>
      <c r="O25" s="405"/>
      <c r="P25" s="405"/>
      <c r="Q25" s="405"/>
      <c r="R25" s="405"/>
      <c r="S25" s="405"/>
      <c r="T25" s="405"/>
      <c r="U25" s="405"/>
      <c r="V25" s="405"/>
      <c r="W25" s="405"/>
      <c r="X25" s="406"/>
      <c r="Y25" s="401"/>
      <c r="Z25" s="402"/>
      <c r="AA25" s="402"/>
      <c r="AB25" s="408"/>
      <c r="AC25" s="350"/>
      <c r="AD25" s="351"/>
      <c r="AE25" s="351"/>
      <c r="AF25" s="351"/>
      <c r="AG25" s="352"/>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62"/>
      <c r="B26" s="1063"/>
      <c r="C26" s="1063"/>
      <c r="D26" s="1063"/>
      <c r="E26" s="1063"/>
      <c r="F26" s="1064"/>
      <c r="G26" s="350"/>
      <c r="H26" s="351"/>
      <c r="I26" s="351"/>
      <c r="J26" s="351"/>
      <c r="K26" s="352"/>
      <c r="L26" s="404"/>
      <c r="M26" s="405"/>
      <c r="N26" s="405"/>
      <c r="O26" s="405"/>
      <c r="P26" s="405"/>
      <c r="Q26" s="405"/>
      <c r="R26" s="405"/>
      <c r="S26" s="405"/>
      <c r="T26" s="405"/>
      <c r="U26" s="405"/>
      <c r="V26" s="405"/>
      <c r="W26" s="405"/>
      <c r="X26" s="406"/>
      <c r="Y26" s="401"/>
      <c r="Z26" s="402"/>
      <c r="AA26" s="402"/>
      <c r="AB26" s="408"/>
      <c r="AC26" s="350"/>
      <c r="AD26" s="351"/>
      <c r="AE26" s="351"/>
      <c r="AF26" s="351"/>
      <c r="AG26" s="352"/>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62"/>
      <c r="B27" s="1063"/>
      <c r="C27" s="1063"/>
      <c r="D27" s="1063"/>
      <c r="E27" s="1063"/>
      <c r="F27" s="1064"/>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62"/>
      <c r="B28" s="1063"/>
      <c r="C28" s="1063"/>
      <c r="D28" s="1063"/>
      <c r="E28" s="1063"/>
      <c r="F28" s="1064"/>
      <c r="G28" s="462" t="s">
        <v>401</v>
      </c>
      <c r="H28" s="463"/>
      <c r="I28" s="463"/>
      <c r="J28" s="463"/>
      <c r="K28" s="463"/>
      <c r="L28" s="463"/>
      <c r="M28" s="463"/>
      <c r="N28" s="463"/>
      <c r="O28" s="463"/>
      <c r="P28" s="463"/>
      <c r="Q28" s="463"/>
      <c r="R28" s="463"/>
      <c r="S28" s="463"/>
      <c r="T28" s="463"/>
      <c r="U28" s="463"/>
      <c r="V28" s="463"/>
      <c r="W28" s="463"/>
      <c r="X28" s="463"/>
      <c r="Y28" s="463"/>
      <c r="Z28" s="463"/>
      <c r="AA28" s="463"/>
      <c r="AB28" s="464"/>
      <c r="AC28" s="462" t="s">
        <v>404</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62"/>
      <c r="B29" s="1063"/>
      <c r="C29" s="1063"/>
      <c r="D29" s="1063"/>
      <c r="E29" s="1063"/>
      <c r="F29" s="1064"/>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customHeight="1" x14ac:dyDescent="0.15">
      <c r="A30" s="1062"/>
      <c r="B30" s="1063"/>
      <c r="C30" s="1063"/>
      <c r="D30" s="1063"/>
      <c r="E30" s="1063"/>
      <c r="F30" s="1064"/>
      <c r="G30" s="471"/>
      <c r="H30" s="472"/>
      <c r="I30" s="472"/>
      <c r="J30" s="472"/>
      <c r="K30" s="473"/>
      <c r="L30" s="474"/>
      <c r="M30" s="475"/>
      <c r="N30" s="475"/>
      <c r="O30" s="475"/>
      <c r="P30" s="475"/>
      <c r="Q30" s="475"/>
      <c r="R30" s="475"/>
      <c r="S30" s="475"/>
      <c r="T30" s="475"/>
      <c r="U30" s="475"/>
      <c r="V30" s="475"/>
      <c r="W30" s="475"/>
      <c r="X30" s="476"/>
      <c r="Y30" s="477"/>
      <c r="Z30" s="478"/>
      <c r="AA30" s="478"/>
      <c r="AB30" s="579"/>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2"/>
      <c r="B31" s="1063"/>
      <c r="C31" s="1063"/>
      <c r="D31" s="1063"/>
      <c r="E31" s="1063"/>
      <c r="F31" s="1064"/>
      <c r="G31" s="350"/>
      <c r="H31" s="351"/>
      <c r="I31" s="351"/>
      <c r="J31" s="351"/>
      <c r="K31" s="352"/>
      <c r="L31" s="404"/>
      <c r="M31" s="405"/>
      <c r="N31" s="405"/>
      <c r="O31" s="405"/>
      <c r="P31" s="405"/>
      <c r="Q31" s="405"/>
      <c r="R31" s="405"/>
      <c r="S31" s="405"/>
      <c r="T31" s="405"/>
      <c r="U31" s="405"/>
      <c r="V31" s="405"/>
      <c r="W31" s="405"/>
      <c r="X31" s="406"/>
      <c r="Y31" s="401"/>
      <c r="Z31" s="402"/>
      <c r="AA31" s="402"/>
      <c r="AB31" s="408"/>
      <c r="AC31" s="350"/>
      <c r="AD31" s="351"/>
      <c r="AE31" s="351"/>
      <c r="AF31" s="351"/>
      <c r="AG31" s="352"/>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62"/>
      <c r="B32" s="1063"/>
      <c r="C32" s="1063"/>
      <c r="D32" s="1063"/>
      <c r="E32" s="1063"/>
      <c r="F32" s="1064"/>
      <c r="G32" s="350"/>
      <c r="H32" s="351"/>
      <c r="I32" s="351"/>
      <c r="J32" s="351"/>
      <c r="K32" s="352"/>
      <c r="L32" s="404"/>
      <c r="M32" s="405"/>
      <c r="N32" s="405"/>
      <c r="O32" s="405"/>
      <c r="P32" s="405"/>
      <c r="Q32" s="405"/>
      <c r="R32" s="405"/>
      <c r="S32" s="405"/>
      <c r="T32" s="405"/>
      <c r="U32" s="405"/>
      <c r="V32" s="405"/>
      <c r="W32" s="405"/>
      <c r="X32" s="406"/>
      <c r="Y32" s="401"/>
      <c r="Z32" s="402"/>
      <c r="AA32" s="402"/>
      <c r="AB32" s="408"/>
      <c r="AC32" s="350"/>
      <c r="AD32" s="351"/>
      <c r="AE32" s="351"/>
      <c r="AF32" s="351"/>
      <c r="AG32" s="352"/>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62"/>
      <c r="B33" s="1063"/>
      <c r="C33" s="1063"/>
      <c r="D33" s="1063"/>
      <c r="E33" s="1063"/>
      <c r="F33" s="1064"/>
      <c r="G33" s="350"/>
      <c r="H33" s="351"/>
      <c r="I33" s="351"/>
      <c r="J33" s="351"/>
      <c r="K33" s="352"/>
      <c r="L33" s="404"/>
      <c r="M33" s="405"/>
      <c r="N33" s="405"/>
      <c r="O33" s="405"/>
      <c r="P33" s="405"/>
      <c r="Q33" s="405"/>
      <c r="R33" s="405"/>
      <c r="S33" s="405"/>
      <c r="T33" s="405"/>
      <c r="U33" s="405"/>
      <c r="V33" s="405"/>
      <c r="W33" s="405"/>
      <c r="X33" s="406"/>
      <c r="Y33" s="401"/>
      <c r="Z33" s="402"/>
      <c r="AA33" s="402"/>
      <c r="AB33" s="408"/>
      <c r="AC33" s="350"/>
      <c r="AD33" s="351"/>
      <c r="AE33" s="351"/>
      <c r="AF33" s="351"/>
      <c r="AG33" s="352"/>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62"/>
      <c r="B34" s="1063"/>
      <c r="C34" s="1063"/>
      <c r="D34" s="1063"/>
      <c r="E34" s="1063"/>
      <c r="F34" s="1064"/>
      <c r="G34" s="350"/>
      <c r="H34" s="351"/>
      <c r="I34" s="351"/>
      <c r="J34" s="351"/>
      <c r="K34" s="352"/>
      <c r="L34" s="404"/>
      <c r="M34" s="405"/>
      <c r="N34" s="405"/>
      <c r="O34" s="405"/>
      <c r="P34" s="405"/>
      <c r="Q34" s="405"/>
      <c r="R34" s="405"/>
      <c r="S34" s="405"/>
      <c r="T34" s="405"/>
      <c r="U34" s="405"/>
      <c r="V34" s="405"/>
      <c r="W34" s="405"/>
      <c r="X34" s="406"/>
      <c r="Y34" s="401"/>
      <c r="Z34" s="402"/>
      <c r="AA34" s="402"/>
      <c r="AB34" s="408"/>
      <c r="AC34" s="350"/>
      <c r="AD34" s="351"/>
      <c r="AE34" s="351"/>
      <c r="AF34" s="351"/>
      <c r="AG34" s="352"/>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62"/>
      <c r="B35" s="1063"/>
      <c r="C35" s="1063"/>
      <c r="D35" s="1063"/>
      <c r="E35" s="1063"/>
      <c r="F35" s="1064"/>
      <c r="G35" s="350"/>
      <c r="H35" s="351"/>
      <c r="I35" s="351"/>
      <c r="J35" s="351"/>
      <c r="K35" s="352"/>
      <c r="L35" s="404"/>
      <c r="M35" s="405"/>
      <c r="N35" s="405"/>
      <c r="O35" s="405"/>
      <c r="P35" s="405"/>
      <c r="Q35" s="405"/>
      <c r="R35" s="405"/>
      <c r="S35" s="405"/>
      <c r="T35" s="405"/>
      <c r="U35" s="405"/>
      <c r="V35" s="405"/>
      <c r="W35" s="405"/>
      <c r="X35" s="406"/>
      <c r="Y35" s="401"/>
      <c r="Z35" s="402"/>
      <c r="AA35" s="402"/>
      <c r="AB35" s="408"/>
      <c r="AC35" s="350"/>
      <c r="AD35" s="351"/>
      <c r="AE35" s="351"/>
      <c r="AF35" s="351"/>
      <c r="AG35" s="352"/>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62"/>
      <c r="B36" s="1063"/>
      <c r="C36" s="1063"/>
      <c r="D36" s="1063"/>
      <c r="E36" s="1063"/>
      <c r="F36" s="1064"/>
      <c r="G36" s="350"/>
      <c r="H36" s="351"/>
      <c r="I36" s="351"/>
      <c r="J36" s="351"/>
      <c r="K36" s="352"/>
      <c r="L36" s="404"/>
      <c r="M36" s="405"/>
      <c r="N36" s="405"/>
      <c r="O36" s="405"/>
      <c r="P36" s="405"/>
      <c r="Q36" s="405"/>
      <c r="R36" s="405"/>
      <c r="S36" s="405"/>
      <c r="T36" s="405"/>
      <c r="U36" s="405"/>
      <c r="V36" s="405"/>
      <c r="W36" s="405"/>
      <c r="X36" s="406"/>
      <c r="Y36" s="401"/>
      <c r="Z36" s="402"/>
      <c r="AA36" s="402"/>
      <c r="AB36" s="408"/>
      <c r="AC36" s="350"/>
      <c r="AD36" s="351"/>
      <c r="AE36" s="351"/>
      <c r="AF36" s="351"/>
      <c r="AG36" s="352"/>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62"/>
      <c r="B37" s="1063"/>
      <c r="C37" s="1063"/>
      <c r="D37" s="1063"/>
      <c r="E37" s="1063"/>
      <c r="F37" s="1064"/>
      <c r="G37" s="350"/>
      <c r="H37" s="351"/>
      <c r="I37" s="351"/>
      <c r="J37" s="351"/>
      <c r="K37" s="352"/>
      <c r="L37" s="404"/>
      <c r="M37" s="405"/>
      <c r="N37" s="405"/>
      <c r="O37" s="405"/>
      <c r="P37" s="405"/>
      <c r="Q37" s="405"/>
      <c r="R37" s="405"/>
      <c r="S37" s="405"/>
      <c r="T37" s="405"/>
      <c r="U37" s="405"/>
      <c r="V37" s="405"/>
      <c r="W37" s="405"/>
      <c r="X37" s="406"/>
      <c r="Y37" s="401"/>
      <c r="Z37" s="402"/>
      <c r="AA37" s="402"/>
      <c r="AB37" s="408"/>
      <c r="AC37" s="350"/>
      <c r="AD37" s="351"/>
      <c r="AE37" s="351"/>
      <c r="AF37" s="351"/>
      <c r="AG37" s="352"/>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62"/>
      <c r="B38" s="1063"/>
      <c r="C38" s="1063"/>
      <c r="D38" s="1063"/>
      <c r="E38" s="1063"/>
      <c r="F38" s="1064"/>
      <c r="G38" s="350"/>
      <c r="H38" s="351"/>
      <c r="I38" s="351"/>
      <c r="J38" s="351"/>
      <c r="K38" s="352"/>
      <c r="L38" s="404"/>
      <c r="M38" s="405"/>
      <c r="N38" s="405"/>
      <c r="O38" s="405"/>
      <c r="P38" s="405"/>
      <c r="Q38" s="405"/>
      <c r="R38" s="405"/>
      <c r="S38" s="405"/>
      <c r="T38" s="405"/>
      <c r="U38" s="405"/>
      <c r="V38" s="405"/>
      <c r="W38" s="405"/>
      <c r="X38" s="406"/>
      <c r="Y38" s="401"/>
      <c r="Z38" s="402"/>
      <c r="AA38" s="402"/>
      <c r="AB38" s="408"/>
      <c r="AC38" s="350"/>
      <c r="AD38" s="351"/>
      <c r="AE38" s="351"/>
      <c r="AF38" s="351"/>
      <c r="AG38" s="352"/>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62"/>
      <c r="B39" s="1063"/>
      <c r="C39" s="1063"/>
      <c r="D39" s="1063"/>
      <c r="E39" s="1063"/>
      <c r="F39" s="1064"/>
      <c r="G39" s="350"/>
      <c r="H39" s="351"/>
      <c r="I39" s="351"/>
      <c r="J39" s="351"/>
      <c r="K39" s="352"/>
      <c r="L39" s="404"/>
      <c r="M39" s="405"/>
      <c r="N39" s="405"/>
      <c r="O39" s="405"/>
      <c r="P39" s="405"/>
      <c r="Q39" s="405"/>
      <c r="R39" s="405"/>
      <c r="S39" s="405"/>
      <c r="T39" s="405"/>
      <c r="U39" s="405"/>
      <c r="V39" s="405"/>
      <c r="W39" s="405"/>
      <c r="X39" s="406"/>
      <c r="Y39" s="401"/>
      <c r="Z39" s="402"/>
      <c r="AA39" s="402"/>
      <c r="AB39" s="408"/>
      <c r="AC39" s="350"/>
      <c r="AD39" s="351"/>
      <c r="AE39" s="351"/>
      <c r="AF39" s="351"/>
      <c r="AG39" s="352"/>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62"/>
      <c r="B40" s="1063"/>
      <c r="C40" s="1063"/>
      <c r="D40" s="1063"/>
      <c r="E40" s="1063"/>
      <c r="F40" s="1064"/>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62"/>
      <c r="B41" s="1063"/>
      <c r="C41" s="1063"/>
      <c r="D41" s="1063"/>
      <c r="E41" s="1063"/>
      <c r="F41" s="1064"/>
      <c r="G41" s="462" t="s">
        <v>451</v>
      </c>
      <c r="H41" s="463"/>
      <c r="I41" s="463"/>
      <c r="J41" s="463"/>
      <c r="K41" s="463"/>
      <c r="L41" s="463"/>
      <c r="M41" s="463"/>
      <c r="N41" s="463"/>
      <c r="O41" s="463"/>
      <c r="P41" s="463"/>
      <c r="Q41" s="463"/>
      <c r="R41" s="463"/>
      <c r="S41" s="463"/>
      <c r="T41" s="463"/>
      <c r="U41" s="463"/>
      <c r="V41" s="463"/>
      <c r="W41" s="463"/>
      <c r="X41" s="463"/>
      <c r="Y41" s="463"/>
      <c r="Z41" s="463"/>
      <c r="AA41" s="463"/>
      <c r="AB41" s="464"/>
      <c r="AC41" s="462" t="s">
        <v>303</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62"/>
      <c r="B42" s="1063"/>
      <c r="C42" s="1063"/>
      <c r="D42" s="1063"/>
      <c r="E42" s="1063"/>
      <c r="F42" s="1064"/>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customHeight="1" x14ac:dyDescent="0.15">
      <c r="A43" s="1062"/>
      <c r="B43" s="1063"/>
      <c r="C43" s="1063"/>
      <c r="D43" s="1063"/>
      <c r="E43" s="1063"/>
      <c r="F43" s="1064"/>
      <c r="G43" s="471"/>
      <c r="H43" s="472"/>
      <c r="I43" s="472"/>
      <c r="J43" s="472"/>
      <c r="K43" s="473"/>
      <c r="L43" s="474"/>
      <c r="M43" s="475"/>
      <c r="N43" s="475"/>
      <c r="O43" s="475"/>
      <c r="P43" s="475"/>
      <c r="Q43" s="475"/>
      <c r="R43" s="475"/>
      <c r="S43" s="475"/>
      <c r="T43" s="475"/>
      <c r="U43" s="475"/>
      <c r="V43" s="475"/>
      <c r="W43" s="475"/>
      <c r="X43" s="476"/>
      <c r="Y43" s="477"/>
      <c r="Z43" s="478"/>
      <c r="AA43" s="478"/>
      <c r="AB43" s="579"/>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2"/>
      <c r="B44" s="1063"/>
      <c r="C44" s="1063"/>
      <c r="D44" s="1063"/>
      <c r="E44" s="1063"/>
      <c r="F44" s="1064"/>
      <c r="G44" s="350"/>
      <c r="H44" s="351"/>
      <c r="I44" s="351"/>
      <c r="J44" s="351"/>
      <c r="K44" s="352"/>
      <c r="L44" s="404"/>
      <c r="M44" s="405"/>
      <c r="N44" s="405"/>
      <c r="O44" s="405"/>
      <c r="P44" s="405"/>
      <c r="Q44" s="405"/>
      <c r="R44" s="405"/>
      <c r="S44" s="405"/>
      <c r="T44" s="405"/>
      <c r="U44" s="405"/>
      <c r="V44" s="405"/>
      <c r="W44" s="405"/>
      <c r="X44" s="406"/>
      <c r="Y44" s="401"/>
      <c r="Z44" s="402"/>
      <c r="AA44" s="402"/>
      <c r="AB44" s="408"/>
      <c r="AC44" s="350"/>
      <c r="AD44" s="351"/>
      <c r="AE44" s="351"/>
      <c r="AF44" s="351"/>
      <c r="AG44" s="352"/>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62"/>
      <c r="B45" s="1063"/>
      <c r="C45" s="1063"/>
      <c r="D45" s="1063"/>
      <c r="E45" s="1063"/>
      <c r="F45" s="1064"/>
      <c r="G45" s="350"/>
      <c r="H45" s="351"/>
      <c r="I45" s="351"/>
      <c r="J45" s="351"/>
      <c r="K45" s="352"/>
      <c r="L45" s="404"/>
      <c r="M45" s="405"/>
      <c r="N45" s="405"/>
      <c r="O45" s="405"/>
      <c r="P45" s="405"/>
      <c r="Q45" s="405"/>
      <c r="R45" s="405"/>
      <c r="S45" s="405"/>
      <c r="T45" s="405"/>
      <c r="U45" s="405"/>
      <c r="V45" s="405"/>
      <c r="W45" s="405"/>
      <c r="X45" s="406"/>
      <c r="Y45" s="401"/>
      <c r="Z45" s="402"/>
      <c r="AA45" s="402"/>
      <c r="AB45" s="408"/>
      <c r="AC45" s="350"/>
      <c r="AD45" s="351"/>
      <c r="AE45" s="351"/>
      <c r="AF45" s="351"/>
      <c r="AG45" s="352"/>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62"/>
      <c r="B46" s="1063"/>
      <c r="C46" s="1063"/>
      <c r="D46" s="1063"/>
      <c r="E46" s="1063"/>
      <c r="F46" s="1064"/>
      <c r="G46" s="350"/>
      <c r="H46" s="351"/>
      <c r="I46" s="351"/>
      <c r="J46" s="351"/>
      <c r="K46" s="352"/>
      <c r="L46" s="404"/>
      <c r="M46" s="405"/>
      <c r="N46" s="405"/>
      <c r="O46" s="405"/>
      <c r="P46" s="405"/>
      <c r="Q46" s="405"/>
      <c r="R46" s="405"/>
      <c r="S46" s="405"/>
      <c r="T46" s="405"/>
      <c r="U46" s="405"/>
      <c r="V46" s="405"/>
      <c r="W46" s="405"/>
      <c r="X46" s="406"/>
      <c r="Y46" s="401"/>
      <c r="Z46" s="402"/>
      <c r="AA46" s="402"/>
      <c r="AB46" s="408"/>
      <c r="AC46" s="350"/>
      <c r="AD46" s="351"/>
      <c r="AE46" s="351"/>
      <c r="AF46" s="351"/>
      <c r="AG46" s="352"/>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62"/>
      <c r="B47" s="1063"/>
      <c r="C47" s="1063"/>
      <c r="D47" s="1063"/>
      <c r="E47" s="1063"/>
      <c r="F47" s="1064"/>
      <c r="G47" s="350"/>
      <c r="H47" s="351"/>
      <c r="I47" s="351"/>
      <c r="J47" s="351"/>
      <c r="K47" s="352"/>
      <c r="L47" s="404"/>
      <c r="M47" s="405"/>
      <c r="N47" s="405"/>
      <c r="O47" s="405"/>
      <c r="P47" s="405"/>
      <c r="Q47" s="405"/>
      <c r="R47" s="405"/>
      <c r="S47" s="405"/>
      <c r="T47" s="405"/>
      <c r="U47" s="405"/>
      <c r="V47" s="405"/>
      <c r="W47" s="405"/>
      <c r="X47" s="406"/>
      <c r="Y47" s="401"/>
      <c r="Z47" s="402"/>
      <c r="AA47" s="402"/>
      <c r="AB47" s="408"/>
      <c r="AC47" s="350"/>
      <c r="AD47" s="351"/>
      <c r="AE47" s="351"/>
      <c r="AF47" s="351"/>
      <c r="AG47" s="352"/>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62"/>
      <c r="B48" s="1063"/>
      <c r="C48" s="1063"/>
      <c r="D48" s="1063"/>
      <c r="E48" s="1063"/>
      <c r="F48" s="1064"/>
      <c r="G48" s="350"/>
      <c r="H48" s="351"/>
      <c r="I48" s="351"/>
      <c r="J48" s="351"/>
      <c r="K48" s="352"/>
      <c r="L48" s="404"/>
      <c r="M48" s="405"/>
      <c r="N48" s="405"/>
      <c r="O48" s="405"/>
      <c r="P48" s="405"/>
      <c r="Q48" s="405"/>
      <c r="R48" s="405"/>
      <c r="S48" s="405"/>
      <c r="T48" s="405"/>
      <c r="U48" s="405"/>
      <c r="V48" s="405"/>
      <c r="W48" s="405"/>
      <c r="X48" s="406"/>
      <c r="Y48" s="401"/>
      <c r="Z48" s="402"/>
      <c r="AA48" s="402"/>
      <c r="AB48" s="408"/>
      <c r="AC48" s="350"/>
      <c r="AD48" s="351"/>
      <c r="AE48" s="351"/>
      <c r="AF48" s="351"/>
      <c r="AG48" s="352"/>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62"/>
      <c r="B49" s="1063"/>
      <c r="C49" s="1063"/>
      <c r="D49" s="1063"/>
      <c r="E49" s="1063"/>
      <c r="F49" s="1064"/>
      <c r="G49" s="350"/>
      <c r="H49" s="351"/>
      <c r="I49" s="351"/>
      <c r="J49" s="351"/>
      <c r="K49" s="352"/>
      <c r="L49" s="404"/>
      <c r="M49" s="405"/>
      <c r="N49" s="405"/>
      <c r="O49" s="405"/>
      <c r="P49" s="405"/>
      <c r="Q49" s="405"/>
      <c r="R49" s="405"/>
      <c r="S49" s="405"/>
      <c r="T49" s="405"/>
      <c r="U49" s="405"/>
      <c r="V49" s="405"/>
      <c r="W49" s="405"/>
      <c r="X49" s="406"/>
      <c r="Y49" s="401"/>
      <c r="Z49" s="402"/>
      <c r="AA49" s="402"/>
      <c r="AB49" s="408"/>
      <c r="AC49" s="350"/>
      <c r="AD49" s="351"/>
      <c r="AE49" s="351"/>
      <c r="AF49" s="351"/>
      <c r="AG49" s="352"/>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62"/>
      <c r="B50" s="1063"/>
      <c r="C50" s="1063"/>
      <c r="D50" s="1063"/>
      <c r="E50" s="1063"/>
      <c r="F50" s="1064"/>
      <c r="G50" s="350"/>
      <c r="H50" s="351"/>
      <c r="I50" s="351"/>
      <c r="J50" s="351"/>
      <c r="K50" s="352"/>
      <c r="L50" s="404"/>
      <c r="M50" s="405"/>
      <c r="N50" s="405"/>
      <c r="O50" s="405"/>
      <c r="P50" s="405"/>
      <c r="Q50" s="405"/>
      <c r="R50" s="405"/>
      <c r="S50" s="405"/>
      <c r="T50" s="405"/>
      <c r="U50" s="405"/>
      <c r="V50" s="405"/>
      <c r="W50" s="405"/>
      <c r="X50" s="406"/>
      <c r="Y50" s="401"/>
      <c r="Z50" s="402"/>
      <c r="AA50" s="402"/>
      <c r="AB50" s="408"/>
      <c r="AC50" s="350"/>
      <c r="AD50" s="351"/>
      <c r="AE50" s="351"/>
      <c r="AF50" s="351"/>
      <c r="AG50" s="352"/>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62"/>
      <c r="B51" s="1063"/>
      <c r="C51" s="1063"/>
      <c r="D51" s="1063"/>
      <c r="E51" s="1063"/>
      <c r="F51" s="1064"/>
      <c r="G51" s="350"/>
      <c r="H51" s="351"/>
      <c r="I51" s="351"/>
      <c r="J51" s="351"/>
      <c r="K51" s="352"/>
      <c r="L51" s="404"/>
      <c r="M51" s="405"/>
      <c r="N51" s="405"/>
      <c r="O51" s="405"/>
      <c r="P51" s="405"/>
      <c r="Q51" s="405"/>
      <c r="R51" s="405"/>
      <c r="S51" s="405"/>
      <c r="T51" s="405"/>
      <c r="U51" s="405"/>
      <c r="V51" s="405"/>
      <c r="W51" s="405"/>
      <c r="X51" s="406"/>
      <c r="Y51" s="401"/>
      <c r="Z51" s="402"/>
      <c r="AA51" s="402"/>
      <c r="AB51" s="408"/>
      <c r="AC51" s="350"/>
      <c r="AD51" s="351"/>
      <c r="AE51" s="351"/>
      <c r="AF51" s="351"/>
      <c r="AG51" s="352"/>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62"/>
      <c r="B52" s="1063"/>
      <c r="C52" s="1063"/>
      <c r="D52" s="1063"/>
      <c r="E52" s="1063"/>
      <c r="F52" s="1064"/>
      <c r="G52" s="350"/>
      <c r="H52" s="351"/>
      <c r="I52" s="351"/>
      <c r="J52" s="351"/>
      <c r="K52" s="352"/>
      <c r="L52" s="404"/>
      <c r="M52" s="405"/>
      <c r="N52" s="405"/>
      <c r="O52" s="405"/>
      <c r="P52" s="405"/>
      <c r="Q52" s="405"/>
      <c r="R52" s="405"/>
      <c r="S52" s="405"/>
      <c r="T52" s="405"/>
      <c r="U52" s="405"/>
      <c r="V52" s="405"/>
      <c r="W52" s="405"/>
      <c r="X52" s="406"/>
      <c r="Y52" s="401"/>
      <c r="Z52" s="402"/>
      <c r="AA52" s="402"/>
      <c r="AB52" s="408"/>
      <c r="AC52" s="350"/>
      <c r="AD52" s="351"/>
      <c r="AE52" s="351"/>
      <c r="AF52" s="351"/>
      <c r="AG52" s="352"/>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65"/>
      <c r="B53" s="1066"/>
      <c r="C53" s="1066"/>
      <c r="D53" s="1066"/>
      <c r="E53" s="1066"/>
      <c r="F53" s="106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59" t="s">
        <v>28</v>
      </c>
      <c r="B55" s="1060"/>
      <c r="C55" s="1060"/>
      <c r="D55" s="1060"/>
      <c r="E55" s="1060"/>
      <c r="F55" s="1061"/>
      <c r="G55" s="462" t="s">
        <v>304</v>
      </c>
      <c r="H55" s="463"/>
      <c r="I55" s="463"/>
      <c r="J55" s="463"/>
      <c r="K55" s="463"/>
      <c r="L55" s="463"/>
      <c r="M55" s="463"/>
      <c r="N55" s="463"/>
      <c r="O55" s="463"/>
      <c r="P55" s="463"/>
      <c r="Q55" s="463"/>
      <c r="R55" s="463"/>
      <c r="S55" s="463"/>
      <c r="T55" s="463"/>
      <c r="U55" s="463"/>
      <c r="V55" s="463"/>
      <c r="W55" s="463"/>
      <c r="X55" s="463"/>
      <c r="Y55" s="463"/>
      <c r="Z55" s="463"/>
      <c r="AA55" s="463"/>
      <c r="AB55" s="464"/>
      <c r="AC55" s="462" t="s">
        <v>405</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62"/>
      <c r="B56" s="1063"/>
      <c r="C56" s="1063"/>
      <c r="D56" s="1063"/>
      <c r="E56" s="1063"/>
      <c r="F56" s="1064"/>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customHeight="1" x14ac:dyDescent="0.15">
      <c r="A57" s="1062"/>
      <c r="B57" s="1063"/>
      <c r="C57" s="1063"/>
      <c r="D57" s="1063"/>
      <c r="E57" s="1063"/>
      <c r="F57" s="1064"/>
      <c r="G57" s="471"/>
      <c r="H57" s="472"/>
      <c r="I57" s="472"/>
      <c r="J57" s="472"/>
      <c r="K57" s="473"/>
      <c r="L57" s="474"/>
      <c r="M57" s="475"/>
      <c r="N57" s="475"/>
      <c r="O57" s="475"/>
      <c r="P57" s="475"/>
      <c r="Q57" s="475"/>
      <c r="R57" s="475"/>
      <c r="S57" s="475"/>
      <c r="T57" s="475"/>
      <c r="U57" s="475"/>
      <c r="V57" s="475"/>
      <c r="W57" s="475"/>
      <c r="X57" s="476"/>
      <c r="Y57" s="477"/>
      <c r="Z57" s="478"/>
      <c r="AA57" s="478"/>
      <c r="AB57" s="579"/>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2"/>
      <c r="B58" s="1063"/>
      <c r="C58" s="1063"/>
      <c r="D58" s="1063"/>
      <c r="E58" s="1063"/>
      <c r="F58" s="1064"/>
      <c r="G58" s="350"/>
      <c r="H58" s="351"/>
      <c r="I58" s="351"/>
      <c r="J58" s="351"/>
      <c r="K58" s="352"/>
      <c r="L58" s="404"/>
      <c r="M58" s="405"/>
      <c r="N58" s="405"/>
      <c r="O58" s="405"/>
      <c r="P58" s="405"/>
      <c r="Q58" s="405"/>
      <c r="R58" s="405"/>
      <c r="S58" s="405"/>
      <c r="T58" s="405"/>
      <c r="U58" s="405"/>
      <c r="V58" s="405"/>
      <c r="W58" s="405"/>
      <c r="X58" s="406"/>
      <c r="Y58" s="401"/>
      <c r="Z58" s="402"/>
      <c r="AA58" s="402"/>
      <c r="AB58" s="408"/>
      <c r="AC58" s="350"/>
      <c r="AD58" s="351"/>
      <c r="AE58" s="351"/>
      <c r="AF58" s="351"/>
      <c r="AG58" s="352"/>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62"/>
      <c r="B59" s="1063"/>
      <c r="C59" s="1063"/>
      <c r="D59" s="1063"/>
      <c r="E59" s="1063"/>
      <c r="F59" s="1064"/>
      <c r="G59" s="350"/>
      <c r="H59" s="351"/>
      <c r="I59" s="351"/>
      <c r="J59" s="351"/>
      <c r="K59" s="352"/>
      <c r="L59" s="404"/>
      <c r="M59" s="405"/>
      <c r="N59" s="405"/>
      <c r="O59" s="405"/>
      <c r="P59" s="405"/>
      <c r="Q59" s="405"/>
      <c r="R59" s="405"/>
      <c r="S59" s="405"/>
      <c r="T59" s="405"/>
      <c r="U59" s="405"/>
      <c r="V59" s="405"/>
      <c r="W59" s="405"/>
      <c r="X59" s="406"/>
      <c r="Y59" s="401"/>
      <c r="Z59" s="402"/>
      <c r="AA59" s="402"/>
      <c r="AB59" s="408"/>
      <c r="AC59" s="350"/>
      <c r="AD59" s="351"/>
      <c r="AE59" s="351"/>
      <c r="AF59" s="351"/>
      <c r="AG59" s="352"/>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62"/>
      <c r="B60" s="1063"/>
      <c r="C60" s="1063"/>
      <c r="D60" s="1063"/>
      <c r="E60" s="1063"/>
      <c r="F60" s="1064"/>
      <c r="G60" s="350"/>
      <c r="H60" s="351"/>
      <c r="I60" s="351"/>
      <c r="J60" s="351"/>
      <c r="K60" s="352"/>
      <c r="L60" s="404"/>
      <c r="M60" s="405"/>
      <c r="N60" s="405"/>
      <c r="O60" s="405"/>
      <c r="P60" s="405"/>
      <c r="Q60" s="405"/>
      <c r="R60" s="405"/>
      <c r="S60" s="405"/>
      <c r="T60" s="405"/>
      <c r="U60" s="405"/>
      <c r="V60" s="405"/>
      <c r="W60" s="405"/>
      <c r="X60" s="406"/>
      <c r="Y60" s="401"/>
      <c r="Z60" s="402"/>
      <c r="AA60" s="402"/>
      <c r="AB60" s="408"/>
      <c r="AC60" s="350"/>
      <c r="AD60" s="351"/>
      <c r="AE60" s="351"/>
      <c r="AF60" s="351"/>
      <c r="AG60" s="352"/>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62"/>
      <c r="B61" s="1063"/>
      <c r="C61" s="1063"/>
      <c r="D61" s="1063"/>
      <c r="E61" s="1063"/>
      <c r="F61" s="1064"/>
      <c r="G61" s="350"/>
      <c r="H61" s="351"/>
      <c r="I61" s="351"/>
      <c r="J61" s="351"/>
      <c r="K61" s="352"/>
      <c r="L61" s="404"/>
      <c r="M61" s="405"/>
      <c r="N61" s="405"/>
      <c r="O61" s="405"/>
      <c r="P61" s="405"/>
      <c r="Q61" s="405"/>
      <c r="R61" s="405"/>
      <c r="S61" s="405"/>
      <c r="T61" s="405"/>
      <c r="U61" s="405"/>
      <c r="V61" s="405"/>
      <c r="W61" s="405"/>
      <c r="X61" s="406"/>
      <c r="Y61" s="401"/>
      <c r="Z61" s="402"/>
      <c r="AA61" s="402"/>
      <c r="AB61" s="408"/>
      <c r="AC61" s="350"/>
      <c r="AD61" s="351"/>
      <c r="AE61" s="351"/>
      <c r="AF61" s="351"/>
      <c r="AG61" s="352"/>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62"/>
      <c r="B62" s="1063"/>
      <c r="C62" s="1063"/>
      <c r="D62" s="1063"/>
      <c r="E62" s="1063"/>
      <c r="F62" s="1064"/>
      <c r="G62" s="350"/>
      <c r="H62" s="351"/>
      <c r="I62" s="351"/>
      <c r="J62" s="351"/>
      <c r="K62" s="352"/>
      <c r="L62" s="404"/>
      <c r="M62" s="405"/>
      <c r="N62" s="405"/>
      <c r="O62" s="405"/>
      <c r="P62" s="405"/>
      <c r="Q62" s="405"/>
      <c r="R62" s="405"/>
      <c r="S62" s="405"/>
      <c r="T62" s="405"/>
      <c r="U62" s="405"/>
      <c r="V62" s="405"/>
      <c r="W62" s="405"/>
      <c r="X62" s="406"/>
      <c r="Y62" s="401"/>
      <c r="Z62" s="402"/>
      <c r="AA62" s="402"/>
      <c r="AB62" s="408"/>
      <c r="AC62" s="350"/>
      <c r="AD62" s="351"/>
      <c r="AE62" s="351"/>
      <c r="AF62" s="351"/>
      <c r="AG62" s="352"/>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62"/>
      <c r="B63" s="1063"/>
      <c r="C63" s="1063"/>
      <c r="D63" s="1063"/>
      <c r="E63" s="1063"/>
      <c r="F63" s="1064"/>
      <c r="G63" s="350"/>
      <c r="H63" s="351"/>
      <c r="I63" s="351"/>
      <c r="J63" s="351"/>
      <c r="K63" s="352"/>
      <c r="L63" s="404"/>
      <c r="M63" s="405"/>
      <c r="N63" s="405"/>
      <c r="O63" s="405"/>
      <c r="P63" s="405"/>
      <c r="Q63" s="405"/>
      <c r="R63" s="405"/>
      <c r="S63" s="405"/>
      <c r="T63" s="405"/>
      <c r="U63" s="405"/>
      <c r="V63" s="405"/>
      <c r="W63" s="405"/>
      <c r="X63" s="406"/>
      <c r="Y63" s="401"/>
      <c r="Z63" s="402"/>
      <c r="AA63" s="402"/>
      <c r="AB63" s="408"/>
      <c r="AC63" s="350"/>
      <c r="AD63" s="351"/>
      <c r="AE63" s="351"/>
      <c r="AF63" s="351"/>
      <c r="AG63" s="352"/>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62"/>
      <c r="B64" s="1063"/>
      <c r="C64" s="1063"/>
      <c r="D64" s="1063"/>
      <c r="E64" s="1063"/>
      <c r="F64" s="1064"/>
      <c r="G64" s="350"/>
      <c r="H64" s="351"/>
      <c r="I64" s="351"/>
      <c r="J64" s="351"/>
      <c r="K64" s="352"/>
      <c r="L64" s="404"/>
      <c r="M64" s="405"/>
      <c r="N64" s="405"/>
      <c r="O64" s="405"/>
      <c r="P64" s="405"/>
      <c r="Q64" s="405"/>
      <c r="R64" s="405"/>
      <c r="S64" s="405"/>
      <c r="T64" s="405"/>
      <c r="U64" s="405"/>
      <c r="V64" s="405"/>
      <c r="W64" s="405"/>
      <c r="X64" s="406"/>
      <c r="Y64" s="401"/>
      <c r="Z64" s="402"/>
      <c r="AA64" s="402"/>
      <c r="AB64" s="408"/>
      <c r="AC64" s="350"/>
      <c r="AD64" s="351"/>
      <c r="AE64" s="351"/>
      <c r="AF64" s="351"/>
      <c r="AG64" s="352"/>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62"/>
      <c r="B65" s="1063"/>
      <c r="C65" s="1063"/>
      <c r="D65" s="1063"/>
      <c r="E65" s="1063"/>
      <c r="F65" s="1064"/>
      <c r="G65" s="350"/>
      <c r="H65" s="351"/>
      <c r="I65" s="351"/>
      <c r="J65" s="351"/>
      <c r="K65" s="352"/>
      <c r="L65" s="404"/>
      <c r="M65" s="405"/>
      <c r="N65" s="405"/>
      <c r="O65" s="405"/>
      <c r="P65" s="405"/>
      <c r="Q65" s="405"/>
      <c r="R65" s="405"/>
      <c r="S65" s="405"/>
      <c r="T65" s="405"/>
      <c r="U65" s="405"/>
      <c r="V65" s="405"/>
      <c r="W65" s="405"/>
      <c r="X65" s="406"/>
      <c r="Y65" s="401"/>
      <c r="Z65" s="402"/>
      <c r="AA65" s="402"/>
      <c r="AB65" s="408"/>
      <c r="AC65" s="350"/>
      <c r="AD65" s="351"/>
      <c r="AE65" s="351"/>
      <c r="AF65" s="351"/>
      <c r="AG65" s="352"/>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62"/>
      <c r="B66" s="1063"/>
      <c r="C66" s="1063"/>
      <c r="D66" s="1063"/>
      <c r="E66" s="1063"/>
      <c r="F66" s="1064"/>
      <c r="G66" s="350"/>
      <c r="H66" s="351"/>
      <c r="I66" s="351"/>
      <c r="J66" s="351"/>
      <c r="K66" s="352"/>
      <c r="L66" s="404"/>
      <c r="M66" s="405"/>
      <c r="N66" s="405"/>
      <c r="O66" s="405"/>
      <c r="P66" s="405"/>
      <c r="Q66" s="405"/>
      <c r="R66" s="405"/>
      <c r="S66" s="405"/>
      <c r="T66" s="405"/>
      <c r="U66" s="405"/>
      <c r="V66" s="405"/>
      <c r="W66" s="405"/>
      <c r="X66" s="406"/>
      <c r="Y66" s="401"/>
      <c r="Z66" s="402"/>
      <c r="AA66" s="402"/>
      <c r="AB66" s="408"/>
      <c r="AC66" s="350"/>
      <c r="AD66" s="351"/>
      <c r="AE66" s="351"/>
      <c r="AF66" s="351"/>
      <c r="AG66" s="352"/>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62"/>
      <c r="B67" s="1063"/>
      <c r="C67" s="1063"/>
      <c r="D67" s="1063"/>
      <c r="E67" s="1063"/>
      <c r="F67" s="1064"/>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62"/>
      <c r="B68" s="1063"/>
      <c r="C68" s="1063"/>
      <c r="D68" s="1063"/>
      <c r="E68" s="1063"/>
      <c r="F68" s="1064"/>
      <c r="G68" s="462" t="s">
        <v>406</v>
      </c>
      <c r="H68" s="463"/>
      <c r="I68" s="463"/>
      <c r="J68" s="463"/>
      <c r="K68" s="463"/>
      <c r="L68" s="463"/>
      <c r="M68" s="463"/>
      <c r="N68" s="463"/>
      <c r="O68" s="463"/>
      <c r="P68" s="463"/>
      <c r="Q68" s="463"/>
      <c r="R68" s="463"/>
      <c r="S68" s="463"/>
      <c r="T68" s="463"/>
      <c r="U68" s="463"/>
      <c r="V68" s="463"/>
      <c r="W68" s="463"/>
      <c r="X68" s="463"/>
      <c r="Y68" s="463"/>
      <c r="Z68" s="463"/>
      <c r="AA68" s="463"/>
      <c r="AB68" s="464"/>
      <c r="AC68" s="462" t="s">
        <v>407</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62"/>
      <c r="B69" s="1063"/>
      <c r="C69" s="1063"/>
      <c r="D69" s="1063"/>
      <c r="E69" s="1063"/>
      <c r="F69" s="1064"/>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customHeight="1" x14ac:dyDescent="0.15">
      <c r="A70" s="1062"/>
      <c r="B70" s="1063"/>
      <c r="C70" s="1063"/>
      <c r="D70" s="1063"/>
      <c r="E70" s="1063"/>
      <c r="F70" s="1064"/>
      <c r="G70" s="471"/>
      <c r="H70" s="472"/>
      <c r="I70" s="472"/>
      <c r="J70" s="472"/>
      <c r="K70" s="473"/>
      <c r="L70" s="474"/>
      <c r="M70" s="475"/>
      <c r="N70" s="475"/>
      <c r="O70" s="475"/>
      <c r="P70" s="475"/>
      <c r="Q70" s="475"/>
      <c r="R70" s="475"/>
      <c r="S70" s="475"/>
      <c r="T70" s="475"/>
      <c r="U70" s="475"/>
      <c r="V70" s="475"/>
      <c r="W70" s="475"/>
      <c r="X70" s="476"/>
      <c r="Y70" s="477"/>
      <c r="Z70" s="478"/>
      <c r="AA70" s="478"/>
      <c r="AB70" s="579"/>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2"/>
      <c r="B71" s="1063"/>
      <c r="C71" s="1063"/>
      <c r="D71" s="1063"/>
      <c r="E71" s="1063"/>
      <c r="F71" s="1064"/>
      <c r="G71" s="350"/>
      <c r="H71" s="351"/>
      <c r="I71" s="351"/>
      <c r="J71" s="351"/>
      <c r="K71" s="352"/>
      <c r="L71" s="404"/>
      <c r="M71" s="405"/>
      <c r="N71" s="405"/>
      <c r="O71" s="405"/>
      <c r="P71" s="405"/>
      <c r="Q71" s="405"/>
      <c r="R71" s="405"/>
      <c r="S71" s="405"/>
      <c r="T71" s="405"/>
      <c r="U71" s="405"/>
      <c r="V71" s="405"/>
      <c r="W71" s="405"/>
      <c r="X71" s="406"/>
      <c r="Y71" s="401"/>
      <c r="Z71" s="402"/>
      <c r="AA71" s="402"/>
      <c r="AB71" s="408"/>
      <c r="AC71" s="350"/>
      <c r="AD71" s="351"/>
      <c r="AE71" s="351"/>
      <c r="AF71" s="351"/>
      <c r="AG71" s="352"/>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62"/>
      <c r="B72" s="1063"/>
      <c r="C72" s="1063"/>
      <c r="D72" s="1063"/>
      <c r="E72" s="1063"/>
      <c r="F72" s="1064"/>
      <c r="G72" s="350"/>
      <c r="H72" s="351"/>
      <c r="I72" s="351"/>
      <c r="J72" s="351"/>
      <c r="K72" s="352"/>
      <c r="L72" s="404"/>
      <c r="M72" s="405"/>
      <c r="N72" s="405"/>
      <c r="O72" s="405"/>
      <c r="P72" s="405"/>
      <c r="Q72" s="405"/>
      <c r="R72" s="405"/>
      <c r="S72" s="405"/>
      <c r="T72" s="405"/>
      <c r="U72" s="405"/>
      <c r="V72" s="405"/>
      <c r="W72" s="405"/>
      <c r="X72" s="406"/>
      <c r="Y72" s="401"/>
      <c r="Z72" s="402"/>
      <c r="AA72" s="402"/>
      <c r="AB72" s="408"/>
      <c r="AC72" s="350"/>
      <c r="AD72" s="351"/>
      <c r="AE72" s="351"/>
      <c r="AF72" s="351"/>
      <c r="AG72" s="352"/>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62"/>
      <c r="B73" s="1063"/>
      <c r="C73" s="1063"/>
      <c r="D73" s="1063"/>
      <c r="E73" s="1063"/>
      <c r="F73" s="1064"/>
      <c r="G73" s="350"/>
      <c r="H73" s="351"/>
      <c r="I73" s="351"/>
      <c r="J73" s="351"/>
      <c r="K73" s="352"/>
      <c r="L73" s="404"/>
      <c r="M73" s="405"/>
      <c r="N73" s="405"/>
      <c r="O73" s="405"/>
      <c r="P73" s="405"/>
      <c r="Q73" s="405"/>
      <c r="R73" s="405"/>
      <c r="S73" s="405"/>
      <c r="T73" s="405"/>
      <c r="U73" s="405"/>
      <c r="V73" s="405"/>
      <c r="W73" s="405"/>
      <c r="X73" s="406"/>
      <c r="Y73" s="401"/>
      <c r="Z73" s="402"/>
      <c r="AA73" s="402"/>
      <c r="AB73" s="408"/>
      <c r="AC73" s="350"/>
      <c r="AD73" s="351"/>
      <c r="AE73" s="351"/>
      <c r="AF73" s="351"/>
      <c r="AG73" s="352"/>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62"/>
      <c r="B74" s="1063"/>
      <c r="C74" s="1063"/>
      <c r="D74" s="1063"/>
      <c r="E74" s="1063"/>
      <c r="F74" s="1064"/>
      <c r="G74" s="350"/>
      <c r="H74" s="351"/>
      <c r="I74" s="351"/>
      <c r="J74" s="351"/>
      <c r="K74" s="352"/>
      <c r="L74" s="404"/>
      <c r="M74" s="405"/>
      <c r="N74" s="405"/>
      <c r="O74" s="405"/>
      <c r="P74" s="405"/>
      <c r="Q74" s="405"/>
      <c r="R74" s="405"/>
      <c r="S74" s="405"/>
      <c r="T74" s="405"/>
      <c r="U74" s="405"/>
      <c r="V74" s="405"/>
      <c r="W74" s="405"/>
      <c r="X74" s="406"/>
      <c r="Y74" s="401"/>
      <c r="Z74" s="402"/>
      <c r="AA74" s="402"/>
      <c r="AB74" s="408"/>
      <c r="AC74" s="350"/>
      <c r="AD74" s="351"/>
      <c r="AE74" s="351"/>
      <c r="AF74" s="351"/>
      <c r="AG74" s="352"/>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62"/>
      <c r="B75" s="1063"/>
      <c r="C75" s="1063"/>
      <c r="D75" s="1063"/>
      <c r="E75" s="1063"/>
      <c r="F75" s="1064"/>
      <c r="G75" s="350"/>
      <c r="H75" s="351"/>
      <c r="I75" s="351"/>
      <c r="J75" s="351"/>
      <c r="K75" s="352"/>
      <c r="L75" s="404"/>
      <c r="M75" s="405"/>
      <c r="N75" s="405"/>
      <c r="O75" s="405"/>
      <c r="P75" s="405"/>
      <c r="Q75" s="405"/>
      <c r="R75" s="405"/>
      <c r="S75" s="405"/>
      <c r="T75" s="405"/>
      <c r="U75" s="405"/>
      <c r="V75" s="405"/>
      <c r="W75" s="405"/>
      <c r="X75" s="406"/>
      <c r="Y75" s="401"/>
      <c r="Z75" s="402"/>
      <c r="AA75" s="402"/>
      <c r="AB75" s="408"/>
      <c r="AC75" s="350"/>
      <c r="AD75" s="351"/>
      <c r="AE75" s="351"/>
      <c r="AF75" s="351"/>
      <c r="AG75" s="352"/>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62"/>
      <c r="B76" s="1063"/>
      <c r="C76" s="1063"/>
      <c r="D76" s="1063"/>
      <c r="E76" s="1063"/>
      <c r="F76" s="1064"/>
      <c r="G76" s="350"/>
      <c r="H76" s="351"/>
      <c r="I76" s="351"/>
      <c r="J76" s="351"/>
      <c r="K76" s="352"/>
      <c r="L76" s="404"/>
      <c r="M76" s="405"/>
      <c r="N76" s="405"/>
      <c r="O76" s="405"/>
      <c r="P76" s="405"/>
      <c r="Q76" s="405"/>
      <c r="R76" s="405"/>
      <c r="S76" s="405"/>
      <c r="T76" s="405"/>
      <c r="U76" s="405"/>
      <c r="V76" s="405"/>
      <c r="W76" s="405"/>
      <c r="X76" s="406"/>
      <c r="Y76" s="401"/>
      <c r="Z76" s="402"/>
      <c r="AA76" s="402"/>
      <c r="AB76" s="408"/>
      <c r="AC76" s="350"/>
      <c r="AD76" s="351"/>
      <c r="AE76" s="351"/>
      <c r="AF76" s="351"/>
      <c r="AG76" s="352"/>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62"/>
      <c r="B77" s="1063"/>
      <c r="C77" s="1063"/>
      <c r="D77" s="1063"/>
      <c r="E77" s="1063"/>
      <c r="F77" s="1064"/>
      <c r="G77" s="350"/>
      <c r="H77" s="351"/>
      <c r="I77" s="351"/>
      <c r="J77" s="351"/>
      <c r="K77" s="352"/>
      <c r="L77" s="404"/>
      <c r="M77" s="405"/>
      <c r="N77" s="405"/>
      <c r="O77" s="405"/>
      <c r="P77" s="405"/>
      <c r="Q77" s="405"/>
      <c r="R77" s="405"/>
      <c r="S77" s="405"/>
      <c r="T77" s="405"/>
      <c r="U77" s="405"/>
      <c r="V77" s="405"/>
      <c r="W77" s="405"/>
      <c r="X77" s="406"/>
      <c r="Y77" s="401"/>
      <c r="Z77" s="402"/>
      <c r="AA77" s="402"/>
      <c r="AB77" s="408"/>
      <c r="AC77" s="350"/>
      <c r="AD77" s="351"/>
      <c r="AE77" s="351"/>
      <c r="AF77" s="351"/>
      <c r="AG77" s="352"/>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62"/>
      <c r="B78" s="1063"/>
      <c r="C78" s="1063"/>
      <c r="D78" s="1063"/>
      <c r="E78" s="1063"/>
      <c r="F78" s="1064"/>
      <c r="G78" s="350"/>
      <c r="H78" s="351"/>
      <c r="I78" s="351"/>
      <c r="J78" s="351"/>
      <c r="K78" s="352"/>
      <c r="L78" s="404"/>
      <c r="M78" s="405"/>
      <c r="N78" s="405"/>
      <c r="O78" s="405"/>
      <c r="P78" s="405"/>
      <c r="Q78" s="405"/>
      <c r="R78" s="405"/>
      <c r="S78" s="405"/>
      <c r="T78" s="405"/>
      <c r="U78" s="405"/>
      <c r="V78" s="405"/>
      <c r="W78" s="405"/>
      <c r="X78" s="406"/>
      <c r="Y78" s="401"/>
      <c r="Z78" s="402"/>
      <c r="AA78" s="402"/>
      <c r="AB78" s="408"/>
      <c r="AC78" s="350"/>
      <c r="AD78" s="351"/>
      <c r="AE78" s="351"/>
      <c r="AF78" s="351"/>
      <c r="AG78" s="352"/>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62"/>
      <c r="B79" s="1063"/>
      <c r="C79" s="1063"/>
      <c r="D79" s="1063"/>
      <c r="E79" s="1063"/>
      <c r="F79" s="1064"/>
      <c r="G79" s="350"/>
      <c r="H79" s="351"/>
      <c r="I79" s="351"/>
      <c r="J79" s="351"/>
      <c r="K79" s="352"/>
      <c r="L79" s="404"/>
      <c r="M79" s="405"/>
      <c r="N79" s="405"/>
      <c r="O79" s="405"/>
      <c r="P79" s="405"/>
      <c r="Q79" s="405"/>
      <c r="R79" s="405"/>
      <c r="S79" s="405"/>
      <c r="T79" s="405"/>
      <c r="U79" s="405"/>
      <c r="V79" s="405"/>
      <c r="W79" s="405"/>
      <c r="X79" s="406"/>
      <c r="Y79" s="401"/>
      <c r="Z79" s="402"/>
      <c r="AA79" s="402"/>
      <c r="AB79" s="408"/>
      <c r="AC79" s="350"/>
      <c r="AD79" s="351"/>
      <c r="AE79" s="351"/>
      <c r="AF79" s="351"/>
      <c r="AG79" s="352"/>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62"/>
      <c r="B80" s="1063"/>
      <c r="C80" s="1063"/>
      <c r="D80" s="1063"/>
      <c r="E80" s="1063"/>
      <c r="F80" s="1064"/>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62"/>
      <c r="B81" s="1063"/>
      <c r="C81" s="1063"/>
      <c r="D81" s="1063"/>
      <c r="E81" s="1063"/>
      <c r="F81" s="1064"/>
      <c r="G81" s="462" t="s">
        <v>408</v>
      </c>
      <c r="H81" s="463"/>
      <c r="I81" s="463"/>
      <c r="J81" s="463"/>
      <c r="K81" s="463"/>
      <c r="L81" s="463"/>
      <c r="M81" s="463"/>
      <c r="N81" s="463"/>
      <c r="O81" s="463"/>
      <c r="P81" s="463"/>
      <c r="Q81" s="463"/>
      <c r="R81" s="463"/>
      <c r="S81" s="463"/>
      <c r="T81" s="463"/>
      <c r="U81" s="463"/>
      <c r="V81" s="463"/>
      <c r="W81" s="463"/>
      <c r="X81" s="463"/>
      <c r="Y81" s="463"/>
      <c r="Z81" s="463"/>
      <c r="AA81" s="463"/>
      <c r="AB81" s="464"/>
      <c r="AC81" s="462" t="s">
        <v>409</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62"/>
      <c r="B82" s="1063"/>
      <c r="C82" s="1063"/>
      <c r="D82" s="1063"/>
      <c r="E82" s="1063"/>
      <c r="F82" s="1064"/>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customHeight="1" x14ac:dyDescent="0.15">
      <c r="A83" s="1062"/>
      <c r="B83" s="1063"/>
      <c r="C83" s="1063"/>
      <c r="D83" s="1063"/>
      <c r="E83" s="1063"/>
      <c r="F83" s="1064"/>
      <c r="G83" s="471"/>
      <c r="H83" s="472"/>
      <c r="I83" s="472"/>
      <c r="J83" s="472"/>
      <c r="K83" s="473"/>
      <c r="L83" s="474"/>
      <c r="M83" s="475"/>
      <c r="N83" s="475"/>
      <c r="O83" s="475"/>
      <c r="P83" s="475"/>
      <c r="Q83" s="475"/>
      <c r="R83" s="475"/>
      <c r="S83" s="475"/>
      <c r="T83" s="475"/>
      <c r="U83" s="475"/>
      <c r="V83" s="475"/>
      <c r="W83" s="475"/>
      <c r="X83" s="476"/>
      <c r="Y83" s="477"/>
      <c r="Z83" s="478"/>
      <c r="AA83" s="478"/>
      <c r="AB83" s="579"/>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2"/>
      <c r="B84" s="1063"/>
      <c r="C84" s="1063"/>
      <c r="D84" s="1063"/>
      <c r="E84" s="1063"/>
      <c r="F84" s="1064"/>
      <c r="G84" s="350"/>
      <c r="H84" s="351"/>
      <c r="I84" s="351"/>
      <c r="J84" s="351"/>
      <c r="K84" s="352"/>
      <c r="L84" s="404"/>
      <c r="M84" s="405"/>
      <c r="N84" s="405"/>
      <c r="O84" s="405"/>
      <c r="P84" s="405"/>
      <c r="Q84" s="405"/>
      <c r="R84" s="405"/>
      <c r="S84" s="405"/>
      <c r="T84" s="405"/>
      <c r="U84" s="405"/>
      <c r="V84" s="405"/>
      <c r="W84" s="405"/>
      <c r="X84" s="406"/>
      <c r="Y84" s="401"/>
      <c r="Z84" s="402"/>
      <c r="AA84" s="402"/>
      <c r="AB84" s="408"/>
      <c r="AC84" s="350"/>
      <c r="AD84" s="351"/>
      <c r="AE84" s="351"/>
      <c r="AF84" s="351"/>
      <c r="AG84" s="352"/>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62"/>
      <c r="B85" s="1063"/>
      <c r="C85" s="1063"/>
      <c r="D85" s="1063"/>
      <c r="E85" s="1063"/>
      <c r="F85" s="1064"/>
      <c r="G85" s="350"/>
      <c r="H85" s="351"/>
      <c r="I85" s="351"/>
      <c r="J85" s="351"/>
      <c r="K85" s="352"/>
      <c r="L85" s="404"/>
      <c r="M85" s="405"/>
      <c r="N85" s="405"/>
      <c r="O85" s="405"/>
      <c r="P85" s="405"/>
      <c r="Q85" s="405"/>
      <c r="R85" s="405"/>
      <c r="S85" s="405"/>
      <c r="T85" s="405"/>
      <c r="U85" s="405"/>
      <c r="V85" s="405"/>
      <c r="W85" s="405"/>
      <c r="X85" s="406"/>
      <c r="Y85" s="401"/>
      <c r="Z85" s="402"/>
      <c r="AA85" s="402"/>
      <c r="AB85" s="408"/>
      <c r="AC85" s="350"/>
      <c r="AD85" s="351"/>
      <c r="AE85" s="351"/>
      <c r="AF85" s="351"/>
      <c r="AG85" s="352"/>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62"/>
      <c r="B86" s="1063"/>
      <c r="C86" s="1063"/>
      <c r="D86" s="1063"/>
      <c r="E86" s="1063"/>
      <c r="F86" s="1064"/>
      <c r="G86" s="350"/>
      <c r="H86" s="351"/>
      <c r="I86" s="351"/>
      <c r="J86" s="351"/>
      <c r="K86" s="352"/>
      <c r="L86" s="404"/>
      <c r="M86" s="405"/>
      <c r="N86" s="405"/>
      <c r="O86" s="405"/>
      <c r="P86" s="405"/>
      <c r="Q86" s="405"/>
      <c r="R86" s="405"/>
      <c r="S86" s="405"/>
      <c r="T86" s="405"/>
      <c r="U86" s="405"/>
      <c r="V86" s="405"/>
      <c r="W86" s="405"/>
      <c r="X86" s="406"/>
      <c r="Y86" s="401"/>
      <c r="Z86" s="402"/>
      <c r="AA86" s="402"/>
      <c r="AB86" s="408"/>
      <c r="AC86" s="350"/>
      <c r="AD86" s="351"/>
      <c r="AE86" s="351"/>
      <c r="AF86" s="351"/>
      <c r="AG86" s="352"/>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62"/>
      <c r="B87" s="1063"/>
      <c r="C87" s="1063"/>
      <c r="D87" s="1063"/>
      <c r="E87" s="1063"/>
      <c r="F87" s="1064"/>
      <c r="G87" s="350"/>
      <c r="H87" s="351"/>
      <c r="I87" s="351"/>
      <c r="J87" s="351"/>
      <c r="K87" s="352"/>
      <c r="L87" s="404"/>
      <c r="M87" s="405"/>
      <c r="N87" s="405"/>
      <c r="O87" s="405"/>
      <c r="P87" s="405"/>
      <c r="Q87" s="405"/>
      <c r="R87" s="405"/>
      <c r="S87" s="405"/>
      <c r="T87" s="405"/>
      <c r="U87" s="405"/>
      <c r="V87" s="405"/>
      <c r="W87" s="405"/>
      <c r="X87" s="406"/>
      <c r="Y87" s="401"/>
      <c r="Z87" s="402"/>
      <c r="AA87" s="402"/>
      <c r="AB87" s="408"/>
      <c r="AC87" s="350"/>
      <c r="AD87" s="351"/>
      <c r="AE87" s="351"/>
      <c r="AF87" s="351"/>
      <c r="AG87" s="352"/>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62"/>
      <c r="B88" s="1063"/>
      <c r="C88" s="1063"/>
      <c r="D88" s="1063"/>
      <c r="E88" s="1063"/>
      <c r="F88" s="1064"/>
      <c r="G88" s="350"/>
      <c r="H88" s="351"/>
      <c r="I88" s="351"/>
      <c r="J88" s="351"/>
      <c r="K88" s="352"/>
      <c r="L88" s="404"/>
      <c r="M88" s="405"/>
      <c r="N88" s="405"/>
      <c r="O88" s="405"/>
      <c r="P88" s="405"/>
      <c r="Q88" s="405"/>
      <c r="R88" s="405"/>
      <c r="S88" s="405"/>
      <c r="T88" s="405"/>
      <c r="U88" s="405"/>
      <c r="V88" s="405"/>
      <c r="W88" s="405"/>
      <c r="X88" s="406"/>
      <c r="Y88" s="401"/>
      <c r="Z88" s="402"/>
      <c r="AA88" s="402"/>
      <c r="AB88" s="408"/>
      <c r="AC88" s="350"/>
      <c r="AD88" s="351"/>
      <c r="AE88" s="351"/>
      <c r="AF88" s="351"/>
      <c r="AG88" s="352"/>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62"/>
      <c r="B89" s="1063"/>
      <c r="C89" s="1063"/>
      <c r="D89" s="1063"/>
      <c r="E89" s="1063"/>
      <c r="F89" s="1064"/>
      <c r="G89" s="350"/>
      <c r="H89" s="351"/>
      <c r="I89" s="351"/>
      <c r="J89" s="351"/>
      <c r="K89" s="352"/>
      <c r="L89" s="404"/>
      <c r="M89" s="405"/>
      <c r="N89" s="405"/>
      <c r="O89" s="405"/>
      <c r="P89" s="405"/>
      <c r="Q89" s="405"/>
      <c r="R89" s="405"/>
      <c r="S89" s="405"/>
      <c r="T89" s="405"/>
      <c r="U89" s="405"/>
      <c r="V89" s="405"/>
      <c r="W89" s="405"/>
      <c r="X89" s="406"/>
      <c r="Y89" s="401"/>
      <c r="Z89" s="402"/>
      <c r="AA89" s="402"/>
      <c r="AB89" s="408"/>
      <c r="AC89" s="350"/>
      <c r="AD89" s="351"/>
      <c r="AE89" s="351"/>
      <c r="AF89" s="351"/>
      <c r="AG89" s="352"/>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62"/>
      <c r="B90" s="1063"/>
      <c r="C90" s="1063"/>
      <c r="D90" s="1063"/>
      <c r="E90" s="1063"/>
      <c r="F90" s="1064"/>
      <c r="G90" s="350"/>
      <c r="H90" s="351"/>
      <c r="I90" s="351"/>
      <c r="J90" s="351"/>
      <c r="K90" s="352"/>
      <c r="L90" s="404"/>
      <c r="M90" s="405"/>
      <c r="N90" s="405"/>
      <c r="O90" s="405"/>
      <c r="P90" s="405"/>
      <c r="Q90" s="405"/>
      <c r="R90" s="405"/>
      <c r="S90" s="405"/>
      <c r="T90" s="405"/>
      <c r="U90" s="405"/>
      <c r="V90" s="405"/>
      <c r="W90" s="405"/>
      <c r="X90" s="406"/>
      <c r="Y90" s="401"/>
      <c r="Z90" s="402"/>
      <c r="AA90" s="402"/>
      <c r="AB90" s="408"/>
      <c r="AC90" s="350"/>
      <c r="AD90" s="351"/>
      <c r="AE90" s="351"/>
      <c r="AF90" s="351"/>
      <c r="AG90" s="352"/>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62"/>
      <c r="B91" s="1063"/>
      <c r="C91" s="1063"/>
      <c r="D91" s="1063"/>
      <c r="E91" s="1063"/>
      <c r="F91" s="1064"/>
      <c r="G91" s="350"/>
      <c r="H91" s="351"/>
      <c r="I91" s="351"/>
      <c r="J91" s="351"/>
      <c r="K91" s="352"/>
      <c r="L91" s="404"/>
      <c r="M91" s="405"/>
      <c r="N91" s="405"/>
      <c r="O91" s="405"/>
      <c r="P91" s="405"/>
      <c r="Q91" s="405"/>
      <c r="R91" s="405"/>
      <c r="S91" s="405"/>
      <c r="T91" s="405"/>
      <c r="U91" s="405"/>
      <c r="V91" s="405"/>
      <c r="W91" s="405"/>
      <c r="X91" s="406"/>
      <c r="Y91" s="401"/>
      <c r="Z91" s="402"/>
      <c r="AA91" s="402"/>
      <c r="AB91" s="408"/>
      <c r="AC91" s="350"/>
      <c r="AD91" s="351"/>
      <c r="AE91" s="351"/>
      <c r="AF91" s="351"/>
      <c r="AG91" s="352"/>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62"/>
      <c r="B92" s="1063"/>
      <c r="C92" s="1063"/>
      <c r="D92" s="1063"/>
      <c r="E92" s="1063"/>
      <c r="F92" s="1064"/>
      <c r="G92" s="350"/>
      <c r="H92" s="351"/>
      <c r="I92" s="351"/>
      <c r="J92" s="351"/>
      <c r="K92" s="352"/>
      <c r="L92" s="404"/>
      <c r="M92" s="405"/>
      <c r="N92" s="405"/>
      <c r="O92" s="405"/>
      <c r="P92" s="405"/>
      <c r="Q92" s="405"/>
      <c r="R92" s="405"/>
      <c r="S92" s="405"/>
      <c r="T92" s="405"/>
      <c r="U92" s="405"/>
      <c r="V92" s="405"/>
      <c r="W92" s="405"/>
      <c r="X92" s="406"/>
      <c r="Y92" s="401"/>
      <c r="Z92" s="402"/>
      <c r="AA92" s="402"/>
      <c r="AB92" s="408"/>
      <c r="AC92" s="350"/>
      <c r="AD92" s="351"/>
      <c r="AE92" s="351"/>
      <c r="AF92" s="351"/>
      <c r="AG92" s="352"/>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62"/>
      <c r="B93" s="1063"/>
      <c r="C93" s="1063"/>
      <c r="D93" s="1063"/>
      <c r="E93" s="1063"/>
      <c r="F93" s="1064"/>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62"/>
      <c r="B94" s="1063"/>
      <c r="C94" s="1063"/>
      <c r="D94" s="1063"/>
      <c r="E94" s="1063"/>
      <c r="F94" s="1064"/>
      <c r="G94" s="462" t="s">
        <v>410</v>
      </c>
      <c r="H94" s="463"/>
      <c r="I94" s="463"/>
      <c r="J94" s="463"/>
      <c r="K94" s="463"/>
      <c r="L94" s="463"/>
      <c r="M94" s="463"/>
      <c r="N94" s="463"/>
      <c r="O94" s="463"/>
      <c r="P94" s="463"/>
      <c r="Q94" s="463"/>
      <c r="R94" s="463"/>
      <c r="S94" s="463"/>
      <c r="T94" s="463"/>
      <c r="U94" s="463"/>
      <c r="V94" s="463"/>
      <c r="W94" s="463"/>
      <c r="X94" s="463"/>
      <c r="Y94" s="463"/>
      <c r="Z94" s="463"/>
      <c r="AA94" s="463"/>
      <c r="AB94" s="464"/>
      <c r="AC94" s="462" t="s">
        <v>305</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62"/>
      <c r="B95" s="1063"/>
      <c r="C95" s="1063"/>
      <c r="D95" s="1063"/>
      <c r="E95" s="1063"/>
      <c r="F95" s="1064"/>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customHeight="1" x14ac:dyDescent="0.15">
      <c r="A96" s="1062"/>
      <c r="B96" s="1063"/>
      <c r="C96" s="1063"/>
      <c r="D96" s="1063"/>
      <c r="E96" s="1063"/>
      <c r="F96" s="1064"/>
      <c r="G96" s="471"/>
      <c r="H96" s="472"/>
      <c r="I96" s="472"/>
      <c r="J96" s="472"/>
      <c r="K96" s="473"/>
      <c r="L96" s="474"/>
      <c r="M96" s="475"/>
      <c r="N96" s="475"/>
      <c r="O96" s="475"/>
      <c r="P96" s="475"/>
      <c r="Q96" s="475"/>
      <c r="R96" s="475"/>
      <c r="S96" s="475"/>
      <c r="T96" s="475"/>
      <c r="U96" s="475"/>
      <c r="V96" s="475"/>
      <c r="W96" s="475"/>
      <c r="X96" s="476"/>
      <c r="Y96" s="477"/>
      <c r="Z96" s="478"/>
      <c r="AA96" s="478"/>
      <c r="AB96" s="579"/>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2"/>
      <c r="B97" s="1063"/>
      <c r="C97" s="1063"/>
      <c r="D97" s="1063"/>
      <c r="E97" s="1063"/>
      <c r="F97" s="1064"/>
      <c r="G97" s="350"/>
      <c r="H97" s="351"/>
      <c r="I97" s="351"/>
      <c r="J97" s="351"/>
      <c r="K97" s="352"/>
      <c r="L97" s="404"/>
      <c r="M97" s="405"/>
      <c r="N97" s="405"/>
      <c r="O97" s="405"/>
      <c r="P97" s="405"/>
      <c r="Q97" s="405"/>
      <c r="R97" s="405"/>
      <c r="S97" s="405"/>
      <c r="T97" s="405"/>
      <c r="U97" s="405"/>
      <c r="V97" s="405"/>
      <c r="W97" s="405"/>
      <c r="X97" s="406"/>
      <c r="Y97" s="401"/>
      <c r="Z97" s="402"/>
      <c r="AA97" s="402"/>
      <c r="AB97" s="408"/>
      <c r="AC97" s="350"/>
      <c r="AD97" s="351"/>
      <c r="AE97" s="351"/>
      <c r="AF97" s="351"/>
      <c r="AG97" s="352"/>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62"/>
      <c r="B98" s="1063"/>
      <c r="C98" s="1063"/>
      <c r="D98" s="1063"/>
      <c r="E98" s="1063"/>
      <c r="F98" s="1064"/>
      <c r="G98" s="350"/>
      <c r="H98" s="351"/>
      <c r="I98" s="351"/>
      <c r="J98" s="351"/>
      <c r="K98" s="352"/>
      <c r="L98" s="404"/>
      <c r="M98" s="405"/>
      <c r="N98" s="405"/>
      <c r="O98" s="405"/>
      <c r="P98" s="405"/>
      <c r="Q98" s="405"/>
      <c r="R98" s="405"/>
      <c r="S98" s="405"/>
      <c r="T98" s="405"/>
      <c r="U98" s="405"/>
      <c r="V98" s="405"/>
      <c r="W98" s="405"/>
      <c r="X98" s="406"/>
      <c r="Y98" s="401"/>
      <c r="Z98" s="402"/>
      <c r="AA98" s="402"/>
      <c r="AB98" s="408"/>
      <c r="AC98" s="350"/>
      <c r="AD98" s="351"/>
      <c r="AE98" s="351"/>
      <c r="AF98" s="351"/>
      <c r="AG98" s="352"/>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62"/>
      <c r="B99" s="1063"/>
      <c r="C99" s="1063"/>
      <c r="D99" s="1063"/>
      <c r="E99" s="1063"/>
      <c r="F99" s="1064"/>
      <c r="G99" s="350"/>
      <c r="H99" s="351"/>
      <c r="I99" s="351"/>
      <c r="J99" s="351"/>
      <c r="K99" s="352"/>
      <c r="L99" s="404"/>
      <c r="M99" s="405"/>
      <c r="N99" s="405"/>
      <c r="O99" s="405"/>
      <c r="P99" s="405"/>
      <c r="Q99" s="405"/>
      <c r="R99" s="405"/>
      <c r="S99" s="405"/>
      <c r="T99" s="405"/>
      <c r="U99" s="405"/>
      <c r="V99" s="405"/>
      <c r="W99" s="405"/>
      <c r="X99" s="406"/>
      <c r="Y99" s="401"/>
      <c r="Z99" s="402"/>
      <c r="AA99" s="402"/>
      <c r="AB99" s="408"/>
      <c r="AC99" s="350"/>
      <c r="AD99" s="351"/>
      <c r="AE99" s="351"/>
      <c r="AF99" s="351"/>
      <c r="AG99" s="352"/>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62"/>
      <c r="B100" s="1063"/>
      <c r="C100" s="1063"/>
      <c r="D100" s="1063"/>
      <c r="E100" s="1063"/>
      <c r="F100" s="1064"/>
      <c r="G100" s="350"/>
      <c r="H100" s="351"/>
      <c r="I100" s="351"/>
      <c r="J100" s="351"/>
      <c r="K100" s="352"/>
      <c r="L100" s="404"/>
      <c r="M100" s="405"/>
      <c r="N100" s="405"/>
      <c r="O100" s="405"/>
      <c r="P100" s="405"/>
      <c r="Q100" s="405"/>
      <c r="R100" s="405"/>
      <c r="S100" s="405"/>
      <c r="T100" s="405"/>
      <c r="U100" s="405"/>
      <c r="V100" s="405"/>
      <c r="W100" s="405"/>
      <c r="X100" s="406"/>
      <c r="Y100" s="401"/>
      <c r="Z100" s="402"/>
      <c r="AA100" s="402"/>
      <c r="AB100" s="408"/>
      <c r="AC100" s="350"/>
      <c r="AD100" s="351"/>
      <c r="AE100" s="351"/>
      <c r="AF100" s="351"/>
      <c r="AG100" s="352"/>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62"/>
      <c r="B101" s="1063"/>
      <c r="C101" s="1063"/>
      <c r="D101" s="1063"/>
      <c r="E101" s="1063"/>
      <c r="F101" s="1064"/>
      <c r="G101" s="350"/>
      <c r="H101" s="351"/>
      <c r="I101" s="351"/>
      <c r="J101" s="351"/>
      <c r="K101" s="352"/>
      <c r="L101" s="404"/>
      <c r="M101" s="405"/>
      <c r="N101" s="405"/>
      <c r="O101" s="405"/>
      <c r="P101" s="405"/>
      <c r="Q101" s="405"/>
      <c r="R101" s="405"/>
      <c r="S101" s="405"/>
      <c r="T101" s="405"/>
      <c r="U101" s="405"/>
      <c r="V101" s="405"/>
      <c r="W101" s="405"/>
      <c r="X101" s="406"/>
      <c r="Y101" s="401"/>
      <c r="Z101" s="402"/>
      <c r="AA101" s="402"/>
      <c r="AB101" s="408"/>
      <c r="AC101" s="350"/>
      <c r="AD101" s="351"/>
      <c r="AE101" s="351"/>
      <c r="AF101" s="351"/>
      <c r="AG101" s="352"/>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62"/>
      <c r="B102" s="1063"/>
      <c r="C102" s="1063"/>
      <c r="D102" s="1063"/>
      <c r="E102" s="1063"/>
      <c r="F102" s="1064"/>
      <c r="G102" s="350"/>
      <c r="H102" s="351"/>
      <c r="I102" s="351"/>
      <c r="J102" s="351"/>
      <c r="K102" s="352"/>
      <c r="L102" s="404"/>
      <c r="M102" s="405"/>
      <c r="N102" s="405"/>
      <c r="O102" s="405"/>
      <c r="P102" s="405"/>
      <c r="Q102" s="405"/>
      <c r="R102" s="405"/>
      <c r="S102" s="405"/>
      <c r="T102" s="405"/>
      <c r="U102" s="405"/>
      <c r="V102" s="405"/>
      <c r="W102" s="405"/>
      <c r="X102" s="406"/>
      <c r="Y102" s="401"/>
      <c r="Z102" s="402"/>
      <c r="AA102" s="402"/>
      <c r="AB102" s="408"/>
      <c r="AC102" s="350"/>
      <c r="AD102" s="351"/>
      <c r="AE102" s="351"/>
      <c r="AF102" s="351"/>
      <c r="AG102" s="352"/>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62"/>
      <c r="B103" s="1063"/>
      <c r="C103" s="1063"/>
      <c r="D103" s="1063"/>
      <c r="E103" s="1063"/>
      <c r="F103" s="1064"/>
      <c r="G103" s="350"/>
      <c r="H103" s="351"/>
      <c r="I103" s="351"/>
      <c r="J103" s="351"/>
      <c r="K103" s="352"/>
      <c r="L103" s="404"/>
      <c r="M103" s="405"/>
      <c r="N103" s="405"/>
      <c r="O103" s="405"/>
      <c r="P103" s="405"/>
      <c r="Q103" s="405"/>
      <c r="R103" s="405"/>
      <c r="S103" s="405"/>
      <c r="T103" s="405"/>
      <c r="U103" s="405"/>
      <c r="V103" s="405"/>
      <c r="W103" s="405"/>
      <c r="X103" s="406"/>
      <c r="Y103" s="401"/>
      <c r="Z103" s="402"/>
      <c r="AA103" s="402"/>
      <c r="AB103" s="408"/>
      <c r="AC103" s="350"/>
      <c r="AD103" s="351"/>
      <c r="AE103" s="351"/>
      <c r="AF103" s="351"/>
      <c r="AG103" s="352"/>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62"/>
      <c r="B104" s="1063"/>
      <c r="C104" s="1063"/>
      <c r="D104" s="1063"/>
      <c r="E104" s="1063"/>
      <c r="F104" s="1064"/>
      <c r="G104" s="350"/>
      <c r="H104" s="351"/>
      <c r="I104" s="351"/>
      <c r="J104" s="351"/>
      <c r="K104" s="352"/>
      <c r="L104" s="404"/>
      <c r="M104" s="405"/>
      <c r="N104" s="405"/>
      <c r="O104" s="405"/>
      <c r="P104" s="405"/>
      <c r="Q104" s="405"/>
      <c r="R104" s="405"/>
      <c r="S104" s="405"/>
      <c r="T104" s="405"/>
      <c r="U104" s="405"/>
      <c r="V104" s="405"/>
      <c r="W104" s="405"/>
      <c r="X104" s="406"/>
      <c r="Y104" s="401"/>
      <c r="Z104" s="402"/>
      <c r="AA104" s="402"/>
      <c r="AB104" s="408"/>
      <c r="AC104" s="350"/>
      <c r="AD104" s="351"/>
      <c r="AE104" s="351"/>
      <c r="AF104" s="351"/>
      <c r="AG104" s="352"/>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62"/>
      <c r="B105" s="1063"/>
      <c r="C105" s="1063"/>
      <c r="D105" s="1063"/>
      <c r="E105" s="1063"/>
      <c r="F105" s="1064"/>
      <c r="G105" s="350"/>
      <c r="H105" s="351"/>
      <c r="I105" s="351"/>
      <c r="J105" s="351"/>
      <c r="K105" s="352"/>
      <c r="L105" s="404"/>
      <c r="M105" s="405"/>
      <c r="N105" s="405"/>
      <c r="O105" s="405"/>
      <c r="P105" s="405"/>
      <c r="Q105" s="405"/>
      <c r="R105" s="405"/>
      <c r="S105" s="405"/>
      <c r="T105" s="405"/>
      <c r="U105" s="405"/>
      <c r="V105" s="405"/>
      <c r="W105" s="405"/>
      <c r="X105" s="406"/>
      <c r="Y105" s="401"/>
      <c r="Z105" s="402"/>
      <c r="AA105" s="402"/>
      <c r="AB105" s="408"/>
      <c r="AC105" s="350"/>
      <c r="AD105" s="351"/>
      <c r="AE105" s="351"/>
      <c r="AF105" s="351"/>
      <c r="AG105" s="352"/>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65"/>
      <c r="B106" s="1066"/>
      <c r="C106" s="1066"/>
      <c r="D106" s="1066"/>
      <c r="E106" s="1066"/>
      <c r="F106" s="106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59" t="s">
        <v>28</v>
      </c>
      <c r="B108" s="1060"/>
      <c r="C108" s="1060"/>
      <c r="D108" s="1060"/>
      <c r="E108" s="1060"/>
      <c r="F108" s="1061"/>
      <c r="G108" s="462" t="s">
        <v>306</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411</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62"/>
      <c r="B109" s="1063"/>
      <c r="C109" s="1063"/>
      <c r="D109" s="1063"/>
      <c r="E109" s="1063"/>
      <c r="F109" s="1064"/>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customHeight="1" x14ac:dyDescent="0.15">
      <c r="A110" s="1062"/>
      <c r="B110" s="1063"/>
      <c r="C110" s="1063"/>
      <c r="D110" s="1063"/>
      <c r="E110" s="1063"/>
      <c r="F110" s="1064"/>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9"/>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2"/>
      <c r="B111" s="1063"/>
      <c r="C111" s="1063"/>
      <c r="D111" s="1063"/>
      <c r="E111" s="1063"/>
      <c r="F111" s="1064"/>
      <c r="G111" s="350"/>
      <c r="H111" s="351"/>
      <c r="I111" s="351"/>
      <c r="J111" s="351"/>
      <c r="K111" s="352"/>
      <c r="L111" s="404"/>
      <c r="M111" s="405"/>
      <c r="N111" s="405"/>
      <c r="O111" s="405"/>
      <c r="P111" s="405"/>
      <c r="Q111" s="405"/>
      <c r="R111" s="405"/>
      <c r="S111" s="405"/>
      <c r="T111" s="405"/>
      <c r="U111" s="405"/>
      <c r="V111" s="405"/>
      <c r="W111" s="405"/>
      <c r="X111" s="406"/>
      <c r="Y111" s="401"/>
      <c r="Z111" s="402"/>
      <c r="AA111" s="402"/>
      <c r="AB111" s="408"/>
      <c r="AC111" s="350"/>
      <c r="AD111" s="351"/>
      <c r="AE111" s="351"/>
      <c r="AF111" s="351"/>
      <c r="AG111" s="352"/>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62"/>
      <c r="B112" s="1063"/>
      <c r="C112" s="1063"/>
      <c r="D112" s="1063"/>
      <c r="E112" s="1063"/>
      <c r="F112" s="1064"/>
      <c r="G112" s="350"/>
      <c r="H112" s="351"/>
      <c r="I112" s="351"/>
      <c r="J112" s="351"/>
      <c r="K112" s="352"/>
      <c r="L112" s="404"/>
      <c r="M112" s="405"/>
      <c r="N112" s="405"/>
      <c r="O112" s="405"/>
      <c r="P112" s="405"/>
      <c r="Q112" s="405"/>
      <c r="R112" s="405"/>
      <c r="S112" s="405"/>
      <c r="T112" s="405"/>
      <c r="U112" s="405"/>
      <c r="V112" s="405"/>
      <c r="W112" s="405"/>
      <c r="X112" s="406"/>
      <c r="Y112" s="401"/>
      <c r="Z112" s="402"/>
      <c r="AA112" s="402"/>
      <c r="AB112" s="408"/>
      <c r="AC112" s="350"/>
      <c r="AD112" s="351"/>
      <c r="AE112" s="351"/>
      <c r="AF112" s="351"/>
      <c r="AG112" s="352"/>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62"/>
      <c r="B113" s="1063"/>
      <c r="C113" s="1063"/>
      <c r="D113" s="1063"/>
      <c r="E113" s="1063"/>
      <c r="F113" s="1064"/>
      <c r="G113" s="350"/>
      <c r="H113" s="351"/>
      <c r="I113" s="351"/>
      <c r="J113" s="351"/>
      <c r="K113" s="352"/>
      <c r="L113" s="404"/>
      <c r="M113" s="405"/>
      <c r="N113" s="405"/>
      <c r="O113" s="405"/>
      <c r="P113" s="405"/>
      <c r="Q113" s="405"/>
      <c r="R113" s="405"/>
      <c r="S113" s="405"/>
      <c r="T113" s="405"/>
      <c r="U113" s="405"/>
      <c r="V113" s="405"/>
      <c r="W113" s="405"/>
      <c r="X113" s="406"/>
      <c r="Y113" s="401"/>
      <c r="Z113" s="402"/>
      <c r="AA113" s="402"/>
      <c r="AB113" s="408"/>
      <c r="AC113" s="350"/>
      <c r="AD113" s="351"/>
      <c r="AE113" s="351"/>
      <c r="AF113" s="351"/>
      <c r="AG113" s="352"/>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62"/>
      <c r="B114" s="1063"/>
      <c r="C114" s="1063"/>
      <c r="D114" s="1063"/>
      <c r="E114" s="1063"/>
      <c r="F114" s="1064"/>
      <c r="G114" s="350"/>
      <c r="H114" s="351"/>
      <c r="I114" s="351"/>
      <c r="J114" s="351"/>
      <c r="K114" s="352"/>
      <c r="L114" s="404"/>
      <c r="M114" s="405"/>
      <c r="N114" s="405"/>
      <c r="O114" s="405"/>
      <c r="P114" s="405"/>
      <c r="Q114" s="405"/>
      <c r="R114" s="405"/>
      <c r="S114" s="405"/>
      <c r="T114" s="405"/>
      <c r="U114" s="405"/>
      <c r="V114" s="405"/>
      <c r="W114" s="405"/>
      <c r="X114" s="406"/>
      <c r="Y114" s="401"/>
      <c r="Z114" s="402"/>
      <c r="AA114" s="402"/>
      <c r="AB114" s="408"/>
      <c r="AC114" s="350"/>
      <c r="AD114" s="351"/>
      <c r="AE114" s="351"/>
      <c r="AF114" s="351"/>
      <c r="AG114" s="352"/>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62"/>
      <c r="B115" s="1063"/>
      <c r="C115" s="1063"/>
      <c r="D115" s="1063"/>
      <c r="E115" s="1063"/>
      <c r="F115" s="1064"/>
      <c r="G115" s="350"/>
      <c r="H115" s="351"/>
      <c r="I115" s="351"/>
      <c r="J115" s="351"/>
      <c r="K115" s="352"/>
      <c r="L115" s="404"/>
      <c r="M115" s="405"/>
      <c r="N115" s="405"/>
      <c r="O115" s="405"/>
      <c r="P115" s="405"/>
      <c r="Q115" s="405"/>
      <c r="R115" s="405"/>
      <c r="S115" s="405"/>
      <c r="T115" s="405"/>
      <c r="U115" s="405"/>
      <c r="V115" s="405"/>
      <c r="W115" s="405"/>
      <c r="X115" s="406"/>
      <c r="Y115" s="401"/>
      <c r="Z115" s="402"/>
      <c r="AA115" s="402"/>
      <c r="AB115" s="408"/>
      <c r="AC115" s="350"/>
      <c r="AD115" s="351"/>
      <c r="AE115" s="351"/>
      <c r="AF115" s="351"/>
      <c r="AG115" s="352"/>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62"/>
      <c r="B116" s="1063"/>
      <c r="C116" s="1063"/>
      <c r="D116" s="1063"/>
      <c r="E116" s="1063"/>
      <c r="F116" s="1064"/>
      <c r="G116" s="350"/>
      <c r="H116" s="351"/>
      <c r="I116" s="351"/>
      <c r="J116" s="351"/>
      <c r="K116" s="352"/>
      <c r="L116" s="404"/>
      <c r="M116" s="405"/>
      <c r="N116" s="405"/>
      <c r="O116" s="405"/>
      <c r="P116" s="405"/>
      <c r="Q116" s="405"/>
      <c r="R116" s="405"/>
      <c r="S116" s="405"/>
      <c r="T116" s="405"/>
      <c r="U116" s="405"/>
      <c r="V116" s="405"/>
      <c r="W116" s="405"/>
      <c r="X116" s="406"/>
      <c r="Y116" s="401"/>
      <c r="Z116" s="402"/>
      <c r="AA116" s="402"/>
      <c r="AB116" s="408"/>
      <c r="AC116" s="350"/>
      <c r="AD116" s="351"/>
      <c r="AE116" s="351"/>
      <c r="AF116" s="351"/>
      <c r="AG116" s="352"/>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62"/>
      <c r="B117" s="1063"/>
      <c r="C117" s="1063"/>
      <c r="D117" s="1063"/>
      <c r="E117" s="1063"/>
      <c r="F117" s="1064"/>
      <c r="G117" s="350"/>
      <c r="H117" s="351"/>
      <c r="I117" s="351"/>
      <c r="J117" s="351"/>
      <c r="K117" s="352"/>
      <c r="L117" s="404"/>
      <c r="M117" s="405"/>
      <c r="N117" s="405"/>
      <c r="O117" s="405"/>
      <c r="P117" s="405"/>
      <c r="Q117" s="405"/>
      <c r="R117" s="405"/>
      <c r="S117" s="405"/>
      <c r="T117" s="405"/>
      <c r="U117" s="405"/>
      <c r="V117" s="405"/>
      <c r="W117" s="405"/>
      <c r="X117" s="406"/>
      <c r="Y117" s="401"/>
      <c r="Z117" s="402"/>
      <c r="AA117" s="402"/>
      <c r="AB117" s="408"/>
      <c r="AC117" s="350"/>
      <c r="AD117" s="351"/>
      <c r="AE117" s="351"/>
      <c r="AF117" s="351"/>
      <c r="AG117" s="352"/>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62"/>
      <c r="B118" s="1063"/>
      <c r="C118" s="1063"/>
      <c r="D118" s="1063"/>
      <c r="E118" s="1063"/>
      <c r="F118" s="1064"/>
      <c r="G118" s="350"/>
      <c r="H118" s="351"/>
      <c r="I118" s="351"/>
      <c r="J118" s="351"/>
      <c r="K118" s="352"/>
      <c r="L118" s="404"/>
      <c r="M118" s="405"/>
      <c r="N118" s="405"/>
      <c r="O118" s="405"/>
      <c r="P118" s="405"/>
      <c r="Q118" s="405"/>
      <c r="R118" s="405"/>
      <c r="S118" s="405"/>
      <c r="T118" s="405"/>
      <c r="U118" s="405"/>
      <c r="V118" s="405"/>
      <c r="W118" s="405"/>
      <c r="X118" s="406"/>
      <c r="Y118" s="401"/>
      <c r="Z118" s="402"/>
      <c r="AA118" s="402"/>
      <c r="AB118" s="408"/>
      <c r="AC118" s="350"/>
      <c r="AD118" s="351"/>
      <c r="AE118" s="351"/>
      <c r="AF118" s="351"/>
      <c r="AG118" s="352"/>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62"/>
      <c r="B119" s="1063"/>
      <c r="C119" s="1063"/>
      <c r="D119" s="1063"/>
      <c r="E119" s="1063"/>
      <c r="F119" s="1064"/>
      <c r="G119" s="350"/>
      <c r="H119" s="351"/>
      <c r="I119" s="351"/>
      <c r="J119" s="351"/>
      <c r="K119" s="352"/>
      <c r="L119" s="404"/>
      <c r="M119" s="405"/>
      <c r="N119" s="405"/>
      <c r="O119" s="405"/>
      <c r="P119" s="405"/>
      <c r="Q119" s="405"/>
      <c r="R119" s="405"/>
      <c r="S119" s="405"/>
      <c r="T119" s="405"/>
      <c r="U119" s="405"/>
      <c r="V119" s="405"/>
      <c r="W119" s="405"/>
      <c r="X119" s="406"/>
      <c r="Y119" s="401"/>
      <c r="Z119" s="402"/>
      <c r="AA119" s="402"/>
      <c r="AB119" s="408"/>
      <c r="AC119" s="350"/>
      <c r="AD119" s="351"/>
      <c r="AE119" s="351"/>
      <c r="AF119" s="351"/>
      <c r="AG119" s="352"/>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62"/>
      <c r="B120" s="1063"/>
      <c r="C120" s="1063"/>
      <c r="D120" s="1063"/>
      <c r="E120" s="1063"/>
      <c r="F120" s="1064"/>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62"/>
      <c r="B121" s="1063"/>
      <c r="C121" s="1063"/>
      <c r="D121" s="1063"/>
      <c r="E121" s="1063"/>
      <c r="F121" s="1064"/>
      <c r="G121" s="462" t="s">
        <v>412</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413</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62"/>
      <c r="B122" s="1063"/>
      <c r="C122" s="1063"/>
      <c r="D122" s="1063"/>
      <c r="E122" s="1063"/>
      <c r="F122" s="1064"/>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customHeight="1" x14ac:dyDescent="0.15">
      <c r="A123" s="1062"/>
      <c r="B123" s="1063"/>
      <c r="C123" s="1063"/>
      <c r="D123" s="1063"/>
      <c r="E123" s="1063"/>
      <c r="F123" s="1064"/>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9"/>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2"/>
      <c r="B124" s="1063"/>
      <c r="C124" s="1063"/>
      <c r="D124" s="1063"/>
      <c r="E124" s="1063"/>
      <c r="F124" s="1064"/>
      <c r="G124" s="350"/>
      <c r="H124" s="351"/>
      <c r="I124" s="351"/>
      <c r="J124" s="351"/>
      <c r="K124" s="352"/>
      <c r="L124" s="404"/>
      <c r="M124" s="405"/>
      <c r="N124" s="405"/>
      <c r="O124" s="405"/>
      <c r="P124" s="405"/>
      <c r="Q124" s="405"/>
      <c r="R124" s="405"/>
      <c r="S124" s="405"/>
      <c r="T124" s="405"/>
      <c r="U124" s="405"/>
      <c r="V124" s="405"/>
      <c r="W124" s="405"/>
      <c r="X124" s="406"/>
      <c r="Y124" s="401"/>
      <c r="Z124" s="402"/>
      <c r="AA124" s="402"/>
      <c r="AB124" s="408"/>
      <c r="AC124" s="350"/>
      <c r="AD124" s="351"/>
      <c r="AE124" s="351"/>
      <c r="AF124" s="351"/>
      <c r="AG124" s="352"/>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62"/>
      <c r="B125" s="1063"/>
      <c r="C125" s="1063"/>
      <c r="D125" s="1063"/>
      <c r="E125" s="1063"/>
      <c r="F125" s="1064"/>
      <c r="G125" s="350"/>
      <c r="H125" s="351"/>
      <c r="I125" s="351"/>
      <c r="J125" s="351"/>
      <c r="K125" s="352"/>
      <c r="L125" s="404"/>
      <c r="M125" s="405"/>
      <c r="N125" s="405"/>
      <c r="O125" s="405"/>
      <c r="P125" s="405"/>
      <c r="Q125" s="405"/>
      <c r="R125" s="405"/>
      <c r="S125" s="405"/>
      <c r="T125" s="405"/>
      <c r="U125" s="405"/>
      <c r="V125" s="405"/>
      <c r="W125" s="405"/>
      <c r="X125" s="406"/>
      <c r="Y125" s="401"/>
      <c r="Z125" s="402"/>
      <c r="AA125" s="402"/>
      <c r="AB125" s="408"/>
      <c r="AC125" s="350"/>
      <c r="AD125" s="351"/>
      <c r="AE125" s="351"/>
      <c r="AF125" s="351"/>
      <c r="AG125" s="352"/>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62"/>
      <c r="B126" s="1063"/>
      <c r="C126" s="1063"/>
      <c r="D126" s="1063"/>
      <c r="E126" s="1063"/>
      <c r="F126" s="1064"/>
      <c r="G126" s="350"/>
      <c r="H126" s="351"/>
      <c r="I126" s="351"/>
      <c r="J126" s="351"/>
      <c r="K126" s="352"/>
      <c r="L126" s="404"/>
      <c r="M126" s="405"/>
      <c r="N126" s="405"/>
      <c r="O126" s="405"/>
      <c r="P126" s="405"/>
      <c r="Q126" s="405"/>
      <c r="R126" s="405"/>
      <c r="S126" s="405"/>
      <c r="T126" s="405"/>
      <c r="U126" s="405"/>
      <c r="V126" s="405"/>
      <c r="W126" s="405"/>
      <c r="X126" s="406"/>
      <c r="Y126" s="401"/>
      <c r="Z126" s="402"/>
      <c r="AA126" s="402"/>
      <c r="AB126" s="408"/>
      <c r="AC126" s="350"/>
      <c r="AD126" s="351"/>
      <c r="AE126" s="351"/>
      <c r="AF126" s="351"/>
      <c r="AG126" s="352"/>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62"/>
      <c r="B127" s="1063"/>
      <c r="C127" s="1063"/>
      <c r="D127" s="1063"/>
      <c r="E127" s="1063"/>
      <c r="F127" s="1064"/>
      <c r="G127" s="350"/>
      <c r="H127" s="351"/>
      <c r="I127" s="351"/>
      <c r="J127" s="351"/>
      <c r="K127" s="352"/>
      <c r="L127" s="404"/>
      <c r="M127" s="405"/>
      <c r="N127" s="405"/>
      <c r="O127" s="405"/>
      <c r="P127" s="405"/>
      <c r="Q127" s="405"/>
      <c r="R127" s="405"/>
      <c r="S127" s="405"/>
      <c r="T127" s="405"/>
      <c r="U127" s="405"/>
      <c r="V127" s="405"/>
      <c r="W127" s="405"/>
      <c r="X127" s="406"/>
      <c r="Y127" s="401"/>
      <c r="Z127" s="402"/>
      <c r="AA127" s="402"/>
      <c r="AB127" s="408"/>
      <c r="AC127" s="350"/>
      <c r="AD127" s="351"/>
      <c r="AE127" s="351"/>
      <c r="AF127" s="351"/>
      <c r="AG127" s="352"/>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62"/>
      <c r="B128" s="1063"/>
      <c r="C128" s="1063"/>
      <c r="D128" s="1063"/>
      <c r="E128" s="1063"/>
      <c r="F128" s="1064"/>
      <c r="G128" s="350"/>
      <c r="H128" s="351"/>
      <c r="I128" s="351"/>
      <c r="J128" s="351"/>
      <c r="K128" s="352"/>
      <c r="L128" s="404"/>
      <c r="M128" s="405"/>
      <c r="N128" s="405"/>
      <c r="O128" s="405"/>
      <c r="P128" s="405"/>
      <c r="Q128" s="405"/>
      <c r="R128" s="405"/>
      <c r="S128" s="405"/>
      <c r="T128" s="405"/>
      <c r="U128" s="405"/>
      <c r="V128" s="405"/>
      <c r="W128" s="405"/>
      <c r="X128" s="406"/>
      <c r="Y128" s="401"/>
      <c r="Z128" s="402"/>
      <c r="AA128" s="402"/>
      <c r="AB128" s="408"/>
      <c r="AC128" s="350"/>
      <c r="AD128" s="351"/>
      <c r="AE128" s="351"/>
      <c r="AF128" s="351"/>
      <c r="AG128" s="352"/>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62"/>
      <c r="B129" s="1063"/>
      <c r="C129" s="1063"/>
      <c r="D129" s="1063"/>
      <c r="E129" s="1063"/>
      <c r="F129" s="1064"/>
      <c r="G129" s="350"/>
      <c r="H129" s="351"/>
      <c r="I129" s="351"/>
      <c r="J129" s="351"/>
      <c r="K129" s="352"/>
      <c r="L129" s="404"/>
      <c r="M129" s="405"/>
      <c r="N129" s="405"/>
      <c r="O129" s="405"/>
      <c r="P129" s="405"/>
      <c r="Q129" s="405"/>
      <c r="R129" s="405"/>
      <c r="S129" s="405"/>
      <c r="T129" s="405"/>
      <c r="U129" s="405"/>
      <c r="V129" s="405"/>
      <c r="W129" s="405"/>
      <c r="X129" s="406"/>
      <c r="Y129" s="401"/>
      <c r="Z129" s="402"/>
      <c r="AA129" s="402"/>
      <c r="AB129" s="408"/>
      <c r="AC129" s="350"/>
      <c r="AD129" s="351"/>
      <c r="AE129" s="351"/>
      <c r="AF129" s="351"/>
      <c r="AG129" s="352"/>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62"/>
      <c r="B130" s="1063"/>
      <c r="C130" s="1063"/>
      <c r="D130" s="1063"/>
      <c r="E130" s="1063"/>
      <c r="F130" s="1064"/>
      <c r="G130" s="350"/>
      <c r="H130" s="351"/>
      <c r="I130" s="351"/>
      <c r="J130" s="351"/>
      <c r="K130" s="352"/>
      <c r="L130" s="404"/>
      <c r="M130" s="405"/>
      <c r="N130" s="405"/>
      <c r="O130" s="405"/>
      <c r="P130" s="405"/>
      <c r="Q130" s="405"/>
      <c r="R130" s="405"/>
      <c r="S130" s="405"/>
      <c r="T130" s="405"/>
      <c r="U130" s="405"/>
      <c r="V130" s="405"/>
      <c r="W130" s="405"/>
      <c r="X130" s="406"/>
      <c r="Y130" s="401"/>
      <c r="Z130" s="402"/>
      <c r="AA130" s="402"/>
      <c r="AB130" s="408"/>
      <c r="AC130" s="350"/>
      <c r="AD130" s="351"/>
      <c r="AE130" s="351"/>
      <c r="AF130" s="351"/>
      <c r="AG130" s="352"/>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62"/>
      <c r="B131" s="1063"/>
      <c r="C131" s="1063"/>
      <c r="D131" s="1063"/>
      <c r="E131" s="1063"/>
      <c r="F131" s="1064"/>
      <c r="G131" s="350"/>
      <c r="H131" s="351"/>
      <c r="I131" s="351"/>
      <c r="J131" s="351"/>
      <c r="K131" s="352"/>
      <c r="L131" s="404"/>
      <c r="M131" s="405"/>
      <c r="N131" s="405"/>
      <c r="O131" s="405"/>
      <c r="P131" s="405"/>
      <c r="Q131" s="405"/>
      <c r="R131" s="405"/>
      <c r="S131" s="405"/>
      <c r="T131" s="405"/>
      <c r="U131" s="405"/>
      <c r="V131" s="405"/>
      <c r="W131" s="405"/>
      <c r="X131" s="406"/>
      <c r="Y131" s="401"/>
      <c r="Z131" s="402"/>
      <c r="AA131" s="402"/>
      <c r="AB131" s="408"/>
      <c r="AC131" s="350"/>
      <c r="AD131" s="351"/>
      <c r="AE131" s="351"/>
      <c r="AF131" s="351"/>
      <c r="AG131" s="352"/>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62"/>
      <c r="B132" s="1063"/>
      <c r="C132" s="1063"/>
      <c r="D132" s="1063"/>
      <c r="E132" s="1063"/>
      <c r="F132" s="1064"/>
      <c r="G132" s="350"/>
      <c r="H132" s="351"/>
      <c r="I132" s="351"/>
      <c r="J132" s="351"/>
      <c r="K132" s="352"/>
      <c r="L132" s="404"/>
      <c r="M132" s="405"/>
      <c r="N132" s="405"/>
      <c r="O132" s="405"/>
      <c r="P132" s="405"/>
      <c r="Q132" s="405"/>
      <c r="R132" s="405"/>
      <c r="S132" s="405"/>
      <c r="T132" s="405"/>
      <c r="U132" s="405"/>
      <c r="V132" s="405"/>
      <c r="W132" s="405"/>
      <c r="X132" s="406"/>
      <c r="Y132" s="401"/>
      <c r="Z132" s="402"/>
      <c r="AA132" s="402"/>
      <c r="AB132" s="408"/>
      <c r="AC132" s="350"/>
      <c r="AD132" s="351"/>
      <c r="AE132" s="351"/>
      <c r="AF132" s="351"/>
      <c r="AG132" s="352"/>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62"/>
      <c r="B133" s="1063"/>
      <c r="C133" s="1063"/>
      <c r="D133" s="1063"/>
      <c r="E133" s="1063"/>
      <c r="F133" s="1064"/>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62"/>
      <c r="B134" s="1063"/>
      <c r="C134" s="1063"/>
      <c r="D134" s="1063"/>
      <c r="E134" s="1063"/>
      <c r="F134" s="1064"/>
      <c r="G134" s="462" t="s">
        <v>414</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415</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62"/>
      <c r="B135" s="1063"/>
      <c r="C135" s="1063"/>
      <c r="D135" s="1063"/>
      <c r="E135" s="1063"/>
      <c r="F135" s="1064"/>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customHeight="1" x14ac:dyDescent="0.15">
      <c r="A136" s="1062"/>
      <c r="B136" s="1063"/>
      <c r="C136" s="1063"/>
      <c r="D136" s="1063"/>
      <c r="E136" s="1063"/>
      <c r="F136" s="1064"/>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9"/>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2"/>
      <c r="B137" s="1063"/>
      <c r="C137" s="1063"/>
      <c r="D137" s="1063"/>
      <c r="E137" s="1063"/>
      <c r="F137" s="1064"/>
      <c r="G137" s="350"/>
      <c r="H137" s="351"/>
      <c r="I137" s="351"/>
      <c r="J137" s="351"/>
      <c r="K137" s="352"/>
      <c r="L137" s="404"/>
      <c r="M137" s="405"/>
      <c r="N137" s="405"/>
      <c r="O137" s="405"/>
      <c r="P137" s="405"/>
      <c r="Q137" s="405"/>
      <c r="R137" s="405"/>
      <c r="S137" s="405"/>
      <c r="T137" s="405"/>
      <c r="U137" s="405"/>
      <c r="V137" s="405"/>
      <c r="W137" s="405"/>
      <c r="X137" s="406"/>
      <c r="Y137" s="401"/>
      <c r="Z137" s="402"/>
      <c r="AA137" s="402"/>
      <c r="AB137" s="408"/>
      <c r="AC137" s="350"/>
      <c r="AD137" s="351"/>
      <c r="AE137" s="351"/>
      <c r="AF137" s="351"/>
      <c r="AG137" s="352"/>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62"/>
      <c r="B138" s="1063"/>
      <c r="C138" s="1063"/>
      <c r="D138" s="1063"/>
      <c r="E138" s="1063"/>
      <c r="F138" s="1064"/>
      <c r="G138" s="350"/>
      <c r="H138" s="351"/>
      <c r="I138" s="351"/>
      <c r="J138" s="351"/>
      <c r="K138" s="352"/>
      <c r="L138" s="404"/>
      <c r="M138" s="405"/>
      <c r="N138" s="405"/>
      <c r="O138" s="405"/>
      <c r="P138" s="405"/>
      <c r="Q138" s="405"/>
      <c r="R138" s="405"/>
      <c r="S138" s="405"/>
      <c r="T138" s="405"/>
      <c r="U138" s="405"/>
      <c r="V138" s="405"/>
      <c r="W138" s="405"/>
      <c r="X138" s="406"/>
      <c r="Y138" s="401"/>
      <c r="Z138" s="402"/>
      <c r="AA138" s="402"/>
      <c r="AB138" s="408"/>
      <c r="AC138" s="350"/>
      <c r="AD138" s="351"/>
      <c r="AE138" s="351"/>
      <c r="AF138" s="351"/>
      <c r="AG138" s="352"/>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62"/>
      <c r="B139" s="1063"/>
      <c r="C139" s="1063"/>
      <c r="D139" s="1063"/>
      <c r="E139" s="1063"/>
      <c r="F139" s="1064"/>
      <c r="G139" s="350"/>
      <c r="H139" s="351"/>
      <c r="I139" s="351"/>
      <c r="J139" s="351"/>
      <c r="K139" s="352"/>
      <c r="L139" s="404"/>
      <c r="M139" s="405"/>
      <c r="N139" s="405"/>
      <c r="O139" s="405"/>
      <c r="P139" s="405"/>
      <c r="Q139" s="405"/>
      <c r="R139" s="405"/>
      <c r="S139" s="405"/>
      <c r="T139" s="405"/>
      <c r="U139" s="405"/>
      <c r="V139" s="405"/>
      <c r="W139" s="405"/>
      <c r="X139" s="406"/>
      <c r="Y139" s="401"/>
      <c r="Z139" s="402"/>
      <c r="AA139" s="402"/>
      <c r="AB139" s="408"/>
      <c r="AC139" s="350"/>
      <c r="AD139" s="351"/>
      <c r="AE139" s="351"/>
      <c r="AF139" s="351"/>
      <c r="AG139" s="352"/>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62"/>
      <c r="B140" s="1063"/>
      <c r="C140" s="1063"/>
      <c r="D140" s="1063"/>
      <c r="E140" s="1063"/>
      <c r="F140" s="1064"/>
      <c r="G140" s="350"/>
      <c r="H140" s="351"/>
      <c r="I140" s="351"/>
      <c r="J140" s="351"/>
      <c r="K140" s="352"/>
      <c r="L140" s="404"/>
      <c r="M140" s="405"/>
      <c r="N140" s="405"/>
      <c r="O140" s="405"/>
      <c r="P140" s="405"/>
      <c r="Q140" s="405"/>
      <c r="R140" s="405"/>
      <c r="S140" s="405"/>
      <c r="T140" s="405"/>
      <c r="U140" s="405"/>
      <c r="V140" s="405"/>
      <c r="W140" s="405"/>
      <c r="X140" s="406"/>
      <c r="Y140" s="401"/>
      <c r="Z140" s="402"/>
      <c r="AA140" s="402"/>
      <c r="AB140" s="408"/>
      <c r="AC140" s="350"/>
      <c r="AD140" s="351"/>
      <c r="AE140" s="351"/>
      <c r="AF140" s="351"/>
      <c r="AG140" s="352"/>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62"/>
      <c r="B141" s="1063"/>
      <c r="C141" s="1063"/>
      <c r="D141" s="1063"/>
      <c r="E141" s="1063"/>
      <c r="F141" s="1064"/>
      <c r="G141" s="350"/>
      <c r="H141" s="351"/>
      <c r="I141" s="351"/>
      <c r="J141" s="351"/>
      <c r="K141" s="352"/>
      <c r="L141" s="404"/>
      <c r="M141" s="405"/>
      <c r="N141" s="405"/>
      <c r="O141" s="405"/>
      <c r="P141" s="405"/>
      <c r="Q141" s="405"/>
      <c r="R141" s="405"/>
      <c r="S141" s="405"/>
      <c r="T141" s="405"/>
      <c r="U141" s="405"/>
      <c r="V141" s="405"/>
      <c r="W141" s="405"/>
      <c r="X141" s="406"/>
      <c r="Y141" s="401"/>
      <c r="Z141" s="402"/>
      <c r="AA141" s="402"/>
      <c r="AB141" s="408"/>
      <c r="AC141" s="350"/>
      <c r="AD141" s="351"/>
      <c r="AE141" s="351"/>
      <c r="AF141" s="351"/>
      <c r="AG141" s="352"/>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62"/>
      <c r="B142" s="1063"/>
      <c r="C142" s="1063"/>
      <c r="D142" s="1063"/>
      <c r="E142" s="1063"/>
      <c r="F142" s="1064"/>
      <c r="G142" s="350"/>
      <c r="H142" s="351"/>
      <c r="I142" s="351"/>
      <c r="J142" s="351"/>
      <c r="K142" s="352"/>
      <c r="L142" s="404"/>
      <c r="M142" s="405"/>
      <c r="N142" s="405"/>
      <c r="O142" s="405"/>
      <c r="P142" s="405"/>
      <c r="Q142" s="405"/>
      <c r="R142" s="405"/>
      <c r="S142" s="405"/>
      <c r="T142" s="405"/>
      <c r="U142" s="405"/>
      <c r="V142" s="405"/>
      <c r="W142" s="405"/>
      <c r="X142" s="406"/>
      <c r="Y142" s="401"/>
      <c r="Z142" s="402"/>
      <c r="AA142" s="402"/>
      <c r="AB142" s="408"/>
      <c r="AC142" s="350"/>
      <c r="AD142" s="351"/>
      <c r="AE142" s="351"/>
      <c r="AF142" s="351"/>
      <c r="AG142" s="352"/>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62"/>
      <c r="B143" s="1063"/>
      <c r="C143" s="1063"/>
      <c r="D143" s="1063"/>
      <c r="E143" s="1063"/>
      <c r="F143" s="1064"/>
      <c r="G143" s="350"/>
      <c r="H143" s="351"/>
      <c r="I143" s="351"/>
      <c r="J143" s="351"/>
      <c r="K143" s="352"/>
      <c r="L143" s="404"/>
      <c r="M143" s="405"/>
      <c r="N143" s="405"/>
      <c r="O143" s="405"/>
      <c r="P143" s="405"/>
      <c r="Q143" s="405"/>
      <c r="R143" s="405"/>
      <c r="S143" s="405"/>
      <c r="T143" s="405"/>
      <c r="U143" s="405"/>
      <c r="V143" s="405"/>
      <c r="W143" s="405"/>
      <c r="X143" s="406"/>
      <c r="Y143" s="401"/>
      <c r="Z143" s="402"/>
      <c r="AA143" s="402"/>
      <c r="AB143" s="408"/>
      <c r="AC143" s="350"/>
      <c r="AD143" s="351"/>
      <c r="AE143" s="351"/>
      <c r="AF143" s="351"/>
      <c r="AG143" s="352"/>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62"/>
      <c r="B144" s="1063"/>
      <c r="C144" s="1063"/>
      <c r="D144" s="1063"/>
      <c r="E144" s="1063"/>
      <c r="F144" s="1064"/>
      <c r="G144" s="350"/>
      <c r="H144" s="351"/>
      <c r="I144" s="351"/>
      <c r="J144" s="351"/>
      <c r="K144" s="352"/>
      <c r="L144" s="404"/>
      <c r="M144" s="405"/>
      <c r="N144" s="405"/>
      <c r="O144" s="405"/>
      <c r="P144" s="405"/>
      <c r="Q144" s="405"/>
      <c r="R144" s="405"/>
      <c r="S144" s="405"/>
      <c r="T144" s="405"/>
      <c r="U144" s="405"/>
      <c r="V144" s="405"/>
      <c r="W144" s="405"/>
      <c r="X144" s="406"/>
      <c r="Y144" s="401"/>
      <c r="Z144" s="402"/>
      <c r="AA144" s="402"/>
      <c r="AB144" s="408"/>
      <c r="AC144" s="350"/>
      <c r="AD144" s="351"/>
      <c r="AE144" s="351"/>
      <c r="AF144" s="351"/>
      <c r="AG144" s="352"/>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62"/>
      <c r="B145" s="1063"/>
      <c r="C145" s="1063"/>
      <c r="D145" s="1063"/>
      <c r="E145" s="1063"/>
      <c r="F145" s="1064"/>
      <c r="G145" s="350"/>
      <c r="H145" s="351"/>
      <c r="I145" s="351"/>
      <c r="J145" s="351"/>
      <c r="K145" s="352"/>
      <c r="L145" s="404"/>
      <c r="M145" s="405"/>
      <c r="N145" s="405"/>
      <c r="O145" s="405"/>
      <c r="P145" s="405"/>
      <c r="Q145" s="405"/>
      <c r="R145" s="405"/>
      <c r="S145" s="405"/>
      <c r="T145" s="405"/>
      <c r="U145" s="405"/>
      <c r="V145" s="405"/>
      <c r="W145" s="405"/>
      <c r="X145" s="406"/>
      <c r="Y145" s="401"/>
      <c r="Z145" s="402"/>
      <c r="AA145" s="402"/>
      <c r="AB145" s="408"/>
      <c r="AC145" s="350"/>
      <c r="AD145" s="351"/>
      <c r="AE145" s="351"/>
      <c r="AF145" s="351"/>
      <c r="AG145" s="352"/>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62"/>
      <c r="B146" s="1063"/>
      <c r="C146" s="1063"/>
      <c r="D146" s="1063"/>
      <c r="E146" s="1063"/>
      <c r="F146" s="1064"/>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62"/>
      <c r="B147" s="1063"/>
      <c r="C147" s="1063"/>
      <c r="D147" s="1063"/>
      <c r="E147" s="1063"/>
      <c r="F147" s="1064"/>
      <c r="G147" s="462" t="s">
        <v>416</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307</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62"/>
      <c r="B148" s="1063"/>
      <c r="C148" s="1063"/>
      <c r="D148" s="1063"/>
      <c r="E148" s="1063"/>
      <c r="F148" s="1064"/>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customHeight="1" x14ac:dyDescent="0.15">
      <c r="A149" s="1062"/>
      <c r="B149" s="1063"/>
      <c r="C149" s="1063"/>
      <c r="D149" s="1063"/>
      <c r="E149" s="1063"/>
      <c r="F149" s="1064"/>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9"/>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2"/>
      <c r="B150" s="1063"/>
      <c r="C150" s="1063"/>
      <c r="D150" s="1063"/>
      <c r="E150" s="1063"/>
      <c r="F150" s="1064"/>
      <c r="G150" s="350"/>
      <c r="H150" s="351"/>
      <c r="I150" s="351"/>
      <c r="J150" s="351"/>
      <c r="K150" s="352"/>
      <c r="L150" s="404"/>
      <c r="M150" s="405"/>
      <c r="N150" s="405"/>
      <c r="O150" s="405"/>
      <c r="P150" s="405"/>
      <c r="Q150" s="405"/>
      <c r="R150" s="405"/>
      <c r="S150" s="405"/>
      <c r="T150" s="405"/>
      <c r="U150" s="405"/>
      <c r="V150" s="405"/>
      <c r="W150" s="405"/>
      <c r="X150" s="406"/>
      <c r="Y150" s="401"/>
      <c r="Z150" s="402"/>
      <c r="AA150" s="402"/>
      <c r="AB150" s="408"/>
      <c r="AC150" s="350"/>
      <c r="AD150" s="351"/>
      <c r="AE150" s="351"/>
      <c r="AF150" s="351"/>
      <c r="AG150" s="352"/>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62"/>
      <c r="B151" s="1063"/>
      <c r="C151" s="1063"/>
      <c r="D151" s="1063"/>
      <c r="E151" s="1063"/>
      <c r="F151" s="1064"/>
      <c r="G151" s="350"/>
      <c r="H151" s="351"/>
      <c r="I151" s="351"/>
      <c r="J151" s="351"/>
      <c r="K151" s="352"/>
      <c r="L151" s="404"/>
      <c r="M151" s="405"/>
      <c r="N151" s="405"/>
      <c r="O151" s="405"/>
      <c r="P151" s="405"/>
      <c r="Q151" s="405"/>
      <c r="R151" s="405"/>
      <c r="S151" s="405"/>
      <c r="T151" s="405"/>
      <c r="U151" s="405"/>
      <c r="V151" s="405"/>
      <c r="W151" s="405"/>
      <c r="X151" s="406"/>
      <c r="Y151" s="401"/>
      <c r="Z151" s="402"/>
      <c r="AA151" s="402"/>
      <c r="AB151" s="408"/>
      <c r="AC151" s="350"/>
      <c r="AD151" s="351"/>
      <c r="AE151" s="351"/>
      <c r="AF151" s="351"/>
      <c r="AG151" s="352"/>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62"/>
      <c r="B152" s="1063"/>
      <c r="C152" s="1063"/>
      <c r="D152" s="1063"/>
      <c r="E152" s="1063"/>
      <c r="F152" s="1064"/>
      <c r="G152" s="350"/>
      <c r="H152" s="351"/>
      <c r="I152" s="351"/>
      <c r="J152" s="351"/>
      <c r="K152" s="352"/>
      <c r="L152" s="404"/>
      <c r="M152" s="405"/>
      <c r="N152" s="405"/>
      <c r="O152" s="405"/>
      <c r="P152" s="405"/>
      <c r="Q152" s="405"/>
      <c r="R152" s="405"/>
      <c r="S152" s="405"/>
      <c r="T152" s="405"/>
      <c r="U152" s="405"/>
      <c r="V152" s="405"/>
      <c r="W152" s="405"/>
      <c r="X152" s="406"/>
      <c r="Y152" s="401"/>
      <c r="Z152" s="402"/>
      <c r="AA152" s="402"/>
      <c r="AB152" s="408"/>
      <c r="AC152" s="350"/>
      <c r="AD152" s="351"/>
      <c r="AE152" s="351"/>
      <c r="AF152" s="351"/>
      <c r="AG152" s="352"/>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62"/>
      <c r="B153" s="1063"/>
      <c r="C153" s="1063"/>
      <c r="D153" s="1063"/>
      <c r="E153" s="1063"/>
      <c r="F153" s="1064"/>
      <c r="G153" s="350"/>
      <c r="H153" s="351"/>
      <c r="I153" s="351"/>
      <c r="J153" s="351"/>
      <c r="K153" s="352"/>
      <c r="L153" s="404"/>
      <c r="M153" s="405"/>
      <c r="N153" s="405"/>
      <c r="O153" s="405"/>
      <c r="P153" s="405"/>
      <c r="Q153" s="405"/>
      <c r="R153" s="405"/>
      <c r="S153" s="405"/>
      <c r="T153" s="405"/>
      <c r="U153" s="405"/>
      <c r="V153" s="405"/>
      <c r="W153" s="405"/>
      <c r="X153" s="406"/>
      <c r="Y153" s="401"/>
      <c r="Z153" s="402"/>
      <c r="AA153" s="402"/>
      <c r="AB153" s="408"/>
      <c r="AC153" s="350"/>
      <c r="AD153" s="351"/>
      <c r="AE153" s="351"/>
      <c r="AF153" s="351"/>
      <c r="AG153" s="352"/>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62"/>
      <c r="B154" s="1063"/>
      <c r="C154" s="1063"/>
      <c r="D154" s="1063"/>
      <c r="E154" s="1063"/>
      <c r="F154" s="1064"/>
      <c r="G154" s="350"/>
      <c r="H154" s="351"/>
      <c r="I154" s="351"/>
      <c r="J154" s="351"/>
      <c r="K154" s="352"/>
      <c r="L154" s="404"/>
      <c r="M154" s="405"/>
      <c r="N154" s="405"/>
      <c r="O154" s="405"/>
      <c r="P154" s="405"/>
      <c r="Q154" s="405"/>
      <c r="R154" s="405"/>
      <c r="S154" s="405"/>
      <c r="T154" s="405"/>
      <c r="U154" s="405"/>
      <c r="V154" s="405"/>
      <c r="W154" s="405"/>
      <c r="X154" s="406"/>
      <c r="Y154" s="401"/>
      <c r="Z154" s="402"/>
      <c r="AA154" s="402"/>
      <c r="AB154" s="408"/>
      <c r="AC154" s="350"/>
      <c r="AD154" s="351"/>
      <c r="AE154" s="351"/>
      <c r="AF154" s="351"/>
      <c r="AG154" s="352"/>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62"/>
      <c r="B155" s="1063"/>
      <c r="C155" s="1063"/>
      <c r="D155" s="1063"/>
      <c r="E155" s="1063"/>
      <c r="F155" s="1064"/>
      <c r="G155" s="350"/>
      <c r="H155" s="351"/>
      <c r="I155" s="351"/>
      <c r="J155" s="351"/>
      <c r="K155" s="352"/>
      <c r="L155" s="404"/>
      <c r="M155" s="405"/>
      <c r="N155" s="405"/>
      <c r="O155" s="405"/>
      <c r="P155" s="405"/>
      <c r="Q155" s="405"/>
      <c r="R155" s="405"/>
      <c r="S155" s="405"/>
      <c r="T155" s="405"/>
      <c r="U155" s="405"/>
      <c r="V155" s="405"/>
      <c r="W155" s="405"/>
      <c r="X155" s="406"/>
      <c r="Y155" s="401"/>
      <c r="Z155" s="402"/>
      <c r="AA155" s="402"/>
      <c r="AB155" s="408"/>
      <c r="AC155" s="350"/>
      <c r="AD155" s="351"/>
      <c r="AE155" s="351"/>
      <c r="AF155" s="351"/>
      <c r="AG155" s="352"/>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62"/>
      <c r="B156" s="1063"/>
      <c r="C156" s="1063"/>
      <c r="D156" s="1063"/>
      <c r="E156" s="1063"/>
      <c r="F156" s="1064"/>
      <c r="G156" s="350"/>
      <c r="H156" s="351"/>
      <c r="I156" s="351"/>
      <c r="J156" s="351"/>
      <c r="K156" s="352"/>
      <c r="L156" s="404"/>
      <c r="M156" s="405"/>
      <c r="N156" s="405"/>
      <c r="O156" s="405"/>
      <c r="P156" s="405"/>
      <c r="Q156" s="405"/>
      <c r="R156" s="405"/>
      <c r="S156" s="405"/>
      <c r="T156" s="405"/>
      <c r="U156" s="405"/>
      <c r="V156" s="405"/>
      <c r="W156" s="405"/>
      <c r="X156" s="406"/>
      <c r="Y156" s="401"/>
      <c r="Z156" s="402"/>
      <c r="AA156" s="402"/>
      <c r="AB156" s="408"/>
      <c r="AC156" s="350"/>
      <c r="AD156" s="351"/>
      <c r="AE156" s="351"/>
      <c r="AF156" s="351"/>
      <c r="AG156" s="352"/>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62"/>
      <c r="B157" s="1063"/>
      <c r="C157" s="1063"/>
      <c r="D157" s="1063"/>
      <c r="E157" s="1063"/>
      <c r="F157" s="1064"/>
      <c r="G157" s="350"/>
      <c r="H157" s="351"/>
      <c r="I157" s="351"/>
      <c r="J157" s="351"/>
      <c r="K157" s="352"/>
      <c r="L157" s="404"/>
      <c r="M157" s="405"/>
      <c r="N157" s="405"/>
      <c r="O157" s="405"/>
      <c r="P157" s="405"/>
      <c r="Q157" s="405"/>
      <c r="R157" s="405"/>
      <c r="S157" s="405"/>
      <c r="T157" s="405"/>
      <c r="U157" s="405"/>
      <c r="V157" s="405"/>
      <c r="W157" s="405"/>
      <c r="X157" s="406"/>
      <c r="Y157" s="401"/>
      <c r="Z157" s="402"/>
      <c r="AA157" s="402"/>
      <c r="AB157" s="408"/>
      <c r="AC157" s="350"/>
      <c r="AD157" s="351"/>
      <c r="AE157" s="351"/>
      <c r="AF157" s="351"/>
      <c r="AG157" s="352"/>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62"/>
      <c r="B158" s="1063"/>
      <c r="C158" s="1063"/>
      <c r="D158" s="1063"/>
      <c r="E158" s="1063"/>
      <c r="F158" s="1064"/>
      <c r="G158" s="350"/>
      <c r="H158" s="351"/>
      <c r="I158" s="351"/>
      <c r="J158" s="351"/>
      <c r="K158" s="352"/>
      <c r="L158" s="404"/>
      <c r="M158" s="405"/>
      <c r="N158" s="405"/>
      <c r="O158" s="405"/>
      <c r="P158" s="405"/>
      <c r="Q158" s="405"/>
      <c r="R158" s="405"/>
      <c r="S158" s="405"/>
      <c r="T158" s="405"/>
      <c r="U158" s="405"/>
      <c r="V158" s="405"/>
      <c r="W158" s="405"/>
      <c r="X158" s="406"/>
      <c r="Y158" s="401"/>
      <c r="Z158" s="402"/>
      <c r="AA158" s="402"/>
      <c r="AB158" s="408"/>
      <c r="AC158" s="350"/>
      <c r="AD158" s="351"/>
      <c r="AE158" s="351"/>
      <c r="AF158" s="351"/>
      <c r="AG158" s="352"/>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65"/>
      <c r="B159" s="1066"/>
      <c r="C159" s="1066"/>
      <c r="D159" s="1066"/>
      <c r="E159" s="1066"/>
      <c r="F159" s="106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59" t="s">
        <v>28</v>
      </c>
      <c r="B161" s="1060"/>
      <c r="C161" s="1060"/>
      <c r="D161" s="1060"/>
      <c r="E161" s="1060"/>
      <c r="F161" s="1061"/>
      <c r="G161" s="462" t="s">
        <v>308</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417</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62"/>
      <c r="B162" s="1063"/>
      <c r="C162" s="1063"/>
      <c r="D162" s="1063"/>
      <c r="E162" s="1063"/>
      <c r="F162" s="1064"/>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customHeight="1" x14ac:dyDescent="0.15">
      <c r="A163" s="1062"/>
      <c r="B163" s="1063"/>
      <c r="C163" s="1063"/>
      <c r="D163" s="1063"/>
      <c r="E163" s="1063"/>
      <c r="F163" s="1064"/>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9"/>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2"/>
      <c r="B164" s="1063"/>
      <c r="C164" s="1063"/>
      <c r="D164" s="1063"/>
      <c r="E164" s="1063"/>
      <c r="F164" s="1064"/>
      <c r="G164" s="350"/>
      <c r="H164" s="351"/>
      <c r="I164" s="351"/>
      <c r="J164" s="351"/>
      <c r="K164" s="352"/>
      <c r="L164" s="404"/>
      <c r="M164" s="405"/>
      <c r="N164" s="405"/>
      <c r="O164" s="405"/>
      <c r="P164" s="405"/>
      <c r="Q164" s="405"/>
      <c r="R164" s="405"/>
      <c r="S164" s="405"/>
      <c r="T164" s="405"/>
      <c r="U164" s="405"/>
      <c r="V164" s="405"/>
      <c r="W164" s="405"/>
      <c r="X164" s="406"/>
      <c r="Y164" s="401"/>
      <c r="Z164" s="402"/>
      <c r="AA164" s="402"/>
      <c r="AB164" s="408"/>
      <c r="AC164" s="350"/>
      <c r="AD164" s="351"/>
      <c r="AE164" s="351"/>
      <c r="AF164" s="351"/>
      <c r="AG164" s="352"/>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62"/>
      <c r="B165" s="1063"/>
      <c r="C165" s="1063"/>
      <c r="D165" s="1063"/>
      <c r="E165" s="1063"/>
      <c r="F165" s="1064"/>
      <c r="G165" s="350"/>
      <c r="H165" s="351"/>
      <c r="I165" s="351"/>
      <c r="J165" s="351"/>
      <c r="K165" s="352"/>
      <c r="L165" s="404"/>
      <c r="M165" s="405"/>
      <c r="N165" s="405"/>
      <c r="O165" s="405"/>
      <c r="P165" s="405"/>
      <c r="Q165" s="405"/>
      <c r="R165" s="405"/>
      <c r="S165" s="405"/>
      <c r="T165" s="405"/>
      <c r="U165" s="405"/>
      <c r="V165" s="405"/>
      <c r="W165" s="405"/>
      <c r="X165" s="406"/>
      <c r="Y165" s="401"/>
      <c r="Z165" s="402"/>
      <c r="AA165" s="402"/>
      <c r="AB165" s="408"/>
      <c r="AC165" s="350"/>
      <c r="AD165" s="351"/>
      <c r="AE165" s="351"/>
      <c r="AF165" s="351"/>
      <c r="AG165" s="352"/>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62"/>
      <c r="B166" s="1063"/>
      <c r="C166" s="1063"/>
      <c r="D166" s="1063"/>
      <c r="E166" s="1063"/>
      <c r="F166" s="1064"/>
      <c r="G166" s="350"/>
      <c r="H166" s="351"/>
      <c r="I166" s="351"/>
      <c r="J166" s="351"/>
      <c r="K166" s="352"/>
      <c r="L166" s="404"/>
      <c r="M166" s="405"/>
      <c r="N166" s="405"/>
      <c r="O166" s="405"/>
      <c r="P166" s="405"/>
      <c r="Q166" s="405"/>
      <c r="R166" s="405"/>
      <c r="S166" s="405"/>
      <c r="T166" s="405"/>
      <c r="U166" s="405"/>
      <c r="V166" s="405"/>
      <c r="W166" s="405"/>
      <c r="X166" s="406"/>
      <c r="Y166" s="401"/>
      <c r="Z166" s="402"/>
      <c r="AA166" s="402"/>
      <c r="AB166" s="408"/>
      <c r="AC166" s="350"/>
      <c r="AD166" s="351"/>
      <c r="AE166" s="351"/>
      <c r="AF166" s="351"/>
      <c r="AG166" s="352"/>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62"/>
      <c r="B167" s="1063"/>
      <c r="C167" s="1063"/>
      <c r="D167" s="1063"/>
      <c r="E167" s="1063"/>
      <c r="F167" s="1064"/>
      <c r="G167" s="350"/>
      <c r="H167" s="351"/>
      <c r="I167" s="351"/>
      <c r="J167" s="351"/>
      <c r="K167" s="352"/>
      <c r="L167" s="404"/>
      <c r="M167" s="405"/>
      <c r="N167" s="405"/>
      <c r="O167" s="405"/>
      <c r="P167" s="405"/>
      <c r="Q167" s="405"/>
      <c r="R167" s="405"/>
      <c r="S167" s="405"/>
      <c r="T167" s="405"/>
      <c r="U167" s="405"/>
      <c r="V167" s="405"/>
      <c r="W167" s="405"/>
      <c r="X167" s="406"/>
      <c r="Y167" s="401"/>
      <c r="Z167" s="402"/>
      <c r="AA167" s="402"/>
      <c r="AB167" s="408"/>
      <c r="AC167" s="350"/>
      <c r="AD167" s="351"/>
      <c r="AE167" s="351"/>
      <c r="AF167" s="351"/>
      <c r="AG167" s="352"/>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62"/>
      <c r="B168" s="1063"/>
      <c r="C168" s="1063"/>
      <c r="D168" s="1063"/>
      <c r="E168" s="1063"/>
      <c r="F168" s="1064"/>
      <c r="G168" s="350"/>
      <c r="H168" s="351"/>
      <c r="I168" s="351"/>
      <c r="J168" s="351"/>
      <c r="K168" s="352"/>
      <c r="L168" s="404"/>
      <c r="M168" s="405"/>
      <c r="N168" s="405"/>
      <c r="O168" s="405"/>
      <c r="P168" s="405"/>
      <c r="Q168" s="405"/>
      <c r="R168" s="405"/>
      <c r="S168" s="405"/>
      <c r="T168" s="405"/>
      <c r="U168" s="405"/>
      <c r="V168" s="405"/>
      <c r="W168" s="405"/>
      <c r="X168" s="406"/>
      <c r="Y168" s="401"/>
      <c r="Z168" s="402"/>
      <c r="AA168" s="402"/>
      <c r="AB168" s="408"/>
      <c r="AC168" s="350"/>
      <c r="AD168" s="351"/>
      <c r="AE168" s="351"/>
      <c r="AF168" s="351"/>
      <c r="AG168" s="352"/>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62"/>
      <c r="B169" s="1063"/>
      <c r="C169" s="1063"/>
      <c r="D169" s="1063"/>
      <c r="E169" s="1063"/>
      <c r="F169" s="1064"/>
      <c r="G169" s="350"/>
      <c r="H169" s="351"/>
      <c r="I169" s="351"/>
      <c r="J169" s="351"/>
      <c r="K169" s="352"/>
      <c r="L169" s="404"/>
      <c r="M169" s="405"/>
      <c r="N169" s="405"/>
      <c r="O169" s="405"/>
      <c r="P169" s="405"/>
      <c r="Q169" s="405"/>
      <c r="R169" s="405"/>
      <c r="S169" s="405"/>
      <c r="T169" s="405"/>
      <c r="U169" s="405"/>
      <c r="V169" s="405"/>
      <c r="W169" s="405"/>
      <c r="X169" s="406"/>
      <c r="Y169" s="401"/>
      <c r="Z169" s="402"/>
      <c r="AA169" s="402"/>
      <c r="AB169" s="408"/>
      <c r="AC169" s="350"/>
      <c r="AD169" s="351"/>
      <c r="AE169" s="351"/>
      <c r="AF169" s="351"/>
      <c r="AG169" s="352"/>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62"/>
      <c r="B170" s="1063"/>
      <c r="C170" s="1063"/>
      <c r="D170" s="1063"/>
      <c r="E170" s="1063"/>
      <c r="F170" s="1064"/>
      <c r="G170" s="350"/>
      <c r="H170" s="351"/>
      <c r="I170" s="351"/>
      <c r="J170" s="351"/>
      <c r="K170" s="352"/>
      <c r="L170" s="404"/>
      <c r="M170" s="405"/>
      <c r="N170" s="405"/>
      <c r="O170" s="405"/>
      <c r="P170" s="405"/>
      <c r="Q170" s="405"/>
      <c r="R170" s="405"/>
      <c r="S170" s="405"/>
      <c r="T170" s="405"/>
      <c r="U170" s="405"/>
      <c r="V170" s="405"/>
      <c r="W170" s="405"/>
      <c r="X170" s="406"/>
      <c r="Y170" s="401"/>
      <c r="Z170" s="402"/>
      <c r="AA170" s="402"/>
      <c r="AB170" s="408"/>
      <c r="AC170" s="350"/>
      <c r="AD170" s="351"/>
      <c r="AE170" s="351"/>
      <c r="AF170" s="351"/>
      <c r="AG170" s="352"/>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62"/>
      <c r="B171" s="1063"/>
      <c r="C171" s="1063"/>
      <c r="D171" s="1063"/>
      <c r="E171" s="1063"/>
      <c r="F171" s="1064"/>
      <c r="G171" s="350"/>
      <c r="H171" s="351"/>
      <c r="I171" s="351"/>
      <c r="J171" s="351"/>
      <c r="K171" s="352"/>
      <c r="L171" s="404"/>
      <c r="M171" s="405"/>
      <c r="N171" s="405"/>
      <c r="O171" s="405"/>
      <c r="P171" s="405"/>
      <c r="Q171" s="405"/>
      <c r="R171" s="405"/>
      <c r="S171" s="405"/>
      <c r="T171" s="405"/>
      <c r="U171" s="405"/>
      <c r="V171" s="405"/>
      <c r="W171" s="405"/>
      <c r="X171" s="406"/>
      <c r="Y171" s="401"/>
      <c r="Z171" s="402"/>
      <c r="AA171" s="402"/>
      <c r="AB171" s="408"/>
      <c r="AC171" s="350"/>
      <c r="AD171" s="351"/>
      <c r="AE171" s="351"/>
      <c r="AF171" s="351"/>
      <c r="AG171" s="352"/>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62"/>
      <c r="B172" s="1063"/>
      <c r="C172" s="1063"/>
      <c r="D172" s="1063"/>
      <c r="E172" s="1063"/>
      <c r="F172" s="1064"/>
      <c r="G172" s="350"/>
      <c r="H172" s="351"/>
      <c r="I172" s="351"/>
      <c r="J172" s="351"/>
      <c r="K172" s="352"/>
      <c r="L172" s="404"/>
      <c r="M172" s="405"/>
      <c r="N172" s="405"/>
      <c r="O172" s="405"/>
      <c r="P172" s="405"/>
      <c r="Q172" s="405"/>
      <c r="R172" s="405"/>
      <c r="S172" s="405"/>
      <c r="T172" s="405"/>
      <c r="U172" s="405"/>
      <c r="V172" s="405"/>
      <c r="W172" s="405"/>
      <c r="X172" s="406"/>
      <c r="Y172" s="401"/>
      <c r="Z172" s="402"/>
      <c r="AA172" s="402"/>
      <c r="AB172" s="408"/>
      <c r="AC172" s="350"/>
      <c r="AD172" s="351"/>
      <c r="AE172" s="351"/>
      <c r="AF172" s="351"/>
      <c r="AG172" s="352"/>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62"/>
      <c r="B173" s="1063"/>
      <c r="C173" s="1063"/>
      <c r="D173" s="1063"/>
      <c r="E173" s="1063"/>
      <c r="F173" s="1064"/>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62"/>
      <c r="B174" s="1063"/>
      <c r="C174" s="1063"/>
      <c r="D174" s="1063"/>
      <c r="E174" s="1063"/>
      <c r="F174" s="1064"/>
      <c r="G174" s="462" t="s">
        <v>418</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419</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62"/>
      <c r="B175" s="1063"/>
      <c r="C175" s="1063"/>
      <c r="D175" s="1063"/>
      <c r="E175" s="1063"/>
      <c r="F175" s="1064"/>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customHeight="1" x14ac:dyDescent="0.15">
      <c r="A176" s="1062"/>
      <c r="B176" s="1063"/>
      <c r="C176" s="1063"/>
      <c r="D176" s="1063"/>
      <c r="E176" s="1063"/>
      <c r="F176" s="1064"/>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9"/>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2"/>
      <c r="B177" s="1063"/>
      <c r="C177" s="1063"/>
      <c r="D177" s="1063"/>
      <c r="E177" s="1063"/>
      <c r="F177" s="1064"/>
      <c r="G177" s="350"/>
      <c r="H177" s="351"/>
      <c r="I177" s="351"/>
      <c r="J177" s="351"/>
      <c r="K177" s="352"/>
      <c r="L177" s="404"/>
      <c r="M177" s="405"/>
      <c r="N177" s="405"/>
      <c r="O177" s="405"/>
      <c r="P177" s="405"/>
      <c r="Q177" s="405"/>
      <c r="R177" s="405"/>
      <c r="S177" s="405"/>
      <c r="T177" s="405"/>
      <c r="U177" s="405"/>
      <c r="V177" s="405"/>
      <c r="W177" s="405"/>
      <c r="X177" s="406"/>
      <c r="Y177" s="401"/>
      <c r="Z177" s="402"/>
      <c r="AA177" s="402"/>
      <c r="AB177" s="408"/>
      <c r="AC177" s="350"/>
      <c r="AD177" s="351"/>
      <c r="AE177" s="351"/>
      <c r="AF177" s="351"/>
      <c r="AG177" s="352"/>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62"/>
      <c r="B178" s="1063"/>
      <c r="C178" s="1063"/>
      <c r="D178" s="1063"/>
      <c r="E178" s="1063"/>
      <c r="F178" s="1064"/>
      <c r="G178" s="350"/>
      <c r="H178" s="351"/>
      <c r="I178" s="351"/>
      <c r="J178" s="351"/>
      <c r="K178" s="352"/>
      <c r="L178" s="404"/>
      <c r="M178" s="405"/>
      <c r="N178" s="405"/>
      <c r="O178" s="405"/>
      <c r="P178" s="405"/>
      <c r="Q178" s="405"/>
      <c r="R178" s="405"/>
      <c r="S178" s="405"/>
      <c r="T178" s="405"/>
      <c r="U178" s="405"/>
      <c r="V178" s="405"/>
      <c r="W178" s="405"/>
      <c r="X178" s="406"/>
      <c r="Y178" s="401"/>
      <c r="Z178" s="402"/>
      <c r="AA178" s="402"/>
      <c r="AB178" s="408"/>
      <c r="AC178" s="350"/>
      <c r="AD178" s="351"/>
      <c r="AE178" s="351"/>
      <c r="AF178" s="351"/>
      <c r="AG178" s="352"/>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62"/>
      <c r="B179" s="1063"/>
      <c r="C179" s="1063"/>
      <c r="D179" s="1063"/>
      <c r="E179" s="1063"/>
      <c r="F179" s="1064"/>
      <c r="G179" s="350"/>
      <c r="H179" s="351"/>
      <c r="I179" s="351"/>
      <c r="J179" s="351"/>
      <c r="K179" s="352"/>
      <c r="L179" s="404"/>
      <c r="M179" s="405"/>
      <c r="N179" s="405"/>
      <c r="O179" s="405"/>
      <c r="P179" s="405"/>
      <c r="Q179" s="405"/>
      <c r="R179" s="405"/>
      <c r="S179" s="405"/>
      <c r="T179" s="405"/>
      <c r="U179" s="405"/>
      <c r="V179" s="405"/>
      <c r="W179" s="405"/>
      <c r="X179" s="406"/>
      <c r="Y179" s="401"/>
      <c r="Z179" s="402"/>
      <c r="AA179" s="402"/>
      <c r="AB179" s="408"/>
      <c r="AC179" s="350"/>
      <c r="AD179" s="351"/>
      <c r="AE179" s="351"/>
      <c r="AF179" s="351"/>
      <c r="AG179" s="352"/>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62"/>
      <c r="B180" s="1063"/>
      <c r="C180" s="1063"/>
      <c r="D180" s="1063"/>
      <c r="E180" s="1063"/>
      <c r="F180" s="1064"/>
      <c r="G180" s="350"/>
      <c r="H180" s="351"/>
      <c r="I180" s="351"/>
      <c r="J180" s="351"/>
      <c r="K180" s="352"/>
      <c r="L180" s="404"/>
      <c r="M180" s="405"/>
      <c r="N180" s="405"/>
      <c r="O180" s="405"/>
      <c r="P180" s="405"/>
      <c r="Q180" s="405"/>
      <c r="R180" s="405"/>
      <c r="S180" s="405"/>
      <c r="T180" s="405"/>
      <c r="U180" s="405"/>
      <c r="V180" s="405"/>
      <c r="W180" s="405"/>
      <c r="X180" s="406"/>
      <c r="Y180" s="401"/>
      <c r="Z180" s="402"/>
      <c r="AA180" s="402"/>
      <c r="AB180" s="408"/>
      <c r="AC180" s="350"/>
      <c r="AD180" s="351"/>
      <c r="AE180" s="351"/>
      <c r="AF180" s="351"/>
      <c r="AG180" s="352"/>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62"/>
      <c r="B181" s="1063"/>
      <c r="C181" s="1063"/>
      <c r="D181" s="1063"/>
      <c r="E181" s="1063"/>
      <c r="F181" s="1064"/>
      <c r="G181" s="350"/>
      <c r="H181" s="351"/>
      <c r="I181" s="351"/>
      <c r="J181" s="351"/>
      <c r="K181" s="352"/>
      <c r="L181" s="404"/>
      <c r="M181" s="405"/>
      <c r="N181" s="405"/>
      <c r="O181" s="405"/>
      <c r="P181" s="405"/>
      <c r="Q181" s="405"/>
      <c r="R181" s="405"/>
      <c r="S181" s="405"/>
      <c r="T181" s="405"/>
      <c r="U181" s="405"/>
      <c r="V181" s="405"/>
      <c r="W181" s="405"/>
      <c r="X181" s="406"/>
      <c r="Y181" s="401"/>
      <c r="Z181" s="402"/>
      <c r="AA181" s="402"/>
      <c r="AB181" s="408"/>
      <c r="AC181" s="350"/>
      <c r="AD181" s="351"/>
      <c r="AE181" s="351"/>
      <c r="AF181" s="351"/>
      <c r="AG181" s="352"/>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62"/>
      <c r="B182" s="1063"/>
      <c r="C182" s="1063"/>
      <c r="D182" s="1063"/>
      <c r="E182" s="1063"/>
      <c r="F182" s="1064"/>
      <c r="G182" s="350"/>
      <c r="H182" s="351"/>
      <c r="I182" s="351"/>
      <c r="J182" s="351"/>
      <c r="K182" s="352"/>
      <c r="L182" s="404"/>
      <c r="M182" s="405"/>
      <c r="N182" s="405"/>
      <c r="O182" s="405"/>
      <c r="P182" s="405"/>
      <c r="Q182" s="405"/>
      <c r="R182" s="405"/>
      <c r="S182" s="405"/>
      <c r="T182" s="405"/>
      <c r="U182" s="405"/>
      <c r="V182" s="405"/>
      <c r="W182" s="405"/>
      <c r="X182" s="406"/>
      <c r="Y182" s="401"/>
      <c r="Z182" s="402"/>
      <c r="AA182" s="402"/>
      <c r="AB182" s="408"/>
      <c r="AC182" s="350"/>
      <c r="AD182" s="351"/>
      <c r="AE182" s="351"/>
      <c r="AF182" s="351"/>
      <c r="AG182" s="352"/>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62"/>
      <c r="B183" s="1063"/>
      <c r="C183" s="1063"/>
      <c r="D183" s="1063"/>
      <c r="E183" s="1063"/>
      <c r="F183" s="1064"/>
      <c r="G183" s="350"/>
      <c r="H183" s="351"/>
      <c r="I183" s="351"/>
      <c r="J183" s="351"/>
      <c r="K183" s="352"/>
      <c r="L183" s="404"/>
      <c r="M183" s="405"/>
      <c r="N183" s="405"/>
      <c r="O183" s="405"/>
      <c r="P183" s="405"/>
      <c r="Q183" s="405"/>
      <c r="R183" s="405"/>
      <c r="S183" s="405"/>
      <c r="T183" s="405"/>
      <c r="U183" s="405"/>
      <c r="V183" s="405"/>
      <c r="W183" s="405"/>
      <c r="X183" s="406"/>
      <c r="Y183" s="401"/>
      <c r="Z183" s="402"/>
      <c r="AA183" s="402"/>
      <c r="AB183" s="408"/>
      <c r="AC183" s="350"/>
      <c r="AD183" s="351"/>
      <c r="AE183" s="351"/>
      <c r="AF183" s="351"/>
      <c r="AG183" s="352"/>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62"/>
      <c r="B184" s="1063"/>
      <c r="C184" s="1063"/>
      <c r="D184" s="1063"/>
      <c r="E184" s="1063"/>
      <c r="F184" s="1064"/>
      <c r="G184" s="350"/>
      <c r="H184" s="351"/>
      <c r="I184" s="351"/>
      <c r="J184" s="351"/>
      <c r="K184" s="352"/>
      <c r="L184" s="404"/>
      <c r="M184" s="405"/>
      <c r="N184" s="405"/>
      <c r="O184" s="405"/>
      <c r="P184" s="405"/>
      <c r="Q184" s="405"/>
      <c r="R184" s="405"/>
      <c r="S184" s="405"/>
      <c r="T184" s="405"/>
      <c r="U184" s="405"/>
      <c r="V184" s="405"/>
      <c r="W184" s="405"/>
      <c r="X184" s="406"/>
      <c r="Y184" s="401"/>
      <c r="Z184" s="402"/>
      <c r="AA184" s="402"/>
      <c r="AB184" s="408"/>
      <c r="AC184" s="350"/>
      <c r="AD184" s="351"/>
      <c r="AE184" s="351"/>
      <c r="AF184" s="351"/>
      <c r="AG184" s="352"/>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62"/>
      <c r="B185" s="1063"/>
      <c r="C185" s="1063"/>
      <c r="D185" s="1063"/>
      <c r="E185" s="1063"/>
      <c r="F185" s="1064"/>
      <c r="G185" s="350"/>
      <c r="H185" s="351"/>
      <c r="I185" s="351"/>
      <c r="J185" s="351"/>
      <c r="K185" s="352"/>
      <c r="L185" s="404"/>
      <c r="M185" s="405"/>
      <c r="N185" s="405"/>
      <c r="O185" s="405"/>
      <c r="P185" s="405"/>
      <c r="Q185" s="405"/>
      <c r="R185" s="405"/>
      <c r="S185" s="405"/>
      <c r="T185" s="405"/>
      <c r="U185" s="405"/>
      <c r="V185" s="405"/>
      <c r="W185" s="405"/>
      <c r="X185" s="406"/>
      <c r="Y185" s="401"/>
      <c r="Z185" s="402"/>
      <c r="AA185" s="402"/>
      <c r="AB185" s="408"/>
      <c r="AC185" s="350"/>
      <c r="AD185" s="351"/>
      <c r="AE185" s="351"/>
      <c r="AF185" s="351"/>
      <c r="AG185" s="352"/>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62"/>
      <c r="B186" s="1063"/>
      <c r="C186" s="1063"/>
      <c r="D186" s="1063"/>
      <c r="E186" s="1063"/>
      <c r="F186" s="1064"/>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62"/>
      <c r="B187" s="1063"/>
      <c r="C187" s="1063"/>
      <c r="D187" s="1063"/>
      <c r="E187" s="1063"/>
      <c r="F187" s="1064"/>
      <c r="G187" s="462" t="s">
        <v>421</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420</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62"/>
      <c r="B188" s="1063"/>
      <c r="C188" s="1063"/>
      <c r="D188" s="1063"/>
      <c r="E188" s="1063"/>
      <c r="F188" s="1064"/>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customHeight="1" x14ac:dyDescent="0.15">
      <c r="A189" s="1062"/>
      <c r="B189" s="1063"/>
      <c r="C189" s="1063"/>
      <c r="D189" s="1063"/>
      <c r="E189" s="1063"/>
      <c r="F189" s="1064"/>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9"/>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2"/>
      <c r="B190" s="1063"/>
      <c r="C190" s="1063"/>
      <c r="D190" s="1063"/>
      <c r="E190" s="1063"/>
      <c r="F190" s="1064"/>
      <c r="G190" s="350"/>
      <c r="H190" s="351"/>
      <c r="I190" s="351"/>
      <c r="J190" s="351"/>
      <c r="K190" s="352"/>
      <c r="L190" s="404"/>
      <c r="M190" s="405"/>
      <c r="N190" s="405"/>
      <c r="O190" s="405"/>
      <c r="P190" s="405"/>
      <c r="Q190" s="405"/>
      <c r="R190" s="405"/>
      <c r="S190" s="405"/>
      <c r="T190" s="405"/>
      <c r="U190" s="405"/>
      <c r="V190" s="405"/>
      <c r="W190" s="405"/>
      <c r="X190" s="406"/>
      <c r="Y190" s="401"/>
      <c r="Z190" s="402"/>
      <c r="AA190" s="402"/>
      <c r="AB190" s="408"/>
      <c r="AC190" s="350"/>
      <c r="AD190" s="351"/>
      <c r="AE190" s="351"/>
      <c r="AF190" s="351"/>
      <c r="AG190" s="352"/>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62"/>
      <c r="B191" s="1063"/>
      <c r="C191" s="1063"/>
      <c r="D191" s="1063"/>
      <c r="E191" s="1063"/>
      <c r="F191" s="1064"/>
      <c r="G191" s="350"/>
      <c r="H191" s="351"/>
      <c r="I191" s="351"/>
      <c r="J191" s="351"/>
      <c r="K191" s="352"/>
      <c r="L191" s="404"/>
      <c r="M191" s="405"/>
      <c r="N191" s="405"/>
      <c r="O191" s="405"/>
      <c r="P191" s="405"/>
      <c r="Q191" s="405"/>
      <c r="R191" s="405"/>
      <c r="S191" s="405"/>
      <c r="T191" s="405"/>
      <c r="U191" s="405"/>
      <c r="V191" s="405"/>
      <c r="W191" s="405"/>
      <c r="X191" s="406"/>
      <c r="Y191" s="401"/>
      <c r="Z191" s="402"/>
      <c r="AA191" s="402"/>
      <c r="AB191" s="408"/>
      <c r="AC191" s="350"/>
      <c r="AD191" s="351"/>
      <c r="AE191" s="351"/>
      <c r="AF191" s="351"/>
      <c r="AG191" s="352"/>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62"/>
      <c r="B192" s="1063"/>
      <c r="C192" s="1063"/>
      <c r="D192" s="1063"/>
      <c r="E192" s="1063"/>
      <c r="F192" s="1064"/>
      <c r="G192" s="350"/>
      <c r="H192" s="351"/>
      <c r="I192" s="351"/>
      <c r="J192" s="351"/>
      <c r="K192" s="352"/>
      <c r="L192" s="404"/>
      <c r="M192" s="405"/>
      <c r="N192" s="405"/>
      <c r="O192" s="405"/>
      <c r="P192" s="405"/>
      <c r="Q192" s="405"/>
      <c r="R192" s="405"/>
      <c r="S192" s="405"/>
      <c r="T192" s="405"/>
      <c r="U192" s="405"/>
      <c r="V192" s="405"/>
      <c r="W192" s="405"/>
      <c r="X192" s="406"/>
      <c r="Y192" s="401"/>
      <c r="Z192" s="402"/>
      <c r="AA192" s="402"/>
      <c r="AB192" s="408"/>
      <c r="AC192" s="350"/>
      <c r="AD192" s="351"/>
      <c r="AE192" s="351"/>
      <c r="AF192" s="351"/>
      <c r="AG192" s="352"/>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62"/>
      <c r="B193" s="1063"/>
      <c r="C193" s="1063"/>
      <c r="D193" s="1063"/>
      <c r="E193" s="1063"/>
      <c r="F193" s="1064"/>
      <c r="G193" s="350"/>
      <c r="H193" s="351"/>
      <c r="I193" s="351"/>
      <c r="J193" s="351"/>
      <c r="K193" s="352"/>
      <c r="L193" s="404"/>
      <c r="M193" s="405"/>
      <c r="N193" s="405"/>
      <c r="O193" s="405"/>
      <c r="P193" s="405"/>
      <c r="Q193" s="405"/>
      <c r="R193" s="405"/>
      <c r="S193" s="405"/>
      <c r="T193" s="405"/>
      <c r="U193" s="405"/>
      <c r="V193" s="405"/>
      <c r="W193" s="405"/>
      <c r="X193" s="406"/>
      <c r="Y193" s="401"/>
      <c r="Z193" s="402"/>
      <c r="AA193" s="402"/>
      <c r="AB193" s="408"/>
      <c r="AC193" s="350"/>
      <c r="AD193" s="351"/>
      <c r="AE193" s="351"/>
      <c r="AF193" s="351"/>
      <c r="AG193" s="352"/>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62"/>
      <c r="B194" s="1063"/>
      <c r="C194" s="1063"/>
      <c r="D194" s="1063"/>
      <c r="E194" s="1063"/>
      <c r="F194" s="1064"/>
      <c r="G194" s="350"/>
      <c r="H194" s="351"/>
      <c r="I194" s="351"/>
      <c r="J194" s="351"/>
      <c r="K194" s="352"/>
      <c r="L194" s="404"/>
      <c r="M194" s="405"/>
      <c r="N194" s="405"/>
      <c r="O194" s="405"/>
      <c r="P194" s="405"/>
      <c r="Q194" s="405"/>
      <c r="R194" s="405"/>
      <c r="S194" s="405"/>
      <c r="T194" s="405"/>
      <c r="U194" s="405"/>
      <c r="V194" s="405"/>
      <c r="W194" s="405"/>
      <c r="X194" s="406"/>
      <c r="Y194" s="401"/>
      <c r="Z194" s="402"/>
      <c r="AA194" s="402"/>
      <c r="AB194" s="408"/>
      <c r="AC194" s="350"/>
      <c r="AD194" s="351"/>
      <c r="AE194" s="351"/>
      <c r="AF194" s="351"/>
      <c r="AG194" s="352"/>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62"/>
      <c r="B195" s="1063"/>
      <c r="C195" s="1063"/>
      <c r="D195" s="1063"/>
      <c r="E195" s="1063"/>
      <c r="F195" s="1064"/>
      <c r="G195" s="350"/>
      <c r="H195" s="351"/>
      <c r="I195" s="351"/>
      <c r="J195" s="351"/>
      <c r="K195" s="352"/>
      <c r="L195" s="404"/>
      <c r="M195" s="405"/>
      <c r="N195" s="405"/>
      <c r="O195" s="405"/>
      <c r="P195" s="405"/>
      <c r="Q195" s="405"/>
      <c r="R195" s="405"/>
      <c r="S195" s="405"/>
      <c r="T195" s="405"/>
      <c r="U195" s="405"/>
      <c r="V195" s="405"/>
      <c r="W195" s="405"/>
      <c r="X195" s="406"/>
      <c r="Y195" s="401"/>
      <c r="Z195" s="402"/>
      <c r="AA195" s="402"/>
      <c r="AB195" s="408"/>
      <c r="AC195" s="350"/>
      <c r="AD195" s="351"/>
      <c r="AE195" s="351"/>
      <c r="AF195" s="351"/>
      <c r="AG195" s="352"/>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62"/>
      <c r="B196" s="1063"/>
      <c r="C196" s="1063"/>
      <c r="D196" s="1063"/>
      <c r="E196" s="1063"/>
      <c r="F196" s="1064"/>
      <c r="G196" s="350"/>
      <c r="H196" s="351"/>
      <c r="I196" s="351"/>
      <c r="J196" s="351"/>
      <c r="K196" s="352"/>
      <c r="L196" s="404"/>
      <c r="M196" s="405"/>
      <c r="N196" s="405"/>
      <c r="O196" s="405"/>
      <c r="P196" s="405"/>
      <c r="Q196" s="405"/>
      <c r="R196" s="405"/>
      <c r="S196" s="405"/>
      <c r="T196" s="405"/>
      <c r="U196" s="405"/>
      <c r="V196" s="405"/>
      <c r="W196" s="405"/>
      <c r="X196" s="406"/>
      <c r="Y196" s="401"/>
      <c r="Z196" s="402"/>
      <c r="AA196" s="402"/>
      <c r="AB196" s="408"/>
      <c r="AC196" s="350"/>
      <c r="AD196" s="351"/>
      <c r="AE196" s="351"/>
      <c r="AF196" s="351"/>
      <c r="AG196" s="352"/>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62"/>
      <c r="B197" s="1063"/>
      <c r="C197" s="1063"/>
      <c r="D197" s="1063"/>
      <c r="E197" s="1063"/>
      <c r="F197" s="1064"/>
      <c r="G197" s="350"/>
      <c r="H197" s="351"/>
      <c r="I197" s="351"/>
      <c r="J197" s="351"/>
      <c r="K197" s="352"/>
      <c r="L197" s="404"/>
      <c r="M197" s="405"/>
      <c r="N197" s="405"/>
      <c r="O197" s="405"/>
      <c r="P197" s="405"/>
      <c r="Q197" s="405"/>
      <c r="R197" s="405"/>
      <c r="S197" s="405"/>
      <c r="T197" s="405"/>
      <c r="U197" s="405"/>
      <c r="V197" s="405"/>
      <c r="W197" s="405"/>
      <c r="X197" s="406"/>
      <c r="Y197" s="401"/>
      <c r="Z197" s="402"/>
      <c r="AA197" s="402"/>
      <c r="AB197" s="408"/>
      <c r="AC197" s="350"/>
      <c r="AD197" s="351"/>
      <c r="AE197" s="351"/>
      <c r="AF197" s="351"/>
      <c r="AG197" s="352"/>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62"/>
      <c r="B198" s="1063"/>
      <c r="C198" s="1063"/>
      <c r="D198" s="1063"/>
      <c r="E198" s="1063"/>
      <c r="F198" s="1064"/>
      <c r="G198" s="350"/>
      <c r="H198" s="351"/>
      <c r="I198" s="351"/>
      <c r="J198" s="351"/>
      <c r="K198" s="352"/>
      <c r="L198" s="404"/>
      <c r="M198" s="405"/>
      <c r="N198" s="405"/>
      <c r="O198" s="405"/>
      <c r="P198" s="405"/>
      <c r="Q198" s="405"/>
      <c r="R198" s="405"/>
      <c r="S198" s="405"/>
      <c r="T198" s="405"/>
      <c r="U198" s="405"/>
      <c r="V198" s="405"/>
      <c r="W198" s="405"/>
      <c r="X198" s="406"/>
      <c r="Y198" s="401"/>
      <c r="Z198" s="402"/>
      <c r="AA198" s="402"/>
      <c r="AB198" s="408"/>
      <c r="AC198" s="350"/>
      <c r="AD198" s="351"/>
      <c r="AE198" s="351"/>
      <c r="AF198" s="351"/>
      <c r="AG198" s="352"/>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62"/>
      <c r="B199" s="1063"/>
      <c r="C199" s="1063"/>
      <c r="D199" s="1063"/>
      <c r="E199" s="1063"/>
      <c r="F199" s="1064"/>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62"/>
      <c r="B200" s="1063"/>
      <c r="C200" s="1063"/>
      <c r="D200" s="1063"/>
      <c r="E200" s="1063"/>
      <c r="F200" s="1064"/>
      <c r="G200" s="462" t="s">
        <v>422</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309</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62"/>
      <c r="B201" s="1063"/>
      <c r="C201" s="1063"/>
      <c r="D201" s="1063"/>
      <c r="E201" s="1063"/>
      <c r="F201" s="1064"/>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customHeight="1" x14ac:dyDescent="0.15">
      <c r="A202" s="1062"/>
      <c r="B202" s="1063"/>
      <c r="C202" s="1063"/>
      <c r="D202" s="1063"/>
      <c r="E202" s="1063"/>
      <c r="F202" s="1064"/>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9"/>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2"/>
      <c r="B203" s="1063"/>
      <c r="C203" s="1063"/>
      <c r="D203" s="1063"/>
      <c r="E203" s="1063"/>
      <c r="F203" s="1064"/>
      <c r="G203" s="350"/>
      <c r="H203" s="351"/>
      <c r="I203" s="351"/>
      <c r="J203" s="351"/>
      <c r="K203" s="352"/>
      <c r="L203" s="404"/>
      <c r="M203" s="405"/>
      <c r="N203" s="405"/>
      <c r="O203" s="405"/>
      <c r="P203" s="405"/>
      <c r="Q203" s="405"/>
      <c r="R203" s="405"/>
      <c r="S203" s="405"/>
      <c r="T203" s="405"/>
      <c r="U203" s="405"/>
      <c r="V203" s="405"/>
      <c r="W203" s="405"/>
      <c r="X203" s="406"/>
      <c r="Y203" s="401"/>
      <c r="Z203" s="402"/>
      <c r="AA203" s="402"/>
      <c r="AB203" s="408"/>
      <c r="AC203" s="350"/>
      <c r="AD203" s="351"/>
      <c r="AE203" s="351"/>
      <c r="AF203" s="351"/>
      <c r="AG203" s="352"/>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62"/>
      <c r="B204" s="1063"/>
      <c r="C204" s="1063"/>
      <c r="D204" s="1063"/>
      <c r="E204" s="1063"/>
      <c r="F204" s="1064"/>
      <c r="G204" s="350"/>
      <c r="H204" s="351"/>
      <c r="I204" s="351"/>
      <c r="J204" s="351"/>
      <c r="K204" s="352"/>
      <c r="L204" s="404"/>
      <c r="M204" s="405"/>
      <c r="N204" s="405"/>
      <c r="O204" s="405"/>
      <c r="P204" s="405"/>
      <c r="Q204" s="405"/>
      <c r="R204" s="405"/>
      <c r="S204" s="405"/>
      <c r="T204" s="405"/>
      <c r="U204" s="405"/>
      <c r="V204" s="405"/>
      <c r="W204" s="405"/>
      <c r="X204" s="406"/>
      <c r="Y204" s="401"/>
      <c r="Z204" s="402"/>
      <c r="AA204" s="402"/>
      <c r="AB204" s="408"/>
      <c r="AC204" s="350"/>
      <c r="AD204" s="351"/>
      <c r="AE204" s="351"/>
      <c r="AF204" s="351"/>
      <c r="AG204" s="352"/>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62"/>
      <c r="B205" s="1063"/>
      <c r="C205" s="1063"/>
      <c r="D205" s="1063"/>
      <c r="E205" s="1063"/>
      <c r="F205" s="1064"/>
      <c r="G205" s="350"/>
      <c r="H205" s="351"/>
      <c r="I205" s="351"/>
      <c r="J205" s="351"/>
      <c r="K205" s="352"/>
      <c r="L205" s="404"/>
      <c r="M205" s="405"/>
      <c r="N205" s="405"/>
      <c r="O205" s="405"/>
      <c r="P205" s="405"/>
      <c r="Q205" s="405"/>
      <c r="R205" s="405"/>
      <c r="S205" s="405"/>
      <c r="T205" s="405"/>
      <c r="U205" s="405"/>
      <c r="V205" s="405"/>
      <c r="W205" s="405"/>
      <c r="X205" s="406"/>
      <c r="Y205" s="401"/>
      <c r="Z205" s="402"/>
      <c r="AA205" s="402"/>
      <c r="AB205" s="408"/>
      <c r="AC205" s="350"/>
      <c r="AD205" s="351"/>
      <c r="AE205" s="351"/>
      <c r="AF205" s="351"/>
      <c r="AG205" s="352"/>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62"/>
      <c r="B206" s="1063"/>
      <c r="C206" s="1063"/>
      <c r="D206" s="1063"/>
      <c r="E206" s="1063"/>
      <c r="F206" s="1064"/>
      <c r="G206" s="350"/>
      <c r="H206" s="351"/>
      <c r="I206" s="351"/>
      <c r="J206" s="351"/>
      <c r="K206" s="352"/>
      <c r="L206" s="404"/>
      <c r="M206" s="405"/>
      <c r="N206" s="405"/>
      <c r="O206" s="405"/>
      <c r="P206" s="405"/>
      <c r="Q206" s="405"/>
      <c r="R206" s="405"/>
      <c r="S206" s="405"/>
      <c r="T206" s="405"/>
      <c r="U206" s="405"/>
      <c r="V206" s="405"/>
      <c r="W206" s="405"/>
      <c r="X206" s="406"/>
      <c r="Y206" s="401"/>
      <c r="Z206" s="402"/>
      <c r="AA206" s="402"/>
      <c r="AB206" s="408"/>
      <c r="AC206" s="350"/>
      <c r="AD206" s="351"/>
      <c r="AE206" s="351"/>
      <c r="AF206" s="351"/>
      <c r="AG206" s="352"/>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62"/>
      <c r="B207" s="1063"/>
      <c r="C207" s="1063"/>
      <c r="D207" s="1063"/>
      <c r="E207" s="1063"/>
      <c r="F207" s="1064"/>
      <c r="G207" s="350"/>
      <c r="H207" s="351"/>
      <c r="I207" s="351"/>
      <c r="J207" s="351"/>
      <c r="K207" s="352"/>
      <c r="L207" s="404"/>
      <c r="M207" s="405"/>
      <c r="N207" s="405"/>
      <c r="O207" s="405"/>
      <c r="P207" s="405"/>
      <c r="Q207" s="405"/>
      <c r="R207" s="405"/>
      <c r="S207" s="405"/>
      <c r="T207" s="405"/>
      <c r="U207" s="405"/>
      <c r="V207" s="405"/>
      <c r="W207" s="405"/>
      <c r="X207" s="406"/>
      <c r="Y207" s="401"/>
      <c r="Z207" s="402"/>
      <c r="AA207" s="402"/>
      <c r="AB207" s="408"/>
      <c r="AC207" s="350"/>
      <c r="AD207" s="351"/>
      <c r="AE207" s="351"/>
      <c r="AF207" s="351"/>
      <c r="AG207" s="352"/>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62"/>
      <c r="B208" s="1063"/>
      <c r="C208" s="1063"/>
      <c r="D208" s="1063"/>
      <c r="E208" s="1063"/>
      <c r="F208" s="1064"/>
      <c r="G208" s="350"/>
      <c r="H208" s="351"/>
      <c r="I208" s="351"/>
      <c r="J208" s="351"/>
      <c r="K208" s="352"/>
      <c r="L208" s="404"/>
      <c r="M208" s="405"/>
      <c r="N208" s="405"/>
      <c r="O208" s="405"/>
      <c r="P208" s="405"/>
      <c r="Q208" s="405"/>
      <c r="R208" s="405"/>
      <c r="S208" s="405"/>
      <c r="T208" s="405"/>
      <c r="U208" s="405"/>
      <c r="V208" s="405"/>
      <c r="W208" s="405"/>
      <c r="X208" s="406"/>
      <c r="Y208" s="401"/>
      <c r="Z208" s="402"/>
      <c r="AA208" s="402"/>
      <c r="AB208" s="408"/>
      <c r="AC208" s="350"/>
      <c r="AD208" s="351"/>
      <c r="AE208" s="351"/>
      <c r="AF208" s="351"/>
      <c r="AG208" s="352"/>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62"/>
      <c r="B209" s="1063"/>
      <c r="C209" s="1063"/>
      <c r="D209" s="1063"/>
      <c r="E209" s="1063"/>
      <c r="F209" s="1064"/>
      <c r="G209" s="350"/>
      <c r="H209" s="351"/>
      <c r="I209" s="351"/>
      <c r="J209" s="351"/>
      <c r="K209" s="352"/>
      <c r="L209" s="404"/>
      <c r="M209" s="405"/>
      <c r="N209" s="405"/>
      <c r="O209" s="405"/>
      <c r="P209" s="405"/>
      <c r="Q209" s="405"/>
      <c r="R209" s="405"/>
      <c r="S209" s="405"/>
      <c r="T209" s="405"/>
      <c r="U209" s="405"/>
      <c r="V209" s="405"/>
      <c r="W209" s="405"/>
      <c r="X209" s="406"/>
      <c r="Y209" s="401"/>
      <c r="Z209" s="402"/>
      <c r="AA209" s="402"/>
      <c r="AB209" s="408"/>
      <c r="AC209" s="350"/>
      <c r="AD209" s="351"/>
      <c r="AE209" s="351"/>
      <c r="AF209" s="351"/>
      <c r="AG209" s="352"/>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62"/>
      <c r="B210" s="1063"/>
      <c r="C210" s="1063"/>
      <c r="D210" s="1063"/>
      <c r="E210" s="1063"/>
      <c r="F210" s="1064"/>
      <c r="G210" s="350"/>
      <c r="H210" s="351"/>
      <c r="I210" s="351"/>
      <c r="J210" s="351"/>
      <c r="K210" s="352"/>
      <c r="L210" s="404"/>
      <c r="M210" s="405"/>
      <c r="N210" s="405"/>
      <c r="O210" s="405"/>
      <c r="P210" s="405"/>
      <c r="Q210" s="405"/>
      <c r="R210" s="405"/>
      <c r="S210" s="405"/>
      <c r="T210" s="405"/>
      <c r="U210" s="405"/>
      <c r="V210" s="405"/>
      <c r="W210" s="405"/>
      <c r="X210" s="406"/>
      <c r="Y210" s="401"/>
      <c r="Z210" s="402"/>
      <c r="AA210" s="402"/>
      <c r="AB210" s="408"/>
      <c r="AC210" s="350"/>
      <c r="AD210" s="351"/>
      <c r="AE210" s="351"/>
      <c r="AF210" s="351"/>
      <c r="AG210" s="352"/>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62"/>
      <c r="B211" s="1063"/>
      <c r="C211" s="1063"/>
      <c r="D211" s="1063"/>
      <c r="E211" s="1063"/>
      <c r="F211" s="1064"/>
      <c r="G211" s="350"/>
      <c r="H211" s="351"/>
      <c r="I211" s="351"/>
      <c r="J211" s="351"/>
      <c r="K211" s="352"/>
      <c r="L211" s="404"/>
      <c r="M211" s="405"/>
      <c r="N211" s="405"/>
      <c r="O211" s="405"/>
      <c r="P211" s="405"/>
      <c r="Q211" s="405"/>
      <c r="R211" s="405"/>
      <c r="S211" s="405"/>
      <c r="T211" s="405"/>
      <c r="U211" s="405"/>
      <c r="V211" s="405"/>
      <c r="W211" s="405"/>
      <c r="X211" s="406"/>
      <c r="Y211" s="401"/>
      <c r="Z211" s="402"/>
      <c r="AA211" s="402"/>
      <c r="AB211" s="408"/>
      <c r="AC211" s="350"/>
      <c r="AD211" s="351"/>
      <c r="AE211" s="351"/>
      <c r="AF211" s="351"/>
      <c r="AG211" s="352"/>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65"/>
      <c r="B212" s="1066"/>
      <c r="C212" s="1066"/>
      <c r="D212" s="1066"/>
      <c r="E212" s="1066"/>
      <c r="F212" s="106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28</v>
      </c>
      <c r="B214" s="1080"/>
      <c r="C214" s="1080"/>
      <c r="D214" s="1080"/>
      <c r="E214" s="1080"/>
      <c r="F214" s="1081"/>
      <c r="G214" s="462" t="s">
        <v>310</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423</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62"/>
      <c r="B215" s="1063"/>
      <c r="C215" s="1063"/>
      <c r="D215" s="1063"/>
      <c r="E215" s="1063"/>
      <c r="F215" s="1064"/>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customHeight="1" x14ac:dyDescent="0.15">
      <c r="A216" s="1062"/>
      <c r="B216" s="1063"/>
      <c r="C216" s="1063"/>
      <c r="D216" s="1063"/>
      <c r="E216" s="1063"/>
      <c r="F216" s="1064"/>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9"/>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2"/>
      <c r="B217" s="1063"/>
      <c r="C217" s="1063"/>
      <c r="D217" s="1063"/>
      <c r="E217" s="1063"/>
      <c r="F217" s="1064"/>
      <c r="G217" s="350"/>
      <c r="H217" s="351"/>
      <c r="I217" s="351"/>
      <c r="J217" s="351"/>
      <c r="K217" s="352"/>
      <c r="L217" s="404"/>
      <c r="M217" s="405"/>
      <c r="N217" s="405"/>
      <c r="O217" s="405"/>
      <c r="P217" s="405"/>
      <c r="Q217" s="405"/>
      <c r="R217" s="405"/>
      <c r="S217" s="405"/>
      <c r="T217" s="405"/>
      <c r="U217" s="405"/>
      <c r="V217" s="405"/>
      <c r="W217" s="405"/>
      <c r="X217" s="406"/>
      <c r="Y217" s="401"/>
      <c r="Z217" s="402"/>
      <c r="AA217" s="402"/>
      <c r="AB217" s="408"/>
      <c r="AC217" s="350"/>
      <c r="AD217" s="351"/>
      <c r="AE217" s="351"/>
      <c r="AF217" s="351"/>
      <c r="AG217" s="352"/>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62"/>
      <c r="B218" s="1063"/>
      <c r="C218" s="1063"/>
      <c r="D218" s="1063"/>
      <c r="E218" s="1063"/>
      <c r="F218" s="1064"/>
      <c r="G218" s="350"/>
      <c r="H218" s="351"/>
      <c r="I218" s="351"/>
      <c r="J218" s="351"/>
      <c r="K218" s="352"/>
      <c r="L218" s="404"/>
      <c r="M218" s="405"/>
      <c r="N218" s="405"/>
      <c r="O218" s="405"/>
      <c r="P218" s="405"/>
      <c r="Q218" s="405"/>
      <c r="R218" s="405"/>
      <c r="S218" s="405"/>
      <c r="T218" s="405"/>
      <c r="U218" s="405"/>
      <c r="V218" s="405"/>
      <c r="W218" s="405"/>
      <c r="X218" s="406"/>
      <c r="Y218" s="401"/>
      <c r="Z218" s="402"/>
      <c r="AA218" s="402"/>
      <c r="AB218" s="408"/>
      <c r="AC218" s="350"/>
      <c r="AD218" s="351"/>
      <c r="AE218" s="351"/>
      <c r="AF218" s="351"/>
      <c r="AG218" s="352"/>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62"/>
      <c r="B219" s="1063"/>
      <c r="C219" s="1063"/>
      <c r="D219" s="1063"/>
      <c r="E219" s="1063"/>
      <c r="F219" s="1064"/>
      <c r="G219" s="350"/>
      <c r="H219" s="351"/>
      <c r="I219" s="351"/>
      <c r="J219" s="351"/>
      <c r="K219" s="352"/>
      <c r="L219" s="404"/>
      <c r="M219" s="405"/>
      <c r="N219" s="405"/>
      <c r="O219" s="405"/>
      <c r="P219" s="405"/>
      <c r="Q219" s="405"/>
      <c r="R219" s="405"/>
      <c r="S219" s="405"/>
      <c r="T219" s="405"/>
      <c r="U219" s="405"/>
      <c r="V219" s="405"/>
      <c r="W219" s="405"/>
      <c r="X219" s="406"/>
      <c r="Y219" s="401"/>
      <c r="Z219" s="402"/>
      <c r="AA219" s="402"/>
      <c r="AB219" s="408"/>
      <c r="AC219" s="350"/>
      <c r="AD219" s="351"/>
      <c r="AE219" s="351"/>
      <c r="AF219" s="351"/>
      <c r="AG219" s="352"/>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62"/>
      <c r="B220" s="1063"/>
      <c r="C220" s="1063"/>
      <c r="D220" s="1063"/>
      <c r="E220" s="1063"/>
      <c r="F220" s="1064"/>
      <c r="G220" s="350"/>
      <c r="H220" s="351"/>
      <c r="I220" s="351"/>
      <c r="J220" s="351"/>
      <c r="K220" s="352"/>
      <c r="L220" s="404"/>
      <c r="M220" s="405"/>
      <c r="N220" s="405"/>
      <c r="O220" s="405"/>
      <c r="P220" s="405"/>
      <c r="Q220" s="405"/>
      <c r="R220" s="405"/>
      <c r="S220" s="405"/>
      <c r="T220" s="405"/>
      <c r="U220" s="405"/>
      <c r="V220" s="405"/>
      <c r="W220" s="405"/>
      <c r="X220" s="406"/>
      <c r="Y220" s="401"/>
      <c r="Z220" s="402"/>
      <c r="AA220" s="402"/>
      <c r="AB220" s="408"/>
      <c r="AC220" s="350"/>
      <c r="AD220" s="351"/>
      <c r="AE220" s="351"/>
      <c r="AF220" s="351"/>
      <c r="AG220" s="352"/>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62"/>
      <c r="B221" s="1063"/>
      <c r="C221" s="1063"/>
      <c r="D221" s="1063"/>
      <c r="E221" s="1063"/>
      <c r="F221" s="1064"/>
      <c r="G221" s="350"/>
      <c r="H221" s="351"/>
      <c r="I221" s="351"/>
      <c r="J221" s="351"/>
      <c r="K221" s="352"/>
      <c r="L221" s="404"/>
      <c r="M221" s="405"/>
      <c r="N221" s="405"/>
      <c r="O221" s="405"/>
      <c r="P221" s="405"/>
      <c r="Q221" s="405"/>
      <c r="R221" s="405"/>
      <c r="S221" s="405"/>
      <c r="T221" s="405"/>
      <c r="U221" s="405"/>
      <c r="V221" s="405"/>
      <c r="W221" s="405"/>
      <c r="X221" s="406"/>
      <c r="Y221" s="401"/>
      <c r="Z221" s="402"/>
      <c r="AA221" s="402"/>
      <c r="AB221" s="408"/>
      <c r="AC221" s="350"/>
      <c r="AD221" s="351"/>
      <c r="AE221" s="351"/>
      <c r="AF221" s="351"/>
      <c r="AG221" s="352"/>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62"/>
      <c r="B222" s="1063"/>
      <c r="C222" s="1063"/>
      <c r="D222" s="1063"/>
      <c r="E222" s="1063"/>
      <c r="F222" s="1064"/>
      <c r="G222" s="350"/>
      <c r="H222" s="351"/>
      <c r="I222" s="351"/>
      <c r="J222" s="351"/>
      <c r="K222" s="352"/>
      <c r="L222" s="404"/>
      <c r="M222" s="405"/>
      <c r="N222" s="405"/>
      <c r="O222" s="405"/>
      <c r="P222" s="405"/>
      <c r="Q222" s="405"/>
      <c r="R222" s="405"/>
      <c r="S222" s="405"/>
      <c r="T222" s="405"/>
      <c r="U222" s="405"/>
      <c r="V222" s="405"/>
      <c r="W222" s="405"/>
      <c r="X222" s="406"/>
      <c r="Y222" s="401"/>
      <c r="Z222" s="402"/>
      <c r="AA222" s="402"/>
      <c r="AB222" s="408"/>
      <c r="AC222" s="350"/>
      <c r="AD222" s="351"/>
      <c r="AE222" s="351"/>
      <c r="AF222" s="351"/>
      <c r="AG222" s="352"/>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62"/>
      <c r="B223" s="1063"/>
      <c r="C223" s="1063"/>
      <c r="D223" s="1063"/>
      <c r="E223" s="1063"/>
      <c r="F223" s="1064"/>
      <c r="G223" s="350"/>
      <c r="H223" s="351"/>
      <c r="I223" s="351"/>
      <c r="J223" s="351"/>
      <c r="K223" s="352"/>
      <c r="L223" s="404"/>
      <c r="M223" s="405"/>
      <c r="N223" s="405"/>
      <c r="O223" s="405"/>
      <c r="P223" s="405"/>
      <c r="Q223" s="405"/>
      <c r="R223" s="405"/>
      <c r="S223" s="405"/>
      <c r="T223" s="405"/>
      <c r="U223" s="405"/>
      <c r="V223" s="405"/>
      <c r="W223" s="405"/>
      <c r="X223" s="406"/>
      <c r="Y223" s="401"/>
      <c r="Z223" s="402"/>
      <c r="AA223" s="402"/>
      <c r="AB223" s="408"/>
      <c r="AC223" s="350"/>
      <c r="AD223" s="351"/>
      <c r="AE223" s="351"/>
      <c r="AF223" s="351"/>
      <c r="AG223" s="352"/>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62"/>
      <c r="B224" s="1063"/>
      <c r="C224" s="1063"/>
      <c r="D224" s="1063"/>
      <c r="E224" s="1063"/>
      <c r="F224" s="1064"/>
      <c r="G224" s="350"/>
      <c r="H224" s="351"/>
      <c r="I224" s="351"/>
      <c r="J224" s="351"/>
      <c r="K224" s="352"/>
      <c r="L224" s="404"/>
      <c r="M224" s="405"/>
      <c r="N224" s="405"/>
      <c r="O224" s="405"/>
      <c r="P224" s="405"/>
      <c r="Q224" s="405"/>
      <c r="R224" s="405"/>
      <c r="S224" s="405"/>
      <c r="T224" s="405"/>
      <c r="U224" s="405"/>
      <c r="V224" s="405"/>
      <c r="W224" s="405"/>
      <c r="X224" s="406"/>
      <c r="Y224" s="401"/>
      <c r="Z224" s="402"/>
      <c r="AA224" s="402"/>
      <c r="AB224" s="408"/>
      <c r="AC224" s="350"/>
      <c r="AD224" s="351"/>
      <c r="AE224" s="351"/>
      <c r="AF224" s="351"/>
      <c r="AG224" s="352"/>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62"/>
      <c r="B225" s="1063"/>
      <c r="C225" s="1063"/>
      <c r="D225" s="1063"/>
      <c r="E225" s="1063"/>
      <c r="F225" s="1064"/>
      <c r="G225" s="350"/>
      <c r="H225" s="351"/>
      <c r="I225" s="351"/>
      <c r="J225" s="351"/>
      <c r="K225" s="352"/>
      <c r="L225" s="404"/>
      <c r="M225" s="405"/>
      <c r="N225" s="405"/>
      <c r="O225" s="405"/>
      <c r="P225" s="405"/>
      <c r="Q225" s="405"/>
      <c r="R225" s="405"/>
      <c r="S225" s="405"/>
      <c r="T225" s="405"/>
      <c r="U225" s="405"/>
      <c r="V225" s="405"/>
      <c r="W225" s="405"/>
      <c r="X225" s="406"/>
      <c r="Y225" s="401"/>
      <c r="Z225" s="402"/>
      <c r="AA225" s="402"/>
      <c r="AB225" s="408"/>
      <c r="AC225" s="350"/>
      <c r="AD225" s="351"/>
      <c r="AE225" s="351"/>
      <c r="AF225" s="351"/>
      <c r="AG225" s="352"/>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62"/>
      <c r="B226" s="1063"/>
      <c r="C226" s="1063"/>
      <c r="D226" s="1063"/>
      <c r="E226" s="1063"/>
      <c r="F226" s="1064"/>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62"/>
      <c r="B227" s="1063"/>
      <c r="C227" s="1063"/>
      <c r="D227" s="1063"/>
      <c r="E227" s="1063"/>
      <c r="F227" s="1064"/>
      <c r="G227" s="462" t="s">
        <v>424</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425</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62"/>
      <c r="B228" s="1063"/>
      <c r="C228" s="1063"/>
      <c r="D228" s="1063"/>
      <c r="E228" s="1063"/>
      <c r="F228" s="1064"/>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customHeight="1" x14ac:dyDescent="0.15">
      <c r="A229" s="1062"/>
      <c r="B229" s="1063"/>
      <c r="C229" s="1063"/>
      <c r="D229" s="1063"/>
      <c r="E229" s="1063"/>
      <c r="F229" s="1064"/>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9"/>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2"/>
      <c r="B230" s="1063"/>
      <c r="C230" s="1063"/>
      <c r="D230" s="1063"/>
      <c r="E230" s="1063"/>
      <c r="F230" s="1064"/>
      <c r="G230" s="350"/>
      <c r="H230" s="351"/>
      <c r="I230" s="351"/>
      <c r="J230" s="351"/>
      <c r="K230" s="352"/>
      <c r="L230" s="404"/>
      <c r="M230" s="405"/>
      <c r="N230" s="405"/>
      <c r="O230" s="405"/>
      <c r="P230" s="405"/>
      <c r="Q230" s="405"/>
      <c r="R230" s="405"/>
      <c r="S230" s="405"/>
      <c r="T230" s="405"/>
      <c r="U230" s="405"/>
      <c r="V230" s="405"/>
      <c r="W230" s="405"/>
      <c r="X230" s="406"/>
      <c r="Y230" s="401"/>
      <c r="Z230" s="402"/>
      <c r="AA230" s="402"/>
      <c r="AB230" s="408"/>
      <c r="AC230" s="350"/>
      <c r="AD230" s="351"/>
      <c r="AE230" s="351"/>
      <c r="AF230" s="351"/>
      <c r="AG230" s="352"/>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62"/>
      <c r="B231" s="1063"/>
      <c r="C231" s="1063"/>
      <c r="D231" s="1063"/>
      <c r="E231" s="1063"/>
      <c r="F231" s="1064"/>
      <c r="G231" s="350"/>
      <c r="H231" s="351"/>
      <c r="I231" s="351"/>
      <c r="J231" s="351"/>
      <c r="K231" s="352"/>
      <c r="L231" s="404"/>
      <c r="M231" s="405"/>
      <c r="N231" s="405"/>
      <c r="O231" s="405"/>
      <c r="P231" s="405"/>
      <c r="Q231" s="405"/>
      <c r="R231" s="405"/>
      <c r="S231" s="405"/>
      <c r="T231" s="405"/>
      <c r="U231" s="405"/>
      <c r="V231" s="405"/>
      <c r="W231" s="405"/>
      <c r="X231" s="406"/>
      <c r="Y231" s="401"/>
      <c r="Z231" s="402"/>
      <c r="AA231" s="402"/>
      <c r="AB231" s="408"/>
      <c r="AC231" s="350"/>
      <c r="AD231" s="351"/>
      <c r="AE231" s="351"/>
      <c r="AF231" s="351"/>
      <c r="AG231" s="352"/>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62"/>
      <c r="B232" s="1063"/>
      <c r="C232" s="1063"/>
      <c r="D232" s="1063"/>
      <c r="E232" s="1063"/>
      <c r="F232" s="1064"/>
      <c r="G232" s="350"/>
      <c r="H232" s="351"/>
      <c r="I232" s="351"/>
      <c r="J232" s="351"/>
      <c r="K232" s="352"/>
      <c r="L232" s="404"/>
      <c r="M232" s="405"/>
      <c r="N232" s="405"/>
      <c r="O232" s="405"/>
      <c r="P232" s="405"/>
      <c r="Q232" s="405"/>
      <c r="R232" s="405"/>
      <c r="S232" s="405"/>
      <c r="T232" s="405"/>
      <c r="U232" s="405"/>
      <c r="V232" s="405"/>
      <c r="W232" s="405"/>
      <c r="X232" s="406"/>
      <c r="Y232" s="401"/>
      <c r="Z232" s="402"/>
      <c r="AA232" s="402"/>
      <c r="AB232" s="408"/>
      <c r="AC232" s="350"/>
      <c r="AD232" s="351"/>
      <c r="AE232" s="351"/>
      <c r="AF232" s="351"/>
      <c r="AG232" s="352"/>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62"/>
      <c r="B233" s="1063"/>
      <c r="C233" s="1063"/>
      <c r="D233" s="1063"/>
      <c r="E233" s="1063"/>
      <c r="F233" s="1064"/>
      <c r="G233" s="350"/>
      <c r="H233" s="351"/>
      <c r="I233" s="351"/>
      <c r="J233" s="351"/>
      <c r="K233" s="352"/>
      <c r="L233" s="404"/>
      <c r="M233" s="405"/>
      <c r="N233" s="405"/>
      <c r="O233" s="405"/>
      <c r="P233" s="405"/>
      <c r="Q233" s="405"/>
      <c r="R233" s="405"/>
      <c r="S233" s="405"/>
      <c r="T233" s="405"/>
      <c r="U233" s="405"/>
      <c r="V233" s="405"/>
      <c r="W233" s="405"/>
      <c r="X233" s="406"/>
      <c r="Y233" s="401"/>
      <c r="Z233" s="402"/>
      <c r="AA233" s="402"/>
      <c r="AB233" s="408"/>
      <c r="AC233" s="350"/>
      <c r="AD233" s="351"/>
      <c r="AE233" s="351"/>
      <c r="AF233" s="351"/>
      <c r="AG233" s="352"/>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62"/>
      <c r="B234" s="1063"/>
      <c r="C234" s="1063"/>
      <c r="D234" s="1063"/>
      <c r="E234" s="1063"/>
      <c r="F234" s="1064"/>
      <c r="G234" s="350"/>
      <c r="H234" s="351"/>
      <c r="I234" s="351"/>
      <c r="J234" s="351"/>
      <c r="K234" s="352"/>
      <c r="L234" s="404"/>
      <c r="M234" s="405"/>
      <c r="N234" s="405"/>
      <c r="O234" s="405"/>
      <c r="P234" s="405"/>
      <c r="Q234" s="405"/>
      <c r="R234" s="405"/>
      <c r="S234" s="405"/>
      <c r="T234" s="405"/>
      <c r="U234" s="405"/>
      <c r="V234" s="405"/>
      <c r="W234" s="405"/>
      <c r="X234" s="406"/>
      <c r="Y234" s="401"/>
      <c r="Z234" s="402"/>
      <c r="AA234" s="402"/>
      <c r="AB234" s="408"/>
      <c r="AC234" s="350"/>
      <c r="AD234" s="351"/>
      <c r="AE234" s="351"/>
      <c r="AF234" s="351"/>
      <c r="AG234" s="352"/>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62"/>
      <c r="B235" s="1063"/>
      <c r="C235" s="1063"/>
      <c r="D235" s="1063"/>
      <c r="E235" s="1063"/>
      <c r="F235" s="1064"/>
      <c r="G235" s="350"/>
      <c r="H235" s="351"/>
      <c r="I235" s="351"/>
      <c r="J235" s="351"/>
      <c r="K235" s="352"/>
      <c r="L235" s="404"/>
      <c r="M235" s="405"/>
      <c r="N235" s="405"/>
      <c r="O235" s="405"/>
      <c r="P235" s="405"/>
      <c r="Q235" s="405"/>
      <c r="R235" s="405"/>
      <c r="S235" s="405"/>
      <c r="T235" s="405"/>
      <c r="U235" s="405"/>
      <c r="V235" s="405"/>
      <c r="W235" s="405"/>
      <c r="X235" s="406"/>
      <c r="Y235" s="401"/>
      <c r="Z235" s="402"/>
      <c r="AA235" s="402"/>
      <c r="AB235" s="408"/>
      <c r="AC235" s="350"/>
      <c r="AD235" s="351"/>
      <c r="AE235" s="351"/>
      <c r="AF235" s="351"/>
      <c r="AG235" s="352"/>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62"/>
      <c r="B236" s="1063"/>
      <c r="C236" s="1063"/>
      <c r="D236" s="1063"/>
      <c r="E236" s="1063"/>
      <c r="F236" s="1064"/>
      <c r="G236" s="350"/>
      <c r="H236" s="351"/>
      <c r="I236" s="351"/>
      <c r="J236" s="351"/>
      <c r="K236" s="352"/>
      <c r="L236" s="404"/>
      <c r="M236" s="405"/>
      <c r="N236" s="405"/>
      <c r="O236" s="405"/>
      <c r="P236" s="405"/>
      <c r="Q236" s="405"/>
      <c r="R236" s="405"/>
      <c r="S236" s="405"/>
      <c r="T236" s="405"/>
      <c r="U236" s="405"/>
      <c r="V236" s="405"/>
      <c r="W236" s="405"/>
      <c r="X236" s="406"/>
      <c r="Y236" s="401"/>
      <c r="Z236" s="402"/>
      <c r="AA236" s="402"/>
      <c r="AB236" s="408"/>
      <c r="AC236" s="350"/>
      <c r="AD236" s="351"/>
      <c r="AE236" s="351"/>
      <c r="AF236" s="351"/>
      <c r="AG236" s="352"/>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62"/>
      <c r="B237" s="1063"/>
      <c r="C237" s="1063"/>
      <c r="D237" s="1063"/>
      <c r="E237" s="1063"/>
      <c r="F237" s="1064"/>
      <c r="G237" s="350"/>
      <c r="H237" s="351"/>
      <c r="I237" s="351"/>
      <c r="J237" s="351"/>
      <c r="K237" s="352"/>
      <c r="L237" s="404"/>
      <c r="M237" s="405"/>
      <c r="N237" s="405"/>
      <c r="O237" s="405"/>
      <c r="P237" s="405"/>
      <c r="Q237" s="405"/>
      <c r="R237" s="405"/>
      <c r="S237" s="405"/>
      <c r="T237" s="405"/>
      <c r="U237" s="405"/>
      <c r="V237" s="405"/>
      <c r="W237" s="405"/>
      <c r="X237" s="406"/>
      <c r="Y237" s="401"/>
      <c r="Z237" s="402"/>
      <c r="AA237" s="402"/>
      <c r="AB237" s="408"/>
      <c r="AC237" s="350"/>
      <c r="AD237" s="351"/>
      <c r="AE237" s="351"/>
      <c r="AF237" s="351"/>
      <c r="AG237" s="352"/>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62"/>
      <c r="B238" s="1063"/>
      <c r="C238" s="1063"/>
      <c r="D238" s="1063"/>
      <c r="E238" s="1063"/>
      <c r="F238" s="1064"/>
      <c r="G238" s="350"/>
      <c r="H238" s="351"/>
      <c r="I238" s="351"/>
      <c r="J238" s="351"/>
      <c r="K238" s="352"/>
      <c r="L238" s="404"/>
      <c r="M238" s="405"/>
      <c r="N238" s="405"/>
      <c r="O238" s="405"/>
      <c r="P238" s="405"/>
      <c r="Q238" s="405"/>
      <c r="R238" s="405"/>
      <c r="S238" s="405"/>
      <c r="T238" s="405"/>
      <c r="U238" s="405"/>
      <c r="V238" s="405"/>
      <c r="W238" s="405"/>
      <c r="X238" s="406"/>
      <c r="Y238" s="401"/>
      <c r="Z238" s="402"/>
      <c r="AA238" s="402"/>
      <c r="AB238" s="408"/>
      <c r="AC238" s="350"/>
      <c r="AD238" s="351"/>
      <c r="AE238" s="351"/>
      <c r="AF238" s="351"/>
      <c r="AG238" s="352"/>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62"/>
      <c r="B239" s="1063"/>
      <c r="C239" s="1063"/>
      <c r="D239" s="1063"/>
      <c r="E239" s="1063"/>
      <c r="F239" s="1064"/>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62"/>
      <c r="B240" s="1063"/>
      <c r="C240" s="1063"/>
      <c r="D240" s="1063"/>
      <c r="E240" s="1063"/>
      <c r="F240" s="1064"/>
      <c r="G240" s="462" t="s">
        <v>426</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427</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62"/>
      <c r="B241" s="1063"/>
      <c r="C241" s="1063"/>
      <c r="D241" s="1063"/>
      <c r="E241" s="1063"/>
      <c r="F241" s="1064"/>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customHeight="1" x14ac:dyDescent="0.15">
      <c r="A242" s="1062"/>
      <c r="B242" s="1063"/>
      <c r="C242" s="1063"/>
      <c r="D242" s="1063"/>
      <c r="E242" s="1063"/>
      <c r="F242" s="1064"/>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9"/>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2"/>
      <c r="B243" s="1063"/>
      <c r="C243" s="1063"/>
      <c r="D243" s="1063"/>
      <c r="E243" s="1063"/>
      <c r="F243" s="1064"/>
      <c r="G243" s="350"/>
      <c r="H243" s="351"/>
      <c r="I243" s="351"/>
      <c r="J243" s="351"/>
      <c r="K243" s="352"/>
      <c r="L243" s="404"/>
      <c r="M243" s="405"/>
      <c r="N243" s="405"/>
      <c r="O243" s="405"/>
      <c r="P243" s="405"/>
      <c r="Q243" s="405"/>
      <c r="R243" s="405"/>
      <c r="S243" s="405"/>
      <c r="T243" s="405"/>
      <c r="U243" s="405"/>
      <c r="V243" s="405"/>
      <c r="W243" s="405"/>
      <c r="X243" s="406"/>
      <c r="Y243" s="401"/>
      <c r="Z243" s="402"/>
      <c r="AA243" s="402"/>
      <c r="AB243" s="408"/>
      <c r="AC243" s="350"/>
      <c r="AD243" s="351"/>
      <c r="AE243" s="351"/>
      <c r="AF243" s="351"/>
      <c r="AG243" s="352"/>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62"/>
      <c r="B244" s="1063"/>
      <c r="C244" s="1063"/>
      <c r="D244" s="1063"/>
      <c r="E244" s="1063"/>
      <c r="F244" s="1064"/>
      <c r="G244" s="350"/>
      <c r="H244" s="351"/>
      <c r="I244" s="351"/>
      <c r="J244" s="351"/>
      <c r="K244" s="352"/>
      <c r="L244" s="404"/>
      <c r="M244" s="405"/>
      <c r="N244" s="405"/>
      <c r="O244" s="405"/>
      <c r="P244" s="405"/>
      <c r="Q244" s="405"/>
      <c r="R244" s="405"/>
      <c r="S244" s="405"/>
      <c r="T244" s="405"/>
      <c r="U244" s="405"/>
      <c r="V244" s="405"/>
      <c r="W244" s="405"/>
      <c r="X244" s="406"/>
      <c r="Y244" s="401"/>
      <c r="Z244" s="402"/>
      <c r="AA244" s="402"/>
      <c r="AB244" s="408"/>
      <c r="AC244" s="350"/>
      <c r="AD244" s="351"/>
      <c r="AE244" s="351"/>
      <c r="AF244" s="351"/>
      <c r="AG244" s="352"/>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62"/>
      <c r="B245" s="1063"/>
      <c r="C245" s="1063"/>
      <c r="D245" s="1063"/>
      <c r="E245" s="1063"/>
      <c r="F245" s="1064"/>
      <c r="G245" s="350"/>
      <c r="H245" s="351"/>
      <c r="I245" s="351"/>
      <c r="J245" s="351"/>
      <c r="K245" s="352"/>
      <c r="L245" s="404"/>
      <c r="M245" s="405"/>
      <c r="N245" s="405"/>
      <c r="O245" s="405"/>
      <c r="P245" s="405"/>
      <c r="Q245" s="405"/>
      <c r="R245" s="405"/>
      <c r="S245" s="405"/>
      <c r="T245" s="405"/>
      <c r="U245" s="405"/>
      <c r="V245" s="405"/>
      <c r="W245" s="405"/>
      <c r="X245" s="406"/>
      <c r="Y245" s="401"/>
      <c r="Z245" s="402"/>
      <c r="AA245" s="402"/>
      <c r="AB245" s="408"/>
      <c r="AC245" s="350"/>
      <c r="AD245" s="351"/>
      <c r="AE245" s="351"/>
      <c r="AF245" s="351"/>
      <c r="AG245" s="352"/>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62"/>
      <c r="B246" s="1063"/>
      <c r="C246" s="1063"/>
      <c r="D246" s="1063"/>
      <c r="E246" s="1063"/>
      <c r="F246" s="1064"/>
      <c r="G246" s="350"/>
      <c r="H246" s="351"/>
      <c r="I246" s="351"/>
      <c r="J246" s="351"/>
      <c r="K246" s="352"/>
      <c r="L246" s="404"/>
      <c r="M246" s="405"/>
      <c r="N246" s="405"/>
      <c r="O246" s="405"/>
      <c r="P246" s="405"/>
      <c r="Q246" s="405"/>
      <c r="R246" s="405"/>
      <c r="S246" s="405"/>
      <c r="T246" s="405"/>
      <c r="U246" s="405"/>
      <c r="V246" s="405"/>
      <c r="W246" s="405"/>
      <c r="X246" s="406"/>
      <c r="Y246" s="401"/>
      <c r="Z246" s="402"/>
      <c r="AA246" s="402"/>
      <c r="AB246" s="408"/>
      <c r="AC246" s="350"/>
      <c r="AD246" s="351"/>
      <c r="AE246" s="351"/>
      <c r="AF246" s="351"/>
      <c r="AG246" s="352"/>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62"/>
      <c r="B247" s="1063"/>
      <c r="C247" s="1063"/>
      <c r="D247" s="1063"/>
      <c r="E247" s="1063"/>
      <c r="F247" s="1064"/>
      <c r="G247" s="350"/>
      <c r="H247" s="351"/>
      <c r="I247" s="351"/>
      <c r="J247" s="351"/>
      <c r="K247" s="352"/>
      <c r="L247" s="404"/>
      <c r="M247" s="405"/>
      <c r="N247" s="405"/>
      <c r="O247" s="405"/>
      <c r="P247" s="405"/>
      <c r="Q247" s="405"/>
      <c r="R247" s="405"/>
      <c r="S247" s="405"/>
      <c r="T247" s="405"/>
      <c r="U247" s="405"/>
      <c r="V247" s="405"/>
      <c r="W247" s="405"/>
      <c r="X247" s="406"/>
      <c r="Y247" s="401"/>
      <c r="Z247" s="402"/>
      <c r="AA247" s="402"/>
      <c r="AB247" s="408"/>
      <c r="AC247" s="350"/>
      <c r="AD247" s="351"/>
      <c r="AE247" s="351"/>
      <c r="AF247" s="351"/>
      <c r="AG247" s="352"/>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62"/>
      <c r="B248" s="1063"/>
      <c r="C248" s="1063"/>
      <c r="D248" s="1063"/>
      <c r="E248" s="1063"/>
      <c r="F248" s="1064"/>
      <c r="G248" s="350"/>
      <c r="H248" s="351"/>
      <c r="I248" s="351"/>
      <c r="J248" s="351"/>
      <c r="K248" s="352"/>
      <c r="L248" s="404"/>
      <c r="M248" s="405"/>
      <c r="N248" s="405"/>
      <c r="O248" s="405"/>
      <c r="P248" s="405"/>
      <c r="Q248" s="405"/>
      <c r="R248" s="405"/>
      <c r="S248" s="405"/>
      <c r="T248" s="405"/>
      <c r="U248" s="405"/>
      <c r="V248" s="405"/>
      <c r="W248" s="405"/>
      <c r="X248" s="406"/>
      <c r="Y248" s="401"/>
      <c r="Z248" s="402"/>
      <c r="AA248" s="402"/>
      <c r="AB248" s="408"/>
      <c r="AC248" s="350"/>
      <c r="AD248" s="351"/>
      <c r="AE248" s="351"/>
      <c r="AF248" s="351"/>
      <c r="AG248" s="352"/>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62"/>
      <c r="B249" s="1063"/>
      <c r="C249" s="1063"/>
      <c r="D249" s="1063"/>
      <c r="E249" s="1063"/>
      <c r="F249" s="1064"/>
      <c r="G249" s="350"/>
      <c r="H249" s="351"/>
      <c r="I249" s="351"/>
      <c r="J249" s="351"/>
      <c r="K249" s="352"/>
      <c r="L249" s="404"/>
      <c r="M249" s="405"/>
      <c r="N249" s="405"/>
      <c r="O249" s="405"/>
      <c r="P249" s="405"/>
      <c r="Q249" s="405"/>
      <c r="R249" s="405"/>
      <c r="S249" s="405"/>
      <c r="T249" s="405"/>
      <c r="U249" s="405"/>
      <c r="V249" s="405"/>
      <c r="W249" s="405"/>
      <c r="X249" s="406"/>
      <c r="Y249" s="401"/>
      <c r="Z249" s="402"/>
      <c r="AA249" s="402"/>
      <c r="AB249" s="408"/>
      <c r="AC249" s="350"/>
      <c r="AD249" s="351"/>
      <c r="AE249" s="351"/>
      <c r="AF249" s="351"/>
      <c r="AG249" s="352"/>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62"/>
      <c r="B250" s="1063"/>
      <c r="C250" s="1063"/>
      <c r="D250" s="1063"/>
      <c r="E250" s="1063"/>
      <c r="F250" s="1064"/>
      <c r="G250" s="350"/>
      <c r="H250" s="351"/>
      <c r="I250" s="351"/>
      <c r="J250" s="351"/>
      <c r="K250" s="352"/>
      <c r="L250" s="404"/>
      <c r="M250" s="405"/>
      <c r="N250" s="405"/>
      <c r="O250" s="405"/>
      <c r="P250" s="405"/>
      <c r="Q250" s="405"/>
      <c r="R250" s="405"/>
      <c r="S250" s="405"/>
      <c r="T250" s="405"/>
      <c r="U250" s="405"/>
      <c r="V250" s="405"/>
      <c r="W250" s="405"/>
      <c r="X250" s="406"/>
      <c r="Y250" s="401"/>
      <c r="Z250" s="402"/>
      <c r="AA250" s="402"/>
      <c r="AB250" s="408"/>
      <c r="AC250" s="350"/>
      <c r="AD250" s="351"/>
      <c r="AE250" s="351"/>
      <c r="AF250" s="351"/>
      <c r="AG250" s="352"/>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62"/>
      <c r="B251" s="1063"/>
      <c r="C251" s="1063"/>
      <c r="D251" s="1063"/>
      <c r="E251" s="1063"/>
      <c r="F251" s="1064"/>
      <c r="G251" s="350"/>
      <c r="H251" s="351"/>
      <c r="I251" s="351"/>
      <c r="J251" s="351"/>
      <c r="K251" s="352"/>
      <c r="L251" s="404"/>
      <c r="M251" s="405"/>
      <c r="N251" s="405"/>
      <c r="O251" s="405"/>
      <c r="P251" s="405"/>
      <c r="Q251" s="405"/>
      <c r="R251" s="405"/>
      <c r="S251" s="405"/>
      <c r="T251" s="405"/>
      <c r="U251" s="405"/>
      <c r="V251" s="405"/>
      <c r="W251" s="405"/>
      <c r="X251" s="406"/>
      <c r="Y251" s="401"/>
      <c r="Z251" s="402"/>
      <c r="AA251" s="402"/>
      <c r="AB251" s="408"/>
      <c r="AC251" s="350"/>
      <c r="AD251" s="351"/>
      <c r="AE251" s="351"/>
      <c r="AF251" s="351"/>
      <c r="AG251" s="352"/>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62"/>
      <c r="B252" s="1063"/>
      <c r="C252" s="1063"/>
      <c r="D252" s="1063"/>
      <c r="E252" s="1063"/>
      <c r="F252" s="1064"/>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62"/>
      <c r="B253" s="1063"/>
      <c r="C253" s="1063"/>
      <c r="D253" s="1063"/>
      <c r="E253" s="1063"/>
      <c r="F253" s="1064"/>
      <c r="G253" s="462" t="s">
        <v>428</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311</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62"/>
      <c r="B254" s="1063"/>
      <c r="C254" s="1063"/>
      <c r="D254" s="1063"/>
      <c r="E254" s="1063"/>
      <c r="F254" s="1064"/>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customHeight="1" x14ac:dyDescent="0.15">
      <c r="A255" s="1062"/>
      <c r="B255" s="1063"/>
      <c r="C255" s="1063"/>
      <c r="D255" s="1063"/>
      <c r="E255" s="1063"/>
      <c r="F255" s="1064"/>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9"/>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2"/>
      <c r="B256" s="1063"/>
      <c r="C256" s="1063"/>
      <c r="D256" s="1063"/>
      <c r="E256" s="1063"/>
      <c r="F256" s="1064"/>
      <c r="G256" s="350"/>
      <c r="H256" s="351"/>
      <c r="I256" s="351"/>
      <c r="J256" s="351"/>
      <c r="K256" s="352"/>
      <c r="L256" s="404"/>
      <c r="M256" s="405"/>
      <c r="N256" s="405"/>
      <c r="O256" s="405"/>
      <c r="P256" s="405"/>
      <c r="Q256" s="405"/>
      <c r="R256" s="405"/>
      <c r="S256" s="405"/>
      <c r="T256" s="405"/>
      <c r="U256" s="405"/>
      <c r="V256" s="405"/>
      <c r="W256" s="405"/>
      <c r="X256" s="406"/>
      <c r="Y256" s="401"/>
      <c r="Z256" s="402"/>
      <c r="AA256" s="402"/>
      <c r="AB256" s="408"/>
      <c r="AC256" s="350"/>
      <c r="AD256" s="351"/>
      <c r="AE256" s="351"/>
      <c r="AF256" s="351"/>
      <c r="AG256" s="352"/>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62"/>
      <c r="B257" s="1063"/>
      <c r="C257" s="1063"/>
      <c r="D257" s="1063"/>
      <c r="E257" s="1063"/>
      <c r="F257" s="1064"/>
      <c r="G257" s="350"/>
      <c r="H257" s="351"/>
      <c r="I257" s="351"/>
      <c r="J257" s="351"/>
      <c r="K257" s="352"/>
      <c r="L257" s="404"/>
      <c r="M257" s="405"/>
      <c r="N257" s="405"/>
      <c r="O257" s="405"/>
      <c r="P257" s="405"/>
      <c r="Q257" s="405"/>
      <c r="R257" s="405"/>
      <c r="S257" s="405"/>
      <c r="T257" s="405"/>
      <c r="U257" s="405"/>
      <c r="V257" s="405"/>
      <c r="W257" s="405"/>
      <c r="X257" s="406"/>
      <c r="Y257" s="401"/>
      <c r="Z257" s="402"/>
      <c r="AA257" s="402"/>
      <c r="AB257" s="408"/>
      <c r="AC257" s="350"/>
      <c r="AD257" s="351"/>
      <c r="AE257" s="351"/>
      <c r="AF257" s="351"/>
      <c r="AG257" s="352"/>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62"/>
      <c r="B258" s="1063"/>
      <c r="C258" s="1063"/>
      <c r="D258" s="1063"/>
      <c r="E258" s="1063"/>
      <c r="F258" s="1064"/>
      <c r="G258" s="350"/>
      <c r="H258" s="351"/>
      <c r="I258" s="351"/>
      <c r="J258" s="351"/>
      <c r="K258" s="352"/>
      <c r="L258" s="404"/>
      <c r="M258" s="405"/>
      <c r="N258" s="405"/>
      <c r="O258" s="405"/>
      <c r="P258" s="405"/>
      <c r="Q258" s="405"/>
      <c r="R258" s="405"/>
      <c r="S258" s="405"/>
      <c r="T258" s="405"/>
      <c r="U258" s="405"/>
      <c r="V258" s="405"/>
      <c r="W258" s="405"/>
      <c r="X258" s="406"/>
      <c r="Y258" s="401"/>
      <c r="Z258" s="402"/>
      <c r="AA258" s="402"/>
      <c r="AB258" s="408"/>
      <c r="AC258" s="350"/>
      <c r="AD258" s="351"/>
      <c r="AE258" s="351"/>
      <c r="AF258" s="351"/>
      <c r="AG258" s="352"/>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62"/>
      <c r="B259" s="1063"/>
      <c r="C259" s="1063"/>
      <c r="D259" s="1063"/>
      <c r="E259" s="1063"/>
      <c r="F259" s="1064"/>
      <c r="G259" s="350"/>
      <c r="H259" s="351"/>
      <c r="I259" s="351"/>
      <c r="J259" s="351"/>
      <c r="K259" s="352"/>
      <c r="L259" s="404"/>
      <c r="M259" s="405"/>
      <c r="N259" s="405"/>
      <c r="O259" s="405"/>
      <c r="P259" s="405"/>
      <c r="Q259" s="405"/>
      <c r="R259" s="405"/>
      <c r="S259" s="405"/>
      <c r="T259" s="405"/>
      <c r="U259" s="405"/>
      <c r="V259" s="405"/>
      <c r="W259" s="405"/>
      <c r="X259" s="406"/>
      <c r="Y259" s="401"/>
      <c r="Z259" s="402"/>
      <c r="AA259" s="402"/>
      <c r="AB259" s="408"/>
      <c r="AC259" s="350"/>
      <c r="AD259" s="351"/>
      <c r="AE259" s="351"/>
      <c r="AF259" s="351"/>
      <c r="AG259" s="352"/>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62"/>
      <c r="B260" s="1063"/>
      <c r="C260" s="1063"/>
      <c r="D260" s="1063"/>
      <c r="E260" s="1063"/>
      <c r="F260" s="1064"/>
      <c r="G260" s="350"/>
      <c r="H260" s="351"/>
      <c r="I260" s="351"/>
      <c r="J260" s="351"/>
      <c r="K260" s="352"/>
      <c r="L260" s="404"/>
      <c r="M260" s="405"/>
      <c r="N260" s="405"/>
      <c r="O260" s="405"/>
      <c r="P260" s="405"/>
      <c r="Q260" s="405"/>
      <c r="R260" s="405"/>
      <c r="S260" s="405"/>
      <c r="T260" s="405"/>
      <c r="U260" s="405"/>
      <c r="V260" s="405"/>
      <c r="W260" s="405"/>
      <c r="X260" s="406"/>
      <c r="Y260" s="401"/>
      <c r="Z260" s="402"/>
      <c r="AA260" s="402"/>
      <c r="AB260" s="408"/>
      <c r="AC260" s="350"/>
      <c r="AD260" s="351"/>
      <c r="AE260" s="351"/>
      <c r="AF260" s="351"/>
      <c r="AG260" s="352"/>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62"/>
      <c r="B261" s="1063"/>
      <c r="C261" s="1063"/>
      <c r="D261" s="1063"/>
      <c r="E261" s="1063"/>
      <c r="F261" s="1064"/>
      <c r="G261" s="350"/>
      <c r="H261" s="351"/>
      <c r="I261" s="351"/>
      <c r="J261" s="351"/>
      <c r="K261" s="352"/>
      <c r="L261" s="404"/>
      <c r="M261" s="405"/>
      <c r="N261" s="405"/>
      <c r="O261" s="405"/>
      <c r="P261" s="405"/>
      <c r="Q261" s="405"/>
      <c r="R261" s="405"/>
      <c r="S261" s="405"/>
      <c r="T261" s="405"/>
      <c r="U261" s="405"/>
      <c r="V261" s="405"/>
      <c r="W261" s="405"/>
      <c r="X261" s="406"/>
      <c r="Y261" s="401"/>
      <c r="Z261" s="402"/>
      <c r="AA261" s="402"/>
      <c r="AB261" s="408"/>
      <c r="AC261" s="350"/>
      <c r="AD261" s="351"/>
      <c r="AE261" s="351"/>
      <c r="AF261" s="351"/>
      <c r="AG261" s="352"/>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62"/>
      <c r="B262" s="1063"/>
      <c r="C262" s="1063"/>
      <c r="D262" s="1063"/>
      <c r="E262" s="1063"/>
      <c r="F262" s="1064"/>
      <c r="G262" s="350"/>
      <c r="H262" s="351"/>
      <c r="I262" s="351"/>
      <c r="J262" s="351"/>
      <c r="K262" s="352"/>
      <c r="L262" s="404"/>
      <c r="M262" s="405"/>
      <c r="N262" s="405"/>
      <c r="O262" s="405"/>
      <c r="P262" s="405"/>
      <c r="Q262" s="405"/>
      <c r="R262" s="405"/>
      <c r="S262" s="405"/>
      <c r="T262" s="405"/>
      <c r="U262" s="405"/>
      <c r="V262" s="405"/>
      <c r="W262" s="405"/>
      <c r="X262" s="406"/>
      <c r="Y262" s="401"/>
      <c r="Z262" s="402"/>
      <c r="AA262" s="402"/>
      <c r="AB262" s="408"/>
      <c r="AC262" s="350"/>
      <c r="AD262" s="351"/>
      <c r="AE262" s="351"/>
      <c r="AF262" s="351"/>
      <c r="AG262" s="352"/>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62"/>
      <c r="B263" s="1063"/>
      <c r="C263" s="1063"/>
      <c r="D263" s="1063"/>
      <c r="E263" s="1063"/>
      <c r="F263" s="1064"/>
      <c r="G263" s="350"/>
      <c r="H263" s="351"/>
      <c r="I263" s="351"/>
      <c r="J263" s="351"/>
      <c r="K263" s="352"/>
      <c r="L263" s="404"/>
      <c r="M263" s="405"/>
      <c r="N263" s="405"/>
      <c r="O263" s="405"/>
      <c r="P263" s="405"/>
      <c r="Q263" s="405"/>
      <c r="R263" s="405"/>
      <c r="S263" s="405"/>
      <c r="T263" s="405"/>
      <c r="U263" s="405"/>
      <c r="V263" s="405"/>
      <c r="W263" s="405"/>
      <c r="X263" s="406"/>
      <c r="Y263" s="401"/>
      <c r="Z263" s="402"/>
      <c r="AA263" s="402"/>
      <c r="AB263" s="408"/>
      <c r="AC263" s="350"/>
      <c r="AD263" s="351"/>
      <c r="AE263" s="351"/>
      <c r="AF263" s="351"/>
      <c r="AG263" s="352"/>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62"/>
      <c r="B264" s="1063"/>
      <c r="C264" s="1063"/>
      <c r="D264" s="1063"/>
      <c r="E264" s="1063"/>
      <c r="F264" s="1064"/>
      <c r="G264" s="350"/>
      <c r="H264" s="351"/>
      <c r="I264" s="351"/>
      <c r="J264" s="351"/>
      <c r="K264" s="352"/>
      <c r="L264" s="404"/>
      <c r="M264" s="405"/>
      <c r="N264" s="405"/>
      <c r="O264" s="405"/>
      <c r="P264" s="405"/>
      <c r="Q264" s="405"/>
      <c r="R264" s="405"/>
      <c r="S264" s="405"/>
      <c r="T264" s="405"/>
      <c r="U264" s="405"/>
      <c r="V264" s="405"/>
      <c r="W264" s="405"/>
      <c r="X264" s="406"/>
      <c r="Y264" s="401"/>
      <c r="Z264" s="402"/>
      <c r="AA264" s="402"/>
      <c r="AB264" s="408"/>
      <c r="AC264" s="350"/>
      <c r="AD264" s="351"/>
      <c r="AE264" s="351"/>
      <c r="AF264" s="351"/>
      <c r="AG264" s="352"/>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65"/>
      <c r="B265" s="1066"/>
      <c r="C265" s="1066"/>
      <c r="D265" s="1066"/>
      <c r="E265" s="1066"/>
      <c r="F265" s="106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494</v>
      </c>
      <c r="Z3" s="347"/>
      <c r="AA3" s="347"/>
      <c r="AB3" s="347"/>
      <c r="AC3" s="275" t="s">
        <v>477</v>
      </c>
      <c r="AD3" s="275"/>
      <c r="AE3" s="275"/>
      <c r="AF3" s="275"/>
      <c r="AG3" s="275"/>
      <c r="AH3" s="346" t="s">
        <v>391</v>
      </c>
      <c r="AI3" s="348"/>
      <c r="AJ3" s="348"/>
      <c r="AK3" s="348"/>
      <c r="AL3" s="348" t="s">
        <v>21</v>
      </c>
      <c r="AM3" s="348"/>
      <c r="AN3" s="348"/>
      <c r="AO3" s="428"/>
      <c r="AP3" s="429" t="s">
        <v>433</v>
      </c>
      <c r="AQ3" s="429"/>
      <c r="AR3" s="429"/>
      <c r="AS3" s="429"/>
      <c r="AT3" s="429"/>
      <c r="AU3" s="429"/>
      <c r="AV3" s="429"/>
      <c r="AW3" s="429"/>
      <c r="AX3" s="429"/>
    </row>
    <row r="4" spans="1:50" ht="26.25" customHeight="1" x14ac:dyDescent="0.15">
      <c r="A4" s="1082">
        <v>1</v>
      </c>
      <c r="B4" s="1082">
        <v>1</v>
      </c>
      <c r="C4" s="421"/>
      <c r="D4" s="421"/>
      <c r="E4" s="421"/>
      <c r="F4" s="421"/>
      <c r="G4" s="421"/>
      <c r="H4" s="421"/>
      <c r="I4" s="421"/>
      <c r="J4" s="422"/>
      <c r="K4" s="423"/>
      <c r="L4" s="423"/>
      <c r="M4" s="423"/>
      <c r="N4" s="423"/>
      <c r="O4" s="423"/>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82">
        <v>2</v>
      </c>
      <c r="B5" s="1082">
        <v>1</v>
      </c>
      <c r="C5" s="421"/>
      <c r="D5" s="421"/>
      <c r="E5" s="421"/>
      <c r="F5" s="421"/>
      <c r="G5" s="421"/>
      <c r="H5" s="421"/>
      <c r="I5" s="421"/>
      <c r="J5" s="422"/>
      <c r="K5" s="423"/>
      <c r="L5" s="423"/>
      <c r="M5" s="423"/>
      <c r="N5" s="423"/>
      <c r="O5" s="423"/>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82">
        <v>3</v>
      </c>
      <c r="B6" s="1082">
        <v>1</v>
      </c>
      <c r="C6" s="421"/>
      <c r="D6" s="421"/>
      <c r="E6" s="421"/>
      <c r="F6" s="421"/>
      <c r="G6" s="421"/>
      <c r="H6" s="421"/>
      <c r="I6" s="421"/>
      <c r="J6" s="422"/>
      <c r="K6" s="423"/>
      <c r="L6" s="423"/>
      <c r="M6" s="423"/>
      <c r="N6" s="423"/>
      <c r="O6" s="423"/>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82">
        <v>4</v>
      </c>
      <c r="B7" s="1082">
        <v>1</v>
      </c>
      <c r="C7" s="421"/>
      <c r="D7" s="421"/>
      <c r="E7" s="421"/>
      <c r="F7" s="421"/>
      <c r="G7" s="421"/>
      <c r="H7" s="421"/>
      <c r="I7" s="421"/>
      <c r="J7" s="422"/>
      <c r="K7" s="423"/>
      <c r="L7" s="423"/>
      <c r="M7" s="423"/>
      <c r="N7" s="423"/>
      <c r="O7" s="423"/>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82">
        <v>5</v>
      </c>
      <c r="B8" s="1082">
        <v>1</v>
      </c>
      <c r="C8" s="421"/>
      <c r="D8" s="421"/>
      <c r="E8" s="421"/>
      <c r="F8" s="421"/>
      <c r="G8" s="421"/>
      <c r="H8" s="421"/>
      <c r="I8" s="421"/>
      <c r="J8" s="422"/>
      <c r="K8" s="423"/>
      <c r="L8" s="423"/>
      <c r="M8" s="423"/>
      <c r="N8" s="423"/>
      <c r="O8" s="423"/>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82">
        <v>6</v>
      </c>
      <c r="B9" s="1082">
        <v>1</v>
      </c>
      <c r="C9" s="421"/>
      <c r="D9" s="421"/>
      <c r="E9" s="421"/>
      <c r="F9" s="421"/>
      <c r="G9" s="421"/>
      <c r="H9" s="421"/>
      <c r="I9" s="421"/>
      <c r="J9" s="422"/>
      <c r="K9" s="423"/>
      <c r="L9" s="423"/>
      <c r="M9" s="423"/>
      <c r="N9" s="423"/>
      <c r="O9" s="423"/>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82">
        <v>7</v>
      </c>
      <c r="B10" s="1082">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82">
        <v>8</v>
      </c>
      <c r="B11" s="1082">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82">
        <v>9</v>
      </c>
      <c r="B12" s="1082">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82">
        <v>10</v>
      </c>
      <c r="B13" s="1082">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82">
        <v>11</v>
      </c>
      <c r="B14" s="1082">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82">
        <v>12</v>
      </c>
      <c r="B15" s="1082">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82">
        <v>13</v>
      </c>
      <c r="B16" s="1082">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82">
        <v>14</v>
      </c>
      <c r="B17" s="1082">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82">
        <v>15</v>
      </c>
      <c r="B18" s="1082">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82">
        <v>16</v>
      </c>
      <c r="B19" s="1082">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82">
        <v>17</v>
      </c>
      <c r="B20" s="1082">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82">
        <v>18</v>
      </c>
      <c r="B21" s="1082">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82">
        <v>19</v>
      </c>
      <c r="B22" s="1082">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82">
        <v>20</v>
      </c>
      <c r="B23" s="1082">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82">
        <v>21</v>
      </c>
      <c r="B24" s="1082">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82">
        <v>22</v>
      </c>
      <c r="B25" s="1082">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82">
        <v>23</v>
      </c>
      <c r="B26" s="1082">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82">
        <v>24</v>
      </c>
      <c r="B27" s="1082">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82">
        <v>25</v>
      </c>
      <c r="B28" s="1082">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82">
        <v>26</v>
      </c>
      <c r="B29" s="1082">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82">
        <v>27</v>
      </c>
      <c r="B30" s="1082">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82">
        <v>28</v>
      </c>
      <c r="B31" s="1082">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82">
        <v>29</v>
      </c>
      <c r="B32" s="1082">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82">
        <v>30</v>
      </c>
      <c r="B33" s="1082">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494</v>
      </c>
      <c r="Z36" s="347"/>
      <c r="AA36" s="347"/>
      <c r="AB36" s="347"/>
      <c r="AC36" s="275" t="s">
        <v>477</v>
      </c>
      <c r="AD36" s="275"/>
      <c r="AE36" s="275"/>
      <c r="AF36" s="275"/>
      <c r="AG36" s="275"/>
      <c r="AH36" s="346" t="s">
        <v>391</v>
      </c>
      <c r="AI36" s="348"/>
      <c r="AJ36" s="348"/>
      <c r="AK36" s="348"/>
      <c r="AL36" s="348" t="s">
        <v>21</v>
      </c>
      <c r="AM36" s="348"/>
      <c r="AN36" s="348"/>
      <c r="AO36" s="428"/>
      <c r="AP36" s="429" t="s">
        <v>433</v>
      </c>
      <c r="AQ36" s="429"/>
      <c r="AR36" s="429"/>
      <c r="AS36" s="429"/>
      <c r="AT36" s="429"/>
      <c r="AU36" s="429"/>
      <c r="AV36" s="429"/>
      <c r="AW36" s="429"/>
      <c r="AX36" s="429"/>
    </row>
    <row r="37" spans="1:50" ht="26.25" customHeight="1" x14ac:dyDescent="0.15">
      <c r="A37" s="1082">
        <v>1</v>
      </c>
      <c r="B37" s="1082">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82">
        <v>2</v>
      </c>
      <c r="B38" s="1082">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82">
        <v>3</v>
      </c>
      <c r="B39" s="1082">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82">
        <v>4</v>
      </c>
      <c r="B40" s="1082">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82">
        <v>5</v>
      </c>
      <c r="B41" s="1082">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82">
        <v>6</v>
      </c>
      <c r="B42" s="1082">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82">
        <v>7</v>
      </c>
      <c r="B43" s="1082">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82">
        <v>8</v>
      </c>
      <c r="B44" s="1082">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82">
        <v>9</v>
      </c>
      <c r="B45" s="1082">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82">
        <v>10</v>
      </c>
      <c r="B46" s="1082">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82">
        <v>11</v>
      </c>
      <c r="B47" s="1082">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82">
        <v>12</v>
      </c>
      <c r="B48" s="1082">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82">
        <v>13</v>
      </c>
      <c r="B49" s="1082">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82">
        <v>14</v>
      </c>
      <c r="B50" s="1082">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82">
        <v>15</v>
      </c>
      <c r="B51" s="1082">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82">
        <v>16</v>
      </c>
      <c r="B52" s="1082">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82">
        <v>17</v>
      </c>
      <c r="B53" s="1082">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82">
        <v>18</v>
      </c>
      <c r="B54" s="1082">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82">
        <v>19</v>
      </c>
      <c r="B55" s="1082">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82">
        <v>20</v>
      </c>
      <c r="B56" s="1082">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82">
        <v>21</v>
      </c>
      <c r="B57" s="1082">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82">
        <v>22</v>
      </c>
      <c r="B58" s="1082">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82">
        <v>23</v>
      </c>
      <c r="B59" s="1082">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82">
        <v>24</v>
      </c>
      <c r="B60" s="1082">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82">
        <v>25</v>
      </c>
      <c r="B61" s="1082">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82">
        <v>26</v>
      </c>
      <c r="B62" s="1082">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82">
        <v>27</v>
      </c>
      <c r="B63" s="1082">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82">
        <v>28</v>
      </c>
      <c r="B64" s="1082">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82">
        <v>29</v>
      </c>
      <c r="B65" s="1082">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82">
        <v>30</v>
      </c>
      <c r="B66" s="1082">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494</v>
      </c>
      <c r="Z69" s="347"/>
      <c r="AA69" s="347"/>
      <c r="AB69" s="347"/>
      <c r="AC69" s="275" t="s">
        <v>477</v>
      </c>
      <c r="AD69" s="275"/>
      <c r="AE69" s="275"/>
      <c r="AF69" s="275"/>
      <c r="AG69" s="275"/>
      <c r="AH69" s="346" t="s">
        <v>391</v>
      </c>
      <c r="AI69" s="348"/>
      <c r="AJ69" s="348"/>
      <c r="AK69" s="348"/>
      <c r="AL69" s="348" t="s">
        <v>21</v>
      </c>
      <c r="AM69" s="348"/>
      <c r="AN69" s="348"/>
      <c r="AO69" s="428"/>
      <c r="AP69" s="429" t="s">
        <v>433</v>
      </c>
      <c r="AQ69" s="429"/>
      <c r="AR69" s="429"/>
      <c r="AS69" s="429"/>
      <c r="AT69" s="429"/>
      <c r="AU69" s="429"/>
      <c r="AV69" s="429"/>
      <c r="AW69" s="429"/>
      <c r="AX69" s="429"/>
    </row>
    <row r="70" spans="1:50" ht="26.25" customHeight="1" x14ac:dyDescent="0.15">
      <c r="A70" s="1082">
        <v>1</v>
      </c>
      <c r="B70" s="1082">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82">
        <v>2</v>
      </c>
      <c r="B71" s="1082">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82">
        <v>3</v>
      </c>
      <c r="B72" s="1082">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82">
        <v>4</v>
      </c>
      <c r="B73" s="1082">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82">
        <v>5</v>
      </c>
      <c r="B74" s="1082">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82">
        <v>6</v>
      </c>
      <c r="B75" s="1082">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82">
        <v>7</v>
      </c>
      <c r="B76" s="1082">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82">
        <v>8</v>
      </c>
      <c r="B77" s="1082">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82">
        <v>9</v>
      </c>
      <c r="B78" s="1082">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82">
        <v>10</v>
      </c>
      <c r="B79" s="1082">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82">
        <v>11</v>
      </c>
      <c r="B80" s="1082">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82">
        <v>12</v>
      </c>
      <c r="B81" s="1082">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82">
        <v>13</v>
      </c>
      <c r="B82" s="1082">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82">
        <v>14</v>
      </c>
      <c r="B83" s="1082">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82">
        <v>15</v>
      </c>
      <c r="B84" s="1082">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82">
        <v>16</v>
      </c>
      <c r="B85" s="1082">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82">
        <v>17</v>
      </c>
      <c r="B86" s="1082">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82">
        <v>18</v>
      </c>
      <c r="B87" s="1082">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82">
        <v>19</v>
      </c>
      <c r="B88" s="1082">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82">
        <v>20</v>
      </c>
      <c r="B89" s="1082">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82">
        <v>21</v>
      </c>
      <c r="B90" s="1082">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82">
        <v>22</v>
      </c>
      <c r="B91" s="1082">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82">
        <v>23</v>
      </c>
      <c r="B92" s="1082">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82">
        <v>24</v>
      </c>
      <c r="B93" s="1082">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82">
        <v>25</v>
      </c>
      <c r="B94" s="1082">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82">
        <v>26</v>
      </c>
      <c r="B95" s="1082">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82">
        <v>27</v>
      </c>
      <c r="B96" s="1082">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82">
        <v>28</v>
      </c>
      <c r="B97" s="1082">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82">
        <v>29</v>
      </c>
      <c r="B98" s="1082">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82">
        <v>30</v>
      </c>
      <c r="B99" s="1082">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494</v>
      </c>
      <c r="Z102" s="347"/>
      <c r="AA102" s="347"/>
      <c r="AB102" s="347"/>
      <c r="AC102" s="275" t="s">
        <v>477</v>
      </c>
      <c r="AD102" s="275"/>
      <c r="AE102" s="275"/>
      <c r="AF102" s="275"/>
      <c r="AG102" s="275"/>
      <c r="AH102" s="346" t="s">
        <v>391</v>
      </c>
      <c r="AI102" s="348"/>
      <c r="AJ102" s="348"/>
      <c r="AK102" s="348"/>
      <c r="AL102" s="348" t="s">
        <v>21</v>
      </c>
      <c r="AM102" s="348"/>
      <c r="AN102" s="348"/>
      <c r="AO102" s="428"/>
      <c r="AP102" s="429" t="s">
        <v>433</v>
      </c>
      <c r="AQ102" s="429"/>
      <c r="AR102" s="429"/>
      <c r="AS102" s="429"/>
      <c r="AT102" s="429"/>
      <c r="AU102" s="429"/>
      <c r="AV102" s="429"/>
      <c r="AW102" s="429"/>
      <c r="AX102" s="429"/>
    </row>
    <row r="103" spans="1:50" ht="26.25" customHeight="1" x14ac:dyDescent="0.15">
      <c r="A103" s="1082">
        <v>1</v>
      </c>
      <c r="B103" s="1082">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82">
        <v>2</v>
      </c>
      <c r="B104" s="1082">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82">
        <v>3</v>
      </c>
      <c r="B105" s="1082">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82">
        <v>4</v>
      </c>
      <c r="B106" s="1082">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82">
        <v>5</v>
      </c>
      <c r="B107" s="1082">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82">
        <v>6</v>
      </c>
      <c r="B108" s="1082">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82">
        <v>7</v>
      </c>
      <c r="B109" s="1082">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82">
        <v>8</v>
      </c>
      <c r="B110" s="1082">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82">
        <v>9</v>
      </c>
      <c r="B111" s="1082">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82">
        <v>10</v>
      </c>
      <c r="B112" s="1082">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82">
        <v>11</v>
      </c>
      <c r="B113" s="1082">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82">
        <v>12</v>
      </c>
      <c r="B114" s="1082">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82">
        <v>13</v>
      </c>
      <c r="B115" s="1082">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82">
        <v>14</v>
      </c>
      <c r="B116" s="1082">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82">
        <v>15</v>
      </c>
      <c r="B117" s="1082">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82">
        <v>16</v>
      </c>
      <c r="B118" s="1082">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82">
        <v>17</v>
      </c>
      <c r="B119" s="1082">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82">
        <v>18</v>
      </c>
      <c r="B120" s="1082">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82">
        <v>19</v>
      </c>
      <c r="B121" s="1082">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82">
        <v>20</v>
      </c>
      <c r="B122" s="1082">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82">
        <v>21</v>
      </c>
      <c r="B123" s="1082">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82">
        <v>22</v>
      </c>
      <c r="B124" s="1082">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82">
        <v>23</v>
      </c>
      <c r="B125" s="1082">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82">
        <v>24</v>
      </c>
      <c r="B126" s="1082">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82">
        <v>25</v>
      </c>
      <c r="B127" s="1082">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82">
        <v>26</v>
      </c>
      <c r="B128" s="1082">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82">
        <v>27</v>
      </c>
      <c r="B129" s="1082">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82">
        <v>28</v>
      </c>
      <c r="B130" s="1082">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82">
        <v>29</v>
      </c>
      <c r="B131" s="1082">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82">
        <v>30</v>
      </c>
      <c r="B132" s="1082">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494</v>
      </c>
      <c r="Z135" s="347"/>
      <c r="AA135" s="347"/>
      <c r="AB135" s="347"/>
      <c r="AC135" s="275" t="s">
        <v>477</v>
      </c>
      <c r="AD135" s="275"/>
      <c r="AE135" s="275"/>
      <c r="AF135" s="275"/>
      <c r="AG135" s="275"/>
      <c r="AH135" s="346" t="s">
        <v>391</v>
      </c>
      <c r="AI135" s="348"/>
      <c r="AJ135" s="348"/>
      <c r="AK135" s="348"/>
      <c r="AL135" s="348" t="s">
        <v>21</v>
      </c>
      <c r="AM135" s="348"/>
      <c r="AN135" s="348"/>
      <c r="AO135" s="428"/>
      <c r="AP135" s="429" t="s">
        <v>433</v>
      </c>
      <c r="AQ135" s="429"/>
      <c r="AR135" s="429"/>
      <c r="AS135" s="429"/>
      <c r="AT135" s="429"/>
      <c r="AU135" s="429"/>
      <c r="AV135" s="429"/>
      <c r="AW135" s="429"/>
      <c r="AX135" s="429"/>
    </row>
    <row r="136" spans="1:50" ht="26.25" customHeight="1" x14ac:dyDescent="0.15">
      <c r="A136" s="1082">
        <v>1</v>
      </c>
      <c r="B136" s="1082">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82">
        <v>2</v>
      </c>
      <c r="B137" s="1082">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82">
        <v>3</v>
      </c>
      <c r="B138" s="1082">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82">
        <v>4</v>
      </c>
      <c r="B139" s="1082">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82">
        <v>5</v>
      </c>
      <c r="B140" s="1082">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82">
        <v>6</v>
      </c>
      <c r="B141" s="1082">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82">
        <v>7</v>
      </c>
      <c r="B142" s="1082">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82">
        <v>8</v>
      </c>
      <c r="B143" s="1082">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82">
        <v>9</v>
      </c>
      <c r="B144" s="1082">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82">
        <v>10</v>
      </c>
      <c r="B145" s="1082">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82">
        <v>11</v>
      </c>
      <c r="B146" s="1082">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82">
        <v>12</v>
      </c>
      <c r="B147" s="1082">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82">
        <v>13</v>
      </c>
      <c r="B148" s="1082">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82">
        <v>14</v>
      </c>
      <c r="B149" s="1082">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82">
        <v>15</v>
      </c>
      <c r="B150" s="1082">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82">
        <v>16</v>
      </c>
      <c r="B151" s="1082">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82">
        <v>17</v>
      </c>
      <c r="B152" s="1082">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82">
        <v>18</v>
      </c>
      <c r="B153" s="1082">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82">
        <v>19</v>
      </c>
      <c r="B154" s="1082">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82">
        <v>20</v>
      </c>
      <c r="B155" s="1082">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82">
        <v>21</v>
      </c>
      <c r="B156" s="1082">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82">
        <v>22</v>
      </c>
      <c r="B157" s="1082">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82">
        <v>23</v>
      </c>
      <c r="B158" s="1082">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82">
        <v>24</v>
      </c>
      <c r="B159" s="1082">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82">
        <v>25</v>
      </c>
      <c r="B160" s="1082">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82">
        <v>26</v>
      </c>
      <c r="B161" s="1082">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82">
        <v>27</v>
      </c>
      <c r="B162" s="1082">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82">
        <v>28</v>
      </c>
      <c r="B163" s="1082">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82">
        <v>29</v>
      </c>
      <c r="B164" s="1082">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82">
        <v>30</v>
      </c>
      <c r="B165" s="1082">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494</v>
      </c>
      <c r="Z168" s="347"/>
      <c r="AA168" s="347"/>
      <c r="AB168" s="347"/>
      <c r="AC168" s="275" t="s">
        <v>477</v>
      </c>
      <c r="AD168" s="275"/>
      <c r="AE168" s="275"/>
      <c r="AF168" s="275"/>
      <c r="AG168" s="275"/>
      <c r="AH168" s="346" t="s">
        <v>391</v>
      </c>
      <c r="AI168" s="348"/>
      <c r="AJ168" s="348"/>
      <c r="AK168" s="348"/>
      <c r="AL168" s="348" t="s">
        <v>21</v>
      </c>
      <c r="AM168" s="348"/>
      <c r="AN168" s="348"/>
      <c r="AO168" s="428"/>
      <c r="AP168" s="429" t="s">
        <v>433</v>
      </c>
      <c r="AQ168" s="429"/>
      <c r="AR168" s="429"/>
      <c r="AS168" s="429"/>
      <c r="AT168" s="429"/>
      <c r="AU168" s="429"/>
      <c r="AV168" s="429"/>
      <c r="AW168" s="429"/>
      <c r="AX168" s="429"/>
    </row>
    <row r="169" spans="1:50" ht="26.25" customHeight="1" x14ac:dyDescent="0.15">
      <c r="A169" s="1082">
        <v>1</v>
      </c>
      <c r="B169" s="1082">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82">
        <v>2</v>
      </c>
      <c r="B170" s="1082">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82">
        <v>3</v>
      </c>
      <c r="B171" s="1082">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82">
        <v>4</v>
      </c>
      <c r="B172" s="1082">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82">
        <v>5</v>
      </c>
      <c r="B173" s="1082">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82">
        <v>6</v>
      </c>
      <c r="B174" s="1082">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82">
        <v>7</v>
      </c>
      <c r="B175" s="1082">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82">
        <v>8</v>
      </c>
      <c r="B176" s="1082">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82">
        <v>9</v>
      </c>
      <c r="B177" s="1082">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82">
        <v>10</v>
      </c>
      <c r="B178" s="1082">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82">
        <v>11</v>
      </c>
      <c r="B179" s="1082">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82">
        <v>12</v>
      </c>
      <c r="B180" s="1082">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82">
        <v>13</v>
      </c>
      <c r="B181" s="1082">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82">
        <v>14</v>
      </c>
      <c r="B182" s="1082">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82">
        <v>15</v>
      </c>
      <c r="B183" s="1082">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82">
        <v>16</v>
      </c>
      <c r="B184" s="1082">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82">
        <v>17</v>
      </c>
      <c r="B185" s="1082">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82">
        <v>18</v>
      </c>
      <c r="B186" s="1082">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82">
        <v>19</v>
      </c>
      <c r="B187" s="1082">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82">
        <v>20</v>
      </c>
      <c r="B188" s="1082">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82">
        <v>21</v>
      </c>
      <c r="B189" s="1082">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82">
        <v>22</v>
      </c>
      <c r="B190" s="1082">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82">
        <v>23</v>
      </c>
      <c r="B191" s="1082">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82">
        <v>24</v>
      </c>
      <c r="B192" s="1082">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82">
        <v>25</v>
      </c>
      <c r="B193" s="1082">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82">
        <v>26</v>
      </c>
      <c r="B194" s="1082">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82">
        <v>27</v>
      </c>
      <c r="B195" s="1082">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82">
        <v>28</v>
      </c>
      <c r="B196" s="1082">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82">
        <v>29</v>
      </c>
      <c r="B197" s="1082">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82">
        <v>30</v>
      </c>
      <c r="B198" s="1082">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494</v>
      </c>
      <c r="Z201" s="347"/>
      <c r="AA201" s="347"/>
      <c r="AB201" s="347"/>
      <c r="AC201" s="275" t="s">
        <v>477</v>
      </c>
      <c r="AD201" s="275"/>
      <c r="AE201" s="275"/>
      <c r="AF201" s="275"/>
      <c r="AG201" s="275"/>
      <c r="AH201" s="346" t="s">
        <v>391</v>
      </c>
      <c r="AI201" s="348"/>
      <c r="AJ201" s="348"/>
      <c r="AK201" s="348"/>
      <c r="AL201" s="348" t="s">
        <v>21</v>
      </c>
      <c r="AM201" s="348"/>
      <c r="AN201" s="348"/>
      <c r="AO201" s="428"/>
      <c r="AP201" s="429" t="s">
        <v>433</v>
      </c>
      <c r="AQ201" s="429"/>
      <c r="AR201" s="429"/>
      <c r="AS201" s="429"/>
      <c r="AT201" s="429"/>
      <c r="AU201" s="429"/>
      <c r="AV201" s="429"/>
      <c r="AW201" s="429"/>
      <c r="AX201" s="429"/>
    </row>
    <row r="202" spans="1:50" ht="26.25" customHeight="1" x14ac:dyDescent="0.15">
      <c r="A202" s="1082">
        <v>1</v>
      </c>
      <c r="B202" s="1082">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82">
        <v>2</v>
      </c>
      <c r="B203" s="1082">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82">
        <v>3</v>
      </c>
      <c r="B204" s="1082">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82">
        <v>4</v>
      </c>
      <c r="B205" s="1082">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82">
        <v>5</v>
      </c>
      <c r="B206" s="1082">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82">
        <v>6</v>
      </c>
      <c r="B207" s="1082">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82">
        <v>7</v>
      </c>
      <c r="B208" s="1082">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82">
        <v>8</v>
      </c>
      <c r="B209" s="1082">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82">
        <v>9</v>
      </c>
      <c r="B210" s="1082">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82">
        <v>10</v>
      </c>
      <c r="B211" s="1082">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82">
        <v>11</v>
      </c>
      <c r="B212" s="1082">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82">
        <v>12</v>
      </c>
      <c r="B213" s="1082">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82">
        <v>13</v>
      </c>
      <c r="B214" s="1082">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82">
        <v>14</v>
      </c>
      <c r="B215" s="1082">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82">
        <v>15</v>
      </c>
      <c r="B216" s="1082">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82">
        <v>16</v>
      </c>
      <c r="B217" s="1082">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82">
        <v>17</v>
      </c>
      <c r="B218" s="1082">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82">
        <v>18</v>
      </c>
      <c r="B219" s="1082">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82">
        <v>19</v>
      </c>
      <c r="B220" s="1082">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82">
        <v>20</v>
      </c>
      <c r="B221" s="1082">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82">
        <v>21</v>
      </c>
      <c r="B222" s="1082">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82">
        <v>22</v>
      </c>
      <c r="B223" s="1082">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82">
        <v>23</v>
      </c>
      <c r="B224" s="1082">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82">
        <v>24</v>
      </c>
      <c r="B225" s="1082">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82">
        <v>25</v>
      </c>
      <c r="B226" s="1082">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82">
        <v>26</v>
      </c>
      <c r="B227" s="1082">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82">
        <v>27</v>
      </c>
      <c r="B228" s="1082">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82">
        <v>28</v>
      </c>
      <c r="B229" s="1082">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82">
        <v>29</v>
      </c>
      <c r="B230" s="1082">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82">
        <v>30</v>
      </c>
      <c r="B231" s="1082">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494</v>
      </c>
      <c r="Z234" s="347"/>
      <c r="AA234" s="347"/>
      <c r="AB234" s="347"/>
      <c r="AC234" s="275" t="s">
        <v>477</v>
      </c>
      <c r="AD234" s="275"/>
      <c r="AE234" s="275"/>
      <c r="AF234" s="275"/>
      <c r="AG234" s="275"/>
      <c r="AH234" s="346" t="s">
        <v>391</v>
      </c>
      <c r="AI234" s="348"/>
      <c r="AJ234" s="348"/>
      <c r="AK234" s="348"/>
      <c r="AL234" s="348" t="s">
        <v>21</v>
      </c>
      <c r="AM234" s="348"/>
      <c r="AN234" s="348"/>
      <c r="AO234" s="428"/>
      <c r="AP234" s="429" t="s">
        <v>433</v>
      </c>
      <c r="AQ234" s="429"/>
      <c r="AR234" s="429"/>
      <c r="AS234" s="429"/>
      <c r="AT234" s="429"/>
      <c r="AU234" s="429"/>
      <c r="AV234" s="429"/>
      <c r="AW234" s="429"/>
      <c r="AX234" s="429"/>
    </row>
    <row r="235" spans="1:50" ht="26.25" customHeight="1" x14ac:dyDescent="0.15">
      <c r="A235" s="1082">
        <v>1</v>
      </c>
      <c r="B235" s="1082">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82">
        <v>2</v>
      </c>
      <c r="B236" s="1082">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82">
        <v>3</v>
      </c>
      <c r="B237" s="1082">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82">
        <v>4</v>
      </c>
      <c r="B238" s="1082">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82">
        <v>5</v>
      </c>
      <c r="B239" s="1082">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82">
        <v>6</v>
      </c>
      <c r="B240" s="1082">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82">
        <v>7</v>
      </c>
      <c r="B241" s="1082">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82">
        <v>8</v>
      </c>
      <c r="B242" s="1082">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82">
        <v>9</v>
      </c>
      <c r="B243" s="1082">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82">
        <v>10</v>
      </c>
      <c r="B244" s="1082">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82">
        <v>11</v>
      </c>
      <c r="B245" s="1082">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82">
        <v>12</v>
      </c>
      <c r="B246" s="1082">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82">
        <v>13</v>
      </c>
      <c r="B247" s="1082">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82">
        <v>14</v>
      </c>
      <c r="B248" s="1082">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82">
        <v>15</v>
      </c>
      <c r="B249" s="1082">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82">
        <v>16</v>
      </c>
      <c r="B250" s="1082">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82">
        <v>17</v>
      </c>
      <c r="B251" s="1082">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82">
        <v>18</v>
      </c>
      <c r="B252" s="1082">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82">
        <v>19</v>
      </c>
      <c r="B253" s="1082">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82">
        <v>20</v>
      </c>
      <c r="B254" s="1082">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82">
        <v>21</v>
      </c>
      <c r="B255" s="1082">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82">
        <v>22</v>
      </c>
      <c r="B256" s="1082">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82">
        <v>23</v>
      </c>
      <c r="B257" s="1082">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82">
        <v>24</v>
      </c>
      <c r="B258" s="1082">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82">
        <v>25</v>
      </c>
      <c r="B259" s="1082">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82">
        <v>26</v>
      </c>
      <c r="B260" s="1082">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82">
        <v>27</v>
      </c>
      <c r="B261" s="1082">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82">
        <v>28</v>
      </c>
      <c r="B262" s="1082">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82">
        <v>29</v>
      </c>
      <c r="B263" s="1082">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82">
        <v>30</v>
      </c>
      <c r="B264" s="1082">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494</v>
      </c>
      <c r="Z267" s="347"/>
      <c r="AA267" s="347"/>
      <c r="AB267" s="347"/>
      <c r="AC267" s="275" t="s">
        <v>477</v>
      </c>
      <c r="AD267" s="275"/>
      <c r="AE267" s="275"/>
      <c r="AF267" s="275"/>
      <c r="AG267" s="275"/>
      <c r="AH267" s="346" t="s">
        <v>391</v>
      </c>
      <c r="AI267" s="348"/>
      <c r="AJ267" s="348"/>
      <c r="AK267" s="348"/>
      <c r="AL267" s="348" t="s">
        <v>21</v>
      </c>
      <c r="AM267" s="348"/>
      <c r="AN267" s="348"/>
      <c r="AO267" s="428"/>
      <c r="AP267" s="429" t="s">
        <v>433</v>
      </c>
      <c r="AQ267" s="429"/>
      <c r="AR267" s="429"/>
      <c r="AS267" s="429"/>
      <c r="AT267" s="429"/>
      <c r="AU267" s="429"/>
      <c r="AV267" s="429"/>
      <c r="AW267" s="429"/>
      <c r="AX267" s="429"/>
    </row>
    <row r="268" spans="1:50" ht="26.25" customHeight="1" x14ac:dyDescent="0.15">
      <c r="A268" s="1082">
        <v>1</v>
      </c>
      <c r="B268" s="1082">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82">
        <v>2</v>
      </c>
      <c r="B269" s="1082">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82">
        <v>3</v>
      </c>
      <c r="B270" s="1082">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82">
        <v>4</v>
      </c>
      <c r="B271" s="1082">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82">
        <v>5</v>
      </c>
      <c r="B272" s="1082">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82">
        <v>6</v>
      </c>
      <c r="B273" s="1082">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82">
        <v>7</v>
      </c>
      <c r="B274" s="1082">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82">
        <v>8</v>
      </c>
      <c r="B275" s="1082">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82">
        <v>9</v>
      </c>
      <c r="B276" s="1082">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82">
        <v>10</v>
      </c>
      <c r="B277" s="1082">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82">
        <v>11</v>
      </c>
      <c r="B278" s="1082">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82">
        <v>12</v>
      </c>
      <c r="B279" s="1082">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82">
        <v>13</v>
      </c>
      <c r="B280" s="1082">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82">
        <v>14</v>
      </c>
      <c r="B281" s="1082">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82">
        <v>15</v>
      </c>
      <c r="B282" s="1082">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82">
        <v>16</v>
      </c>
      <c r="B283" s="1082">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82">
        <v>17</v>
      </c>
      <c r="B284" s="1082">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82">
        <v>18</v>
      </c>
      <c r="B285" s="1082">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82">
        <v>19</v>
      </c>
      <c r="B286" s="1082">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82">
        <v>20</v>
      </c>
      <c r="B287" s="1082">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82">
        <v>21</v>
      </c>
      <c r="B288" s="1082">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82">
        <v>22</v>
      </c>
      <c r="B289" s="1082">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82">
        <v>23</v>
      </c>
      <c r="B290" s="1082">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82">
        <v>24</v>
      </c>
      <c r="B291" s="1082">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82">
        <v>25</v>
      </c>
      <c r="B292" s="1082">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82">
        <v>26</v>
      </c>
      <c r="B293" s="1082">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82">
        <v>27</v>
      </c>
      <c r="B294" s="1082">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82">
        <v>28</v>
      </c>
      <c r="B295" s="1082">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82">
        <v>29</v>
      </c>
      <c r="B296" s="1082">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82">
        <v>30</v>
      </c>
      <c r="B297" s="1082">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494</v>
      </c>
      <c r="Z300" s="347"/>
      <c r="AA300" s="347"/>
      <c r="AB300" s="347"/>
      <c r="AC300" s="275" t="s">
        <v>477</v>
      </c>
      <c r="AD300" s="275"/>
      <c r="AE300" s="275"/>
      <c r="AF300" s="275"/>
      <c r="AG300" s="275"/>
      <c r="AH300" s="346" t="s">
        <v>391</v>
      </c>
      <c r="AI300" s="348"/>
      <c r="AJ300" s="348"/>
      <c r="AK300" s="348"/>
      <c r="AL300" s="348" t="s">
        <v>21</v>
      </c>
      <c r="AM300" s="348"/>
      <c r="AN300" s="348"/>
      <c r="AO300" s="428"/>
      <c r="AP300" s="429" t="s">
        <v>433</v>
      </c>
      <c r="AQ300" s="429"/>
      <c r="AR300" s="429"/>
      <c r="AS300" s="429"/>
      <c r="AT300" s="429"/>
      <c r="AU300" s="429"/>
      <c r="AV300" s="429"/>
      <c r="AW300" s="429"/>
      <c r="AX300" s="429"/>
    </row>
    <row r="301" spans="1:50" ht="26.25" customHeight="1" x14ac:dyDescent="0.15">
      <c r="A301" s="1082">
        <v>1</v>
      </c>
      <c r="B301" s="1082">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82">
        <v>2</v>
      </c>
      <c r="B302" s="1082">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82">
        <v>3</v>
      </c>
      <c r="B303" s="1082">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82">
        <v>4</v>
      </c>
      <c r="B304" s="1082">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82">
        <v>5</v>
      </c>
      <c r="B305" s="1082">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82">
        <v>6</v>
      </c>
      <c r="B306" s="1082">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82">
        <v>7</v>
      </c>
      <c r="B307" s="1082">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82">
        <v>8</v>
      </c>
      <c r="B308" s="1082">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82">
        <v>9</v>
      </c>
      <c r="B309" s="1082">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82">
        <v>10</v>
      </c>
      <c r="B310" s="1082">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82">
        <v>11</v>
      </c>
      <c r="B311" s="1082">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82">
        <v>12</v>
      </c>
      <c r="B312" s="1082">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82">
        <v>13</v>
      </c>
      <c r="B313" s="1082">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82">
        <v>14</v>
      </c>
      <c r="B314" s="1082">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82">
        <v>15</v>
      </c>
      <c r="B315" s="1082">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82">
        <v>16</v>
      </c>
      <c r="B316" s="1082">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82">
        <v>17</v>
      </c>
      <c r="B317" s="1082">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82">
        <v>18</v>
      </c>
      <c r="B318" s="1082">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82">
        <v>19</v>
      </c>
      <c r="B319" s="1082">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82">
        <v>20</v>
      </c>
      <c r="B320" s="1082">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82">
        <v>21</v>
      </c>
      <c r="B321" s="1082">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82">
        <v>22</v>
      </c>
      <c r="B322" s="1082">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82">
        <v>23</v>
      </c>
      <c r="B323" s="1082">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82">
        <v>24</v>
      </c>
      <c r="B324" s="1082">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82">
        <v>25</v>
      </c>
      <c r="B325" s="1082">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82">
        <v>26</v>
      </c>
      <c r="B326" s="1082">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82">
        <v>27</v>
      </c>
      <c r="B327" s="1082">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82">
        <v>28</v>
      </c>
      <c r="B328" s="1082">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82">
        <v>29</v>
      </c>
      <c r="B329" s="1082">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82">
        <v>30</v>
      </c>
      <c r="B330" s="1082">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494</v>
      </c>
      <c r="Z333" s="347"/>
      <c r="AA333" s="347"/>
      <c r="AB333" s="347"/>
      <c r="AC333" s="275" t="s">
        <v>477</v>
      </c>
      <c r="AD333" s="275"/>
      <c r="AE333" s="275"/>
      <c r="AF333" s="275"/>
      <c r="AG333" s="275"/>
      <c r="AH333" s="346" t="s">
        <v>391</v>
      </c>
      <c r="AI333" s="348"/>
      <c r="AJ333" s="348"/>
      <c r="AK333" s="348"/>
      <c r="AL333" s="348" t="s">
        <v>21</v>
      </c>
      <c r="AM333" s="348"/>
      <c r="AN333" s="348"/>
      <c r="AO333" s="428"/>
      <c r="AP333" s="429" t="s">
        <v>433</v>
      </c>
      <c r="AQ333" s="429"/>
      <c r="AR333" s="429"/>
      <c r="AS333" s="429"/>
      <c r="AT333" s="429"/>
      <c r="AU333" s="429"/>
      <c r="AV333" s="429"/>
      <c r="AW333" s="429"/>
      <c r="AX333" s="429"/>
    </row>
    <row r="334" spans="1:50" ht="26.25" customHeight="1" x14ac:dyDescent="0.15">
      <c r="A334" s="1082">
        <v>1</v>
      </c>
      <c r="B334" s="1082">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82">
        <v>2</v>
      </c>
      <c r="B335" s="1082">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82">
        <v>3</v>
      </c>
      <c r="B336" s="1082">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82">
        <v>4</v>
      </c>
      <c r="B337" s="1082">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82">
        <v>5</v>
      </c>
      <c r="B338" s="1082">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82">
        <v>6</v>
      </c>
      <c r="B339" s="1082">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82">
        <v>7</v>
      </c>
      <c r="B340" s="1082">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82">
        <v>8</v>
      </c>
      <c r="B341" s="1082">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82">
        <v>9</v>
      </c>
      <c r="B342" s="1082">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82">
        <v>10</v>
      </c>
      <c r="B343" s="1082">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82">
        <v>11</v>
      </c>
      <c r="B344" s="1082">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82">
        <v>12</v>
      </c>
      <c r="B345" s="1082">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82">
        <v>13</v>
      </c>
      <c r="B346" s="1082">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82">
        <v>14</v>
      </c>
      <c r="B347" s="1082">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82">
        <v>15</v>
      </c>
      <c r="B348" s="1082">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82">
        <v>16</v>
      </c>
      <c r="B349" s="1082">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82">
        <v>17</v>
      </c>
      <c r="B350" s="1082">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82">
        <v>18</v>
      </c>
      <c r="B351" s="1082">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82">
        <v>19</v>
      </c>
      <c r="B352" s="1082">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82">
        <v>20</v>
      </c>
      <c r="B353" s="1082">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82">
        <v>21</v>
      </c>
      <c r="B354" s="1082">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82">
        <v>22</v>
      </c>
      <c r="B355" s="1082">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82">
        <v>23</v>
      </c>
      <c r="B356" s="1082">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82">
        <v>24</v>
      </c>
      <c r="B357" s="1082">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82">
        <v>25</v>
      </c>
      <c r="B358" s="1082">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82">
        <v>26</v>
      </c>
      <c r="B359" s="1082">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82">
        <v>27</v>
      </c>
      <c r="B360" s="1082">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82">
        <v>28</v>
      </c>
      <c r="B361" s="1082">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82">
        <v>29</v>
      </c>
      <c r="B362" s="1082">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82">
        <v>30</v>
      </c>
      <c r="B363" s="1082">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494</v>
      </c>
      <c r="Z366" s="347"/>
      <c r="AA366" s="347"/>
      <c r="AB366" s="347"/>
      <c r="AC366" s="275" t="s">
        <v>477</v>
      </c>
      <c r="AD366" s="275"/>
      <c r="AE366" s="275"/>
      <c r="AF366" s="275"/>
      <c r="AG366" s="275"/>
      <c r="AH366" s="346" t="s">
        <v>391</v>
      </c>
      <c r="AI366" s="348"/>
      <c r="AJ366" s="348"/>
      <c r="AK366" s="348"/>
      <c r="AL366" s="348" t="s">
        <v>21</v>
      </c>
      <c r="AM366" s="348"/>
      <c r="AN366" s="348"/>
      <c r="AO366" s="428"/>
      <c r="AP366" s="429" t="s">
        <v>433</v>
      </c>
      <c r="AQ366" s="429"/>
      <c r="AR366" s="429"/>
      <c r="AS366" s="429"/>
      <c r="AT366" s="429"/>
      <c r="AU366" s="429"/>
      <c r="AV366" s="429"/>
      <c r="AW366" s="429"/>
      <c r="AX366" s="429"/>
    </row>
    <row r="367" spans="1:50" ht="26.25" customHeight="1" x14ac:dyDescent="0.15">
      <c r="A367" s="1082">
        <v>1</v>
      </c>
      <c r="B367" s="1082">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82">
        <v>2</v>
      </c>
      <c r="B368" s="1082">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82">
        <v>3</v>
      </c>
      <c r="B369" s="1082">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82">
        <v>4</v>
      </c>
      <c r="B370" s="1082">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82">
        <v>5</v>
      </c>
      <c r="B371" s="1082">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82">
        <v>6</v>
      </c>
      <c r="B372" s="1082">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82">
        <v>7</v>
      </c>
      <c r="B373" s="1082">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82">
        <v>8</v>
      </c>
      <c r="B374" s="1082">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82">
        <v>9</v>
      </c>
      <c r="B375" s="1082">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82">
        <v>10</v>
      </c>
      <c r="B376" s="1082">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82">
        <v>11</v>
      </c>
      <c r="B377" s="1082">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82">
        <v>12</v>
      </c>
      <c r="B378" s="1082">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82">
        <v>13</v>
      </c>
      <c r="B379" s="1082">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82">
        <v>14</v>
      </c>
      <c r="B380" s="1082">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82">
        <v>15</v>
      </c>
      <c r="B381" s="1082">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82">
        <v>16</v>
      </c>
      <c r="B382" s="1082">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82">
        <v>17</v>
      </c>
      <c r="B383" s="1082">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82">
        <v>18</v>
      </c>
      <c r="B384" s="1082">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82">
        <v>19</v>
      </c>
      <c r="B385" s="1082">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82">
        <v>20</v>
      </c>
      <c r="B386" s="1082">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82">
        <v>21</v>
      </c>
      <c r="B387" s="1082">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82">
        <v>22</v>
      </c>
      <c r="B388" s="1082">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82">
        <v>23</v>
      </c>
      <c r="B389" s="1082">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82">
        <v>24</v>
      </c>
      <c r="B390" s="1082">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82">
        <v>25</v>
      </c>
      <c r="B391" s="1082">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82">
        <v>26</v>
      </c>
      <c r="B392" s="1082">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82">
        <v>27</v>
      </c>
      <c r="B393" s="1082">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82">
        <v>28</v>
      </c>
      <c r="B394" s="1082">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82">
        <v>29</v>
      </c>
      <c r="B395" s="1082">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82">
        <v>30</v>
      </c>
      <c r="B396" s="1082">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494</v>
      </c>
      <c r="Z399" s="347"/>
      <c r="AA399" s="347"/>
      <c r="AB399" s="347"/>
      <c r="AC399" s="275" t="s">
        <v>477</v>
      </c>
      <c r="AD399" s="275"/>
      <c r="AE399" s="275"/>
      <c r="AF399" s="275"/>
      <c r="AG399" s="275"/>
      <c r="AH399" s="346" t="s">
        <v>391</v>
      </c>
      <c r="AI399" s="348"/>
      <c r="AJ399" s="348"/>
      <c r="AK399" s="348"/>
      <c r="AL399" s="348" t="s">
        <v>21</v>
      </c>
      <c r="AM399" s="348"/>
      <c r="AN399" s="348"/>
      <c r="AO399" s="428"/>
      <c r="AP399" s="429" t="s">
        <v>433</v>
      </c>
      <c r="AQ399" s="429"/>
      <c r="AR399" s="429"/>
      <c r="AS399" s="429"/>
      <c r="AT399" s="429"/>
      <c r="AU399" s="429"/>
      <c r="AV399" s="429"/>
      <c r="AW399" s="429"/>
      <c r="AX399" s="429"/>
    </row>
    <row r="400" spans="1:50" ht="26.25" customHeight="1" x14ac:dyDescent="0.15">
      <c r="A400" s="1082">
        <v>1</v>
      </c>
      <c r="B400" s="1082">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82">
        <v>2</v>
      </c>
      <c r="B401" s="1082">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82">
        <v>3</v>
      </c>
      <c r="B402" s="1082">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82">
        <v>4</v>
      </c>
      <c r="B403" s="1082">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82">
        <v>5</v>
      </c>
      <c r="B404" s="1082">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82">
        <v>6</v>
      </c>
      <c r="B405" s="1082">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82">
        <v>7</v>
      </c>
      <c r="B406" s="1082">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82">
        <v>8</v>
      </c>
      <c r="B407" s="1082">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82">
        <v>9</v>
      </c>
      <c r="B408" s="1082">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82">
        <v>10</v>
      </c>
      <c r="B409" s="1082">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82">
        <v>11</v>
      </c>
      <c r="B410" s="1082">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82">
        <v>12</v>
      </c>
      <c r="B411" s="1082">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82">
        <v>13</v>
      </c>
      <c r="B412" s="1082">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82">
        <v>14</v>
      </c>
      <c r="B413" s="1082">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82">
        <v>15</v>
      </c>
      <c r="B414" s="1082">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82">
        <v>16</v>
      </c>
      <c r="B415" s="1082">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82">
        <v>17</v>
      </c>
      <c r="B416" s="1082">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82">
        <v>18</v>
      </c>
      <c r="B417" s="1082">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82">
        <v>19</v>
      </c>
      <c r="B418" s="1082">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82">
        <v>20</v>
      </c>
      <c r="B419" s="1082">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82">
        <v>21</v>
      </c>
      <c r="B420" s="1082">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82">
        <v>22</v>
      </c>
      <c r="B421" s="1082">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82">
        <v>23</v>
      </c>
      <c r="B422" s="1082">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82">
        <v>24</v>
      </c>
      <c r="B423" s="1082">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82">
        <v>25</v>
      </c>
      <c r="B424" s="1082">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82">
        <v>26</v>
      </c>
      <c r="B425" s="1082">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82">
        <v>27</v>
      </c>
      <c r="B426" s="1082">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82">
        <v>28</v>
      </c>
      <c r="B427" s="1082">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82">
        <v>29</v>
      </c>
      <c r="B428" s="1082">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82">
        <v>30</v>
      </c>
      <c r="B429" s="1082">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494</v>
      </c>
      <c r="Z432" s="347"/>
      <c r="AA432" s="347"/>
      <c r="AB432" s="347"/>
      <c r="AC432" s="275" t="s">
        <v>477</v>
      </c>
      <c r="AD432" s="275"/>
      <c r="AE432" s="275"/>
      <c r="AF432" s="275"/>
      <c r="AG432" s="275"/>
      <c r="AH432" s="346" t="s">
        <v>391</v>
      </c>
      <c r="AI432" s="348"/>
      <c r="AJ432" s="348"/>
      <c r="AK432" s="348"/>
      <c r="AL432" s="348" t="s">
        <v>21</v>
      </c>
      <c r="AM432" s="348"/>
      <c r="AN432" s="348"/>
      <c r="AO432" s="428"/>
      <c r="AP432" s="429" t="s">
        <v>433</v>
      </c>
      <c r="AQ432" s="429"/>
      <c r="AR432" s="429"/>
      <c r="AS432" s="429"/>
      <c r="AT432" s="429"/>
      <c r="AU432" s="429"/>
      <c r="AV432" s="429"/>
      <c r="AW432" s="429"/>
      <c r="AX432" s="429"/>
    </row>
    <row r="433" spans="1:50" ht="26.25" customHeight="1" x14ac:dyDescent="0.15">
      <c r="A433" s="1082">
        <v>1</v>
      </c>
      <c r="B433" s="1082">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82">
        <v>2</v>
      </c>
      <c r="B434" s="1082">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82">
        <v>3</v>
      </c>
      <c r="B435" s="1082">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82">
        <v>4</v>
      </c>
      <c r="B436" s="1082">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82">
        <v>5</v>
      </c>
      <c r="B437" s="1082">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82">
        <v>6</v>
      </c>
      <c r="B438" s="1082">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82">
        <v>7</v>
      </c>
      <c r="B439" s="1082">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82">
        <v>8</v>
      </c>
      <c r="B440" s="1082">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82">
        <v>9</v>
      </c>
      <c r="B441" s="1082">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82">
        <v>10</v>
      </c>
      <c r="B442" s="1082">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82">
        <v>11</v>
      </c>
      <c r="B443" s="1082">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82">
        <v>12</v>
      </c>
      <c r="B444" s="1082">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82">
        <v>13</v>
      </c>
      <c r="B445" s="1082">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82">
        <v>14</v>
      </c>
      <c r="B446" s="1082">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82">
        <v>15</v>
      </c>
      <c r="B447" s="1082">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82">
        <v>16</v>
      </c>
      <c r="B448" s="1082">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82">
        <v>17</v>
      </c>
      <c r="B449" s="1082">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82">
        <v>18</v>
      </c>
      <c r="B450" s="1082">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82">
        <v>19</v>
      </c>
      <c r="B451" s="1082">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82">
        <v>20</v>
      </c>
      <c r="B452" s="1082">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82">
        <v>21</v>
      </c>
      <c r="B453" s="1082">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82">
        <v>22</v>
      </c>
      <c r="B454" s="1082">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82">
        <v>23</v>
      </c>
      <c r="B455" s="1082">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82">
        <v>24</v>
      </c>
      <c r="B456" s="1082">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82">
        <v>25</v>
      </c>
      <c r="B457" s="1082">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82">
        <v>26</v>
      </c>
      <c r="B458" s="1082">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82">
        <v>27</v>
      </c>
      <c r="B459" s="1082">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82">
        <v>28</v>
      </c>
      <c r="B460" s="1082">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82">
        <v>29</v>
      </c>
      <c r="B461" s="1082">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82">
        <v>30</v>
      </c>
      <c r="B462" s="1082">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494</v>
      </c>
      <c r="Z465" s="347"/>
      <c r="AA465" s="347"/>
      <c r="AB465" s="347"/>
      <c r="AC465" s="275" t="s">
        <v>477</v>
      </c>
      <c r="AD465" s="275"/>
      <c r="AE465" s="275"/>
      <c r="AF465" s="275"/>
      <c r="AG465" s="275"/>
      <c r="AH465" s="346" t="s">
        <v>391</v>
      </c>
      <c r="AI465" s="348"/>
      <c r="AJ465" s="348"/>
      <c r="AK465" s="348"/>
      <c r="AL465" s="348" t="s">
        <v>21</v>
      </c>
      <c r="AM465" s="348"/>
      <c r="AN465" s="348"/>
      <c r="AO465" s="428"/>
      <c r="AP465" s="429" t="s">
        <v>433</v>
      </c>
      <c r="AQ465" s="429"/>
      <c r="AR465" s="429"/>
      <c r="AS465" s="429"/>
      <c r="AT465" s="429"/>
      <c r="AU465" s="429"/>
      <c r="AV465" s="429"/>
      <c r="AW465" s="429"/>
      <c r="AX465" s="429"/>
    </row>
    <row r="466" spans="1:50" ht="26.25" customHeight="1" x14ac:dyDescent="0.15">
      <c r="A466" s="1082">
        <v>1</v>
      </c>
      <c r="B466" s="1082">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82">
        <v>2</v>
      </c>
      <c r="B467" s="1082">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82">
        <v>3</v>
      </c>
      <c r="B468" s="1082">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82">
        <v>4</v>
      </c>
      <c r="B469" s="1082">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82">
        <v>5</v>
      </c>
      <c r="B470" s="1082">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82">
        <v>6</v>
      </c>
      <c r="B471" s="1082">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82">
        <v>7</v>
      </c>
      <c r="B472" s="1082">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82">
        <v>8</v>
      </c>
      <c r="B473" s="1082">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82">
        <v>9</v>
      </c>
      <c r="B474" s="1082">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82">
        <v>10</v>
      </c>
      <c r="B475" s="1082">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82">
        <v>11</v>
      </c>
      <c r="B476" s="1082">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82">
        <v>12</v>
      </c>
      <c r="B477" s="1082">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82">
        <v>13</v>
      </c>
      <c r="B478" s="1082">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82">
        <v>14</v>
      </c>
      <c r="B479" s="1082">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82">
        <v>15</v>
      </c>
      <c r="B480" s="1082">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82">
        <v>16</v>
      </c>
      <c r="B481" s="1082">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82">
        <v>17</v>
      </c>
      <c r="B482" s="1082">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82">
        <v>18</v>
      </c>
      <c r="B483" s="1082">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82">
        <v>19</v>
      </c>
      <c r="B484" s="1082">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82">
        <v>20</v>
      </c>
      <c r="B485" s="1082">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82">
        <v>21</v>
      </c>
      <c r="B486" s="1082">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82">
        <v>22</v>
      </c>
      <c r="B487" s="1082">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82">
        <v>23</v>
      </c>
      <c r="B488" s="1082">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82">
        <v>24</v>
      </c>
      <c r="B489" s="1082">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82">
        <v>25</v>
      </c>
      <c r="B490" s="1082">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82">
        <v>26</v>
      </c>
      <c r="B491" s="1082">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82">
        <v>27</v>
      </c>
      <c r="B492" s="1082">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82">
        <v>28</v>
      </c>
      <c r="B493" s="1082">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82">
        <v>29</v>
      </c>
      <c r="B494" s="1082">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82">
        <v>30</v>
      </c>
      <c r="B495" s="1082">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494</v>
      </c>
      <c r="Z498" s="347"/>
      <c r="AA498" s="347"/>
      <c r="AB498" s="347"/>
      <c r="AC498" s="275" t="s">
        <v>477</v>
      </c>
      <c r="AD498" s="275"/>
      <c r="AE498" s="275"/>
      <c r="AF498" s="275"/>
      <c r="AG498" s="275"/>
      <c r="AH498" s="346" t="s">
        <v>391</v>
      </c>
      <c r="AI498" s="348"/>
      <c r="AJ498" s="348"/>
      <c r="AK498" s="348"/>
      <c r="AL498" s="348" t="s">
        <v>21</v>
      </c>
      <c r="AM498" s="348"/>
      <c r="AN498" s="348"/>
      <c r="AO498" s="428"/>
      <c r="AP498" s="429" t="s">
        <v>433</v>
      </c>
      <c r="AQ498" s="429"/>
      <c r="AR498" s="429"/>
      <c r="AS498" s="429"/>
      <c r="AT498" s="429"/>
      <c r="AU498" s="429"/>
      <c r="AV498" s="429"/>
      <c r="AW498" s="429"/>
      <c r="AX498" s="429"/>
    </row>
    <row r="499" spans="1:50" ht="26.25" customHeight="1" x14ac:dyDescent="0.15">
      <c r="A499" s="1082">
        <v>1</v>
      </c>
      <c r="B499" s="1082">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82">
        <v>2</v>
      </c>
      <c r="B500" s="1082">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82">
        <v>3</v>
      </c>
      <c r="B501" s="1082">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82">
        <v>4</v>
      </c>
      <c r="B502" s="1082">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82">
        <v>5</v>
      </c>
      <c r="B503" s="1082">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82">
        <v>6</v>
      </c>
      <c r="B504" s="1082">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82">
        <v>7</v>
      </c>
      <c r="B505" s="1082">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82">
        <v>8</v>
      </c>
      <c r="B506" s="1082">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82">
        <v>9</v>
      </c>
      <c r="B507" s="1082">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82">
        <v>10</v>
      </c>
      <c r="B508" s="1082">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82">
        <v>11</v>
      </c>
      <c r="B509" s="1082">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82">
        <v>12</v>
      </c>
      <c r="B510" s="1082">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82">
        <v>13</v>
      </c>
      <c r="B511" s="1082">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82">
        <v>14</v>
      </c>
      <c r="B512" s="1082">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82">
        <v>15</v>
      </c>
      <c r="B513" s="1082">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82">
        <v>16</v>
      </c>
      <c r="B514" s="1082">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82">
        <v>17</v>
      </c>
      <c r="B515" s="1082">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82">
        <v>18</v>
      </c>
      <c r="B516" s="1082">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82">
        <v>19</v>
      </c>
      <c r="B517" s="1082">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82">
        <v>20</v>
      </c>
      <c r="B518" s="1082">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82">
        <v>21</v>
      </c>
      <c r="B519" s="1082">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82">
        <v>22</v>
      </c>
      <c r="B520" s="1082">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82">
        <v>23</v>
      </c>
      <c r="B521" s="1082">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82">
        <v>24</v>
      </c>
      <c r="B522" s="1082">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82">
        <v>25</v>
      </c>
      <c r="B523" s="1082">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82">
        <v>26</v>
      </c>
      <c r="B524" s="1082">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82">
        <v>27</v>
      </c>
      <c r="B525" s="1082">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82">
        <v>28</v>
      </c>
      <c r="B526" s="1082">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82">
        <v>29</v>
      </c>
      <c r="B527" s="1082">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82">
        <v>30</v>
      </c>
      <c r="B528" s="1082">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494</v>
      </c>
      <c r="Z531" s="347"/>
      <c r="AA531" s="347"/>
      <c r="AB531" s="347"/>
      <c r="AC531" s="275" t="s">
        <v>477</v>
      </c>
      <c r="AD531" s="275"/>
      <c r="AE531" s="275"/>
      <c r="AF531" s="275"/>
      <c r="AG531" s="275"/>
      <c r="AH531" s="346" t="s">
        <v>391</v>
      </c>
      <c r="AI531" s="348"/>
      <c r="AJ531" s="348"/>
      <c r="AK531" s="348"/>
      <c r="AL531" s="348" t="s">
        <v>21</v>
      </c>
      <c r="AM531" s="348"/>
      <c r="AN531" s="348"/>
      <c r="AO531" s="428"/>
      <c r="AP531" s="429" t="s">
        <v>433</v>
      </c>
      <c r="AQ531" s="429"/>
      <c r="AR531" s="429"/>
      <c r="AS531" s="429"/>
      <c r="AT531" s="429"/>
      <c r="AU531" s="429"/>
      <c r="AV531" s="429"/>
      <c r="AW531" s="429"/>
      <c r="AX531" s="429"/>
    </row>
    <row r="532" spans="1:50" ht="26.25" customHeight="1" x14ac:dyDescent="0.15">
      <c r="A532" s="1082">
        <v>1</v>
      </c>
      <c r="B532" s="1082">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82">
        <v>2</v>
      </c>
      <c r="B533" s="1082">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82">
        <v>3</v>
      </c>
      <c r="B534" s="1082">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82">
        <v>4</v>
      </c>
      <c r="B535" s="1082">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82">
        <v>5</v>
      </c>
      <c r="B536" s="1082">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82">
        <v>6</v>
      </c>
      <c r="B537" s="1082">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82">
        <v>7</v>
      </c>
      <c r="B538" s="1082">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82">
        <v>8</v>
      </c>
      <c r="B539" s="1082">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82">
        <v>9</v>
      </c>
      <c r="B540" s="1082">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82">
        <v>10</v>
      </c>
      <c r="B541" s="1082">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82">
        <v>11</v>
      </c>
      <c r="B542" s="1082">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82">
        <v>12</v>
      </c>
      <c r="B543" s="1082">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82">
        <v>13</v>
      </c>
      <c r="B544" s="1082">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82">
        <v>14</v>
      </c>
      <c r="B545" s="1082">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82">
        <v>15</v>
      </c>
      <c r="B546" s="1082">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82">
        <v>16</v>
      </c>
      <c r="B547" s="1082">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82">
        <v>17</v>
      </c>
      <c r="B548" s="1082">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82">
        <v>18</v>
      </c>
      <c r="B549" s="1082">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82">
        <v>19</v>
      </c>
      <c r="B550" s="1082">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82">
        <v>20</v>
      </c>
      <c r="B551" s="1082">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82">
        <v>21</v>
      </c>
      <c r="B552" s="1082">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82">
        <v>22</v>
      </c>
      <c r="B553" s="1082">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82">
        <v>23</v>
      </c>
      <c r="B554" s="1082">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82">
        <v>24</v>
      </c>
      <c r="B555" s="1082">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82">
        <v>25</v>
      </c>
      <c r="B556" s="1082">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82">
        <v>26</v>
      </c>
      <c r="B557" s="1082">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82">
        <v>27</v>
      </c>
      <c r="B558" s="1082">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82">
        <v>28</v>
      </c>
      <c r="B559" s="1082">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82">
        <v>29</v>
      </c>
      <c r="B560" s="1082">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82">
        <v>30</v>
      </c>
      <c r="B561" s="1082">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494</v>
      </c>
      <c r="Z564" s="347"/>
      <c r="AA564" s="347"/>
      <c r="AB564" s="347"/>
      <c r="AC564" s="275" t="s">
        <v>477</v>
      </c>
      <c r="AD564" s="275"/>
      <c r="AE564" s="275"/>
      <c r="AF564" s="275"/>
      <c r="AG564" s="275"/>
      <c r="AH564" s="346" t="s">
        <v>391</v>
      </c>
      <c r="AI564" s="348"/>
      <c r="AJ564" s="348"/>
      <c r="AK564" s="348"/>
      <c r="AL564" s="348" t="s">
        <v>21</v>
      </c>
      <c r="AM564" s="348"/>
      <c r="AN564" s="348"/>
      <c r="AO564" s="428"/>
      <c r="AP564" s="429" t="s">
        <v>433</v>
      </c>
      <c r="AQ564" s="429"/>
      <c r="AR564" s="429"/>
      <c r="AS564" s="429"/>
      <c r="AT564" s="429"/>
      <c r="AU564" s="429"/>
      <c r="AV564" s="429"/>
      <c r="AW564" s="429"/>
      <c r="AX564" s="429"/>
    </row>
    <row r="565" spans="1:50" ht="26.25" customHeight="1" x14ac:dyDescent="0.15">
      <c r="A565" s="1082">
        <v>1</v>
      </c>
      <c r="B565" s="1082">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82">
        <v>2</v>
      </c>
      <c r="B566" s="1082">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82">
        <v>3</v>
      </c>
      <c r="B567" s="1082">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82">
        <v>4</v>
      </c>
      <c r="B568" s="1082">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82">
        <v>5</v>
      </c>
      <c r="B569" s="1082">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82">
        <v>6</v>
      </c>
      <c r="B570" s="1082">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82">
        <v>7</v>
      </c>
      <c r="B571" s="1082">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82">
        <v>8</v>
      </c>
      <c r="B572" s="1082">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82">
        <v>9</v>
      </c>
      <c r="B573" s="1082">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82">
        <v>10</v>
      </c>
      <c r="B574" s="1082">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82">
        <v>11</v>
      </c>
      <c r="B575" s="1082">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82">
        <v>12</v>
      </c>
      <c r="B576" s="1082">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82">
        <v>13</v>
      </c>
      <c r="B577" s="1082">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82">
        <v>14</v>
      </c>
      <c r="B578" s="1082">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82">
        <v>15</v>
      </c>
      <c r="B579" s="1082">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82">
        <v>16</v>
      </c>
      <c r="B580" s="1082">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82">
        <v>17</v>
      </c>
      <c r="B581" s="1082">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82">
        <v>18</v>
      </c>
      <c r="B582" s="1082">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82">
        <v>19</v>
      </c>
      <c r="B583" s="1082">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82">
        <v>20</v>
      </c>
      <c r="B584" s="1082">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82">
        <v>21</v>
      </c>
      <c r="B585" s="1082">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82">
        <v>22</v>
      </c>
      <c r="B586" s="1082">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82">
        <v>23</v>
      </c>
      <c r="B587" s="1082">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82">
        <v>24</v>
      </c>
      <c r="B588" s="1082">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82">
        <v>25</v>
      </c>
      <c r="B589" s="1082">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82">
        <v>26</v>
      </c>
      <c r="B590" s="1082">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82">
        <v>27</v>
      </c>
      <c r="B591" s="1082">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82">
        <v>28</v>
      </c>
      <c r="B592" s="1082">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82">
        <v>29</v>
      </c>
      <c r="B593" s="1082">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82">
        <v>30</v>
      </c>
      <c r="B594" s="1082">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494</v>
      </c>
      <c r="Z597" s="347"/>
      <c r="AA597" s="347"/>
      <c r="AB597" s="347"/>
      <c r="AC597" s="275" t="s">
        <v>477</v>
      </c>
      <c r="AD597" s="275"/>
      <c r="AE597" s="275"/>
      <c r="AF597" s="275"/>
      <c r="AG597" s="275"/>
      <c r="AH597" s="346" t="s">
        <v>391</v>
      </c>
      <c r="AI597" s="348"/>
      <c r="AJ597" s="348"/>
      <c r="AK597" s="348"/>
      <c r="AL597" s="348" t="s">
        <v>21</v>
      </c>
      <c r="AM597" s="348"/>
      <c r="AN597" s="348"/>
      <c r="AO597" s="428"/>
      <c r="AP597" s="429" t="s">
        <v>433</v>
      </c>
      <c r="AQ597" s="429"/>
      <c r="AR597" s="429"/>
      <c r="AS597" s="429"/>
      <c r="AT597" s="429"/>
      <c r="AU597" s="429"/>
      <c r="AV597" s="429"/>
      <c r="AW597" s="429"/>
      <c r="AX597" s="429"/>
    </row>
    <row r="598" spans="1:50" ht="26.25" customHeight="1" x14ac:dyDescent="0.15">
      <c r="A598" s="1082">
        <v>1</v>
      </c>
      <c r="B598" s="1082">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82">
        <v>2</v>
      </c>
      <c r="B599" s="1082">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82">
        <v>3</v>
      </c>
      <c r="B600" s="1082">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82">
        <v>4</v>
      </c>
      <c r="B601" s="1082">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82">
        <v>5</v>
      </c>
      <c r="B602" s="1082">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82">
        <v>6</v>
      </c>
      <c r="B603" s="1082">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82">
        <v>7</v>
      </c>
      <c r="B604" s="1082">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82">
        <v>8</v>
      </c>
      <c r="B605" s="1082">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82">
        <v>9</v>
      </c>
      <c r="B606" s="1082">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82">
        <v>10</v>
      </c>
      <c r="B607" s="1082">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82">
        <v>11</v>
      </c>
      <c r="B608" s="1082">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82">
        <v>12</v>
      </c>
      <c r="B609" s="1082">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82">
        <v>13</v>
      </c>
      <c r="B610" s="1082">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82">
        <v>14</v>
      </c>
      <c r="B611" s="1082">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82">
        <v>15</v>
      </c>
      <c r="B612" s="1082">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82">
        <v>16</v>
      </c>
      <c r="B613" s="1082">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82">
        <v>17</v>
      </c>
      <c r="B614" s="1082">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82">
        <v>18</v>
      </c>
      <c r="B615" s="1082">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82">
        <v>19</v>
      </c>
      <c r="B616" s="1082">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82">
        <v>20</v>
      </c>
      <c r="B617" s="1082">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82">
        <v>21</v>
      </c>
      <c r="B618" s="1082">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82">
        <v>22</v>
      </c>
      <c r="B619" s="1082">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82">
        <v>23</v>
      </c>
      <c r="B620" s="1082">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82">
        <v>24</v>
      </c>
      <c r="B621" s="1082">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82">
        <v>25</v>
      </c>
      <c r="B622" s="1082">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82">
        <v>26</v>
      </c>
      <c r="B623" s="1082">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82">
        <v>27</v>
      </c>
      <c r="B624" s="1082">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82">
        <v>28</v>
      </c>
      <c r="B625" s="1082">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82">
        <v>29</v>
      </c>
      <c r="B626" s="1082">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82">
        <v>30</v>
      </c>
      <c r="B627" s="1082">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494</v>
      </c>
      <c r="Z630" s="347"/>
      <c r="AA630" s="347"/>
      <c r="AB630" s="347"/>
      <c r="AC630" s="275" t="s">
        <v>477</v>
      </c>
      <c r="AD630" s="275"/>
      <c r="AE630" s="275"/>
      <c r="AF630" s="275"/>
      <c r="AG630" s="275"/>
      <c r="AH630" s="346" t="s">
        <v>391</v>
      </c>
      <c r="AI630" s="348"/>
      <c r="AJ630" s="348"/>
      <c r="AK630" s="348"/>
      <c r="AL630" s="348" t="s">
        <v>21</v>
      </c>
      <c r="AM630" s="348"/>
      <c r="AN630" s="348"/>
      <c r="AO630" s="428"/>
      <c r="AP630" s="429" t="s">
        <v>433</v>
      </c>
      <c r="AQ630" s="429"/>
      <c r="AR630" s="429"/>
      <c r="AS630" s="429"/>
      <c r="AT630" s="429"/>
      <c r="AU630" s="429"/>
      <c r="AV630" s="429"/>
      <c r="AW630" s="429"/>
      <c r="AX630" s="429"/>
    </row>
    <row r="631" spans="1:50" ht="26.25" customHeight="1" x14ac:dyDescent="0.15">
      <c r="A631" s="1082">
        <v>1</v>
      </c>
      <c r="B631" s="1082">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82">
        <v>2</v>
      </c>
      <c r="B632" s="1082">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82">
        <v>3</v>
      </c>
      <c r="B633" s="1082">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82">
        <v>4</v>
      </c>
      <c r="B634" s="1082">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82">
        <v>5</v>
      </c>
      <c r="B635" s="1082">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82">
        <v>6</v>
      </c>
      <c r="B636" s="1082">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82">
        <v>7</v>
      </c>
      <c r="B637" s="1082">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82">
        <v>8</v>
      </c>
      <c r="B638" s="1082">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82">
        <v>9</v>
      </c>
      <c r="B639" s="1082">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82">
        <v>10</v>
      </c>
      <c r="B640" s="1082">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82">
        <v>11</v>
      </c>
      <c r="B641" s="1082">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82">
        <v>12</v>
      </c>
      <c r="B642" s="1082">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82">
        <v>13</v>
      </c>
      <c r="B643" s="1082">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82">
        <v>14</v>
      </c>
      <c r="B644" s="1082">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82">
        <v>15</v>
      </c>
      <c r="B645" s="1082">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82">
        <v>16</v>
      </c>
      <c r="B646" s="1082">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82">
        <v>17</v>
      </c>
      <c r="B647" s="1082">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82">
        <v>18</v>
      </c>
      <c r="B648" s="1082">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82">
        <v>19</v>
      </c>
      <c r="B649" s="1082">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82">
        <v>20</v>
      </c>
      <c r="B650" s="1082">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82">
        <v>21</v>
      </c>
      <c r="B651" s="1082">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82">
        <v>22</v>
      </c>
      <c r="B652" s="1082">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82">
        <v>23</v>
      </c>
      <c r="B653" s="1082">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82">
        <v>24</v>
      </c>
      <c r="B654" s="1082">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82">
        <v>25</v>
      </c>
      <c r="B655" s="1082">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82">
        <v>26</v>
      </c>
      <c r="B656" s="1082">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82">
        <v>27</v>
      </c>
      <c r="B657" s="1082">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82">
        <v>28</v>
      </c>
      <c r="B658" s="1082">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82">
        <v>29</v>
      </c>
      <c r="B659" s="1082">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82">
        <v>30</v>
      </c>
      <c r="B660" s="1082">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494</v>
      </c>
      <c r="Z663" s="347"/>
      <c r="AA663" s="347"/>
      <c r="AB663" s="347"/>
      <c r="AC663" s="275" t="s">
        <v>477</v>
      </c>
      <c r="AD663" s="275"/>
      <c r="AE663" s="275"/>
      <c r="AF663" s="275"/>
      <c r="AG663" s="275"/>
      <c r="AH663" s="346" t="s">
        <v>391</v>
      </c>
      <c r="AI663" s="348"/>
      <c r="AJ663" s="348"/>
      <c r="AK663" s="348"/>
      <c r="AL663" s="348" t="s">
        <v>21</v>
      </c>
      <c r="AM663" s="348"/>
      <c r="AN663" s="348"/>
      <c r="AO663" s="428"/>
      <c r="AP663" s="429" t="s">
        <v>433</v>
      </c>
      <c r="AQ663" s="429"/>
      <c r="AR663" s="429"/>
      <c r="AS663" s="429"/>
      <c r="AT663" s="429"/>
      <c r="AU663" s="429"/>
      <c r="AV663" s="429"/>
      <c r="AW663" s="429"/>
      <c r="AX663" s="429"/>
    </row>
    <row r="664" spans="1:50" ht="26.25" customHeight="1" x14ac:dyDescent="0.15">
      <c r="A664" s="1082">
        <v>1</v>
      </c>
      <c r="B664" s="1082">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82">
        <v>2</v>
      </c>
      <c r="B665" s="1082">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82">
        <v>3</v>
      </c>
      <c r="B666" s="1082">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82">
        <v>4</v>
      </c>
      <c r="B667" s="1082">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82">
        <v>5</v>
      </c>
      <c r="B668" s="1082">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82">
        <v>6</v>
      </c>
      <c r="B669" s="1082">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82">
        <v>7</v>
      </c>
      <c r="B670" s="1082">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82">
        <v>8</v>
      </c>
      <c r="B671" s="1082">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82">
        <v>9</v>
      </c>
      <c r="B672" s="1082">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82">
        <v>10</v>
      </c>
      <c r="B673" s="1082">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82">
        <v>11</v>
      </c>
      <c r="B674" s="1082">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82">
        <v>12</v>
      </c>
      <c r="B675" s="1082">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82">
        <v>13</v>
      </c>
      <c r="B676" s="1082">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82">
        <v>14</v>
      </c>
      <c r="B677" s="1082">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82">
        <v>15</v>
      </c>
      <c r="B678" s="1082">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82">
        <v>16</v>
      </c>
      <c r="B679" s="1082">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82">
        <v>17</v>
      </c>
      <c r="B680" s="1082">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82">
        <v>18</v>
      </c>
      <c r="B681" s="1082">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82">
        <v>19</v>
      </c>
      <c r="B682" s="1082">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82">
        <v>20</v>
      </c>
      <c r="B683" s="1082">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82">
        <v>21</v>
      </c>
      <c r="B684" s="1082">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82">
        <v>22</v>
      </c>
      <c r="B685" s="1082">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82">
        <v>23</v>
      </c>
      <c r="B686" s="1082">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82">
        <v>24</v>
      </c>
      <c r="B687" s="1082">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82">
        <v>25</v>
      </c>
      <c r="B688" s="1082">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82">
        <v>26</v>
      </c>
      <c r="B689" s="1082">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82">
        <v>27</v>
      </c>
      <c r="B690" s="1082">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82">
        <v>28</v>
      </c>
      <c r="B691" s="1082">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82">
        <v>29</v>
      </c>
      <c r="B692" s="1082">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82">
        <v>30</v>
      </c>
      <c r="B693" s="1082">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494</v>
      </c>
      <c r="Z696" s="347"/>
      <c r="AA696" s="347"/>
      <c r="AB696" s="347"/>
      <c r="AC696" s="275" t="s">
        <v>477</v>
      </c>
      <c r="AD696" s="275"/>
      <c r="AE696" s="275"/>
      <c r="AF696" s="275"/>
      <c r="AG696" s="275"/>
      <c r="AH696" s="346" t="s">
        <v>391</v>
      </c>
      <c r="AI696" s="348"/>
      <c r="AJ696" s="348"/>
      <c r="AK696" s="348"/>
      <c r="AL696" s="348" t="s">
        <v>21</v>
      </c>
      <c r="AM696" s="348"/>
      <c r="AN696" s="348"/>
      <c r="AO696" s="428"/>
      <c r="AP696" s="429" t="s">
        <v>433</v>
      </c>
      <c r="AQ696" s="429"/>
      <c r="AR696" s="429"/>
      <c r="AS696" s="429"/>
      <c r="AT696" s="429"/>
      <c r="AU696" s="429"/>
      <c r="AV696" s="429"/>
      <c r="AW696" s="429"/>
      <c r="AX696" s="429"/>
    </row>
    <row r="697" spans="1:50" ht="26.25" customHeight="1" x14ac:dyDescent="0.15">
      <c r="A697" s="1082">
        <v>1</v>
      </c>
      <c r="B697" s="1082">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82">
        <v>2</v>
      </c>
      <c r="B698" s="1082">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82">
        <v>3</v>
      </c>
      <c r="B699" s="1082">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82">
        <v>4</v>
      </c>
      <c r="B700" s="1082">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82">
        <v>5</v>
      </c>
      <c r="B701" s="1082">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82">
        <v>6</v>
      </c>
      <c r="B702" s="1082">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82">
        <v>7</v>
      </c>
      <c r="B703" s="1082">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82">
        <v>8</v>
      </c>
      <c r="B704" s="1082">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82">
        <v>9</v>
      </c>
      <c r="B705" s="1082">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82">
        <v>10</v>
      </c>
      <c r="B706" s="1082">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82">
        <v>11</v>
      </c>
      <c r="B707" s="1082">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82">
        <v>12</v>
      </c>
      <c r="B708" s="1082">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82">
        <v>13</v>
      </c>
      <c r="B709" s="1082">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82">
        <v>14</v>
      </c>
      <c r="B710" s="1082">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82">
        <v>15</v>
      </c>
      <c r="B711" s="1082">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82">
        <v>16</v>
      </c>
      <c r="B712" s="1082">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82">
        <v>17</v>
      </c>
      <c r="B713" s="1082">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82">
        <v>18</v>
      </c>
      <c r="B714" s="1082">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82">
        <v>19</v>
      </c>
      <c r="B715" s="1082">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82">
        <v>20</v>
      </c>
      <c r="B716" s="1082">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82">
        <v>21</v>
      </c>
      <c r="B717" s="1082">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82">
        <v>22</v>
      </c>
      <c r="B718" s="1082">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82">
        <v>23</v>
      </c>
      <c r="B719" s="1082">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82">
        <v>24</v>
      </c>
      <c r="B720" s="1082">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82">
        <v>25</v>
      </c>
      <c r="B721" s="1082">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82">
        <v>26</v>
      </c>
      <c r="B722" s="1082">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82">
        <v>27</v>
      </c>
      <c r="B723" s="1082">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82">
        <v>28</v>
      </c>
      <c r="B724" s="1082">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82">
        <v>29</v>
      </c>
      <c r="B725" s="1082">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82">
        <v>30</v>
      </c>
      <c r="B726" s="1082">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494</v>
      </c>
      <c r="Z729" s="347"/>
      <c r="AA729" s="347"/>
      <c r="AB729" s="347"/>
      <c r="AC729" s="275" t="s">
        <v>477</v>
      </c>
      <c r="AD729" s="275"/>
      <c r="AE729" s="275"/>
      <c r="AF729" s="275"/>
      <c r="AG729" s="275"/>
      <c r="AH729" s="346" t="s">
        <v>391</v>
      </c>
      <c r="AI729" s="348"/>
      <c r="AJ729" s="348"/>
      <c r="AK729" s="348"/>
      <c r="AL729" s="348" t="s">
        <v>21</v>
      </c>
      <c r="AM729" s="348"/>
      <c r="AN729" s="348"/>
      <c r="AO729" s="428"/>
      <c r="AP729" s="429" t="s">
        <v>433</v>
      </c>
      <c r="AQ729" s="429"/>
      <c r="AR729" s="429"/>
      <c r="AS729" s="429"/>
      <c r="AT729" s="429"/>
      <c r="AU729" s="429"/>
      <c r="AV729" s="429"/>
      <c r="AW729" s="429"/>
      <c r="AX729" s="429"/>
    </row>
    <row r="730" spans="1:50" ht="26.25" customHeight="1" x14ac:dyDescent="0.15">
      <c r="A730" s="1082">
        <v>1</v>
      </c>
      <c r="B730" s="1082">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82">
        <v>2</v>
      </c>
      <c r="B731" s="1082">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82">
        <v>3</v>
      </c>
      <c r="B732" s="1082">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82">
        <v>4</v>
      </c>
      <c r="B733" s="1082">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82">
        <v>5</v>
      </c>
      <c r="B734" s="1082">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82">
        <v>6</v>
      </c>
      <c r="B735" s="1082">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82">
        <v>7</v>
      </c>
      <c r="B736" s="1082">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82">
        <v>8</v>
      </c>
      <c r="B737" s="1082">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82">
        <v>9</v>
      </c>
      <c r="B738" s="1082">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82">
        <v>10</v>
      </c>
      <c r="B739" s="1082">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82">
        <v>11</v>
      </c>
      <c r="B740" s="1082">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82">
        <v>12</v>
      </c>
      <c r="B741" s="1082">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82">
        <v>13</v>
      </c>
      <c r="B742" s="1082">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82">
        <v>14</v>
      </c>
      <c r="B743" s="1082">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82">
        <v>15</v>
      </c>
      <c r="B744" s="1082">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82">
        <v>16</v>
      </c>
      <c r="B745" s="1082">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82">
        <v>17</v>
      </c>
      <c r="B746" s="1082">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82">
        <v>18</v>
      </c>
      <c r="B747" s="1082">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82">
        <v>19</v>
      </c>
      <c r="B748" s="1082">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82">
        <v>20</v>
      </c>
      <c r="B749" s="1082">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82">
        <v>21</v>
      </c>
      <c r="B750" s="1082">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82">
        <v>22</v>
      </c>
      <c r="B751" s="1082">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82">
        <v>23</v>
      </c>
      <c r="B752" s="1082">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82">
        <v>24</v>
      </c>
      <c r="B753" s="1082">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82">
        <v>25</v>
      </c>
      <c r="B754" s="1082">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82">
        <v>26</v>
      </c>
      <c r="B755" s="1082">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82">
        <v>27</v>
      </c>
      <c r="B756" s="1082">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82">
        <v>28</v>
      </c>
      <c r="B757" s="1082">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82">
        <v>29</v>
      </c>
      <c r="B758" s="1082">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82">
        <v>30</v>
      </c>
      <c r="B759" s="1082">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494</v>
      </c>
      <c r="Z762" s="347"/>
      <c r="AA762" s="347"/>
      <c r="AB762" s="347"/>
      <c r="AC762" s="275" t="s">
        <v>477</v>
      </c>
      <c r="AD762" s="275"/>
      <c r="AE762" s="275"/>
      <c r="AF762" s="275"/>
      <c r="AG762" s="275"/>
      <c r="AH762" s="346" t="s">
        <v>391</v>
      </c>
      <c r="AI762" s="348"/>
      <c r="AJ762" s="348"/>
      <c r="AK762" s="348"/>
      <c r="AL762" s="348" t="s">
        <v>21</v>
      </c>
      <c r="AM762" s="348"/>
      <c r="AN762" s="348"/>
      <c r="AO762" s="428"/>
      <c r="AP762" s="429" t="s">
        <v>433</v>
      </c>
      <c r="AQ762" s="429"/>
      <c r="AR762" s="429"/>
      <c r="AS762" s="429"/>
      <c r="AT762" s="429"/>
      <c r="AU762" s="429"/>
      <c r="AV762" s="429"/>
      <c r="AW762" s="429"/>
      <c r="AX762" s="429"/>
    </row>
    <row r="763" spans="1:50" ht="26.25" customHeight="1" x14ac:dyDescent="0.15">
      <c r="A763" s="1082">
        <v>1</v>
      </c>
      <c r="B763" s="1082">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82">
        <v>2</v>
      </c>
      <c r="B764" s="1082">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82">
        <v>3</v>
      </c>
      <c r="B765" s="1082">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82">
        <v>4</v>
      </c>
      <c r="B766" s="1082">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82">
        <v>5</v>
      </c>
      <c r="B767" s="1082">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82">
        <v>6</v>
      </c>
      <c r="B768" s="1082">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82">
        <v>7</v>
      </c>
      <c r="B769" s="1082">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82">
        <v>8</v>
      </c>
      <c r="B770" s="1082">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82">
        <v>9</v>
      </c>
      <c r="B771" s="1082">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82">
        <v>10</v>
      </c>
      <c r="B772" s="1082">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82">
        <v>11</v>
      </c>
      <c r="B773" s="1082">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82">
        <v>12</v>
      </c>
      <c r="B774" s="1082">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82">
        <v>13</v>
      </c>
      <c r="B775" s="1082">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82">
        <v>14</v>
      </c>
      <c r="B776" s="1082">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82">
        <v>15</v>
      </c>
      <c r="B777" s="1082">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82">
        <v>16</v>
      </c>
      <c r="B778" s="1082">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82">
        <v>17</v>
      </c>
      <c r="B779" s="1082">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82">
        <v>18</v>
      </c>
      <c r="B780" s="1082">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82">
        <v>19</v>
      </c>
      <c r="B781" s="1082">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82">
        <v>20</v>
      </c>
      <c r="B782" s="1082">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82">
        <v>21</v>
      </c>
      <c r="B783" s="1082">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82">
        <v>22</v>
      </c>
      <c r="B784" s="1082">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82">
        <v>23</v>
      </c>
      <c r="B785" s="1082">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82">
        <v>24</v>
      </c>
      <c r="B786" s="1082">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82">
        <v>25</v>
      </c>
      <c r="B787" s="1082">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82">
        <v>26</v>
      </c>
      <c r="B788" s="1082">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82">
        <v>27</v>
      </c>
      <c r="B789" s="1082">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82">
        <v>28</v>
      </c>
      <c r="B790" s="1082">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82">
        <v>29</v>
      </c>
      <c r="B791" s="1082">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82">
        <v>30</v>
      </c>
      <c r="B792" s="1082">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494</v>
      </c>
      <c r="Z795" s="347"/>
      <c r="AA795" s="347"/>
      <c r="AB795" s="347"/>
      <c r="AC795" s="275" t="s">
        <v>477</v>
      </c>
      <c r="AD795" s="275"/>
      <c r="AE795" s="275"/>
      <c r="AF795" s="275"/>
      <c r="AG795" s="275"/>
      <c r="AH795" s="346" t="s">
        <v>391</v>
      </c>
      <c r="AI795" s="348"/>
      <c r="AJ795" s="348"/>
      <c r="AK795" s="348"/>
      <c r="AL795" s="348" t="s">
        <v>21</v>
      </c>
      <c r="AM795" s="348"/>
      <c r="AN795" s="348"/>
      <c r="AO795" s="428"/>
      <c r="AP795" s="429" t="s">
        <v>433</v>
      </c>
      <c r="AQ795" s="429"/>
      <c r="AR795" s="429"/>
      <c r="AS795" s="429"/>
      <c r="AT795" s="429"/>
      <c r="AU795" s="429"/>
      <c r="AV795" s="429"/>
      <c r="AW795" s="429"/>
      <c r="AX795" s="429"/>
    </row>
    <row r="796" spans="1:50" ht="26.25" customHeight="1" x14ac:dyDescent="0.15">
      <c r="A796" s="1082">
        <v>1</v>
      </c>
      <c r="B796" s="1082">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82">
        <v>2</v>
      </c>
      <c r="B797" s="1082">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82">
        <v>3</v>
      </c>
      <c r="B798" s="1082">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82">
        <v>4</v>
      </c>
      <c r="B799" s="1082">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82">
        <v>5</v>
      </c>
      <c r="B800" s="1082">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82">
        <v>6</v>
      </c>
      <c r="B801" s="1082">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82">
        <v>7</v>
      </c>
      <c r="B802" s="1082">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82">
        <v>8</v>
      </c>
      <c r="B803" s="1082">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82">
        <v>9</v>
      </c>
      <c r="B804" s="1082">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82">
        <v>10</v>
      </c>
      <c r="B805" s="1082">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82">
        <v>11</v>
      </c>
      <c r="B806" s="1082">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82">
        <v>12</v>
      </c>
      <c r="B807" s="1082">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82">
        <v>13</v>
      </c>
      <c r="B808" s="1082">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82">
        <v>14</v>
      </c>
      <c r="B809" s="1082">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82">
        <v>15</v>
      </c>
      <c r="B810" s="1082">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82">
        <v>16</v>
      </c>
      <c r="B811" s="1082">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82">
        <v>17</v>
      </c>
      <c r="B812" s="1082">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82">
        <v>18</v>
      </c>
      <c r="B813" s="1082">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82">
        <v>19</v>
      </c>
      <c r="B814" s="1082">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82">
        <v>20</v>
      </c>
      <c r="B815" s="1082">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82">
        <v>21</v>
      </c>
      <c r="B816" s="1082">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82">
        <v>22</v>
      </c>
      <c r="B817" s="1082">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82">
        <v>23</v>
      </c>
      <c r="B818" s="1082">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82">
        <v>24</v>
      </c>
      <c r="B819" s="1082">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82">
        <v>25</v>
      </c>
      <c r="B820" s="1082">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82">
        <v>26</v>
      </c>
      <c r="B821" s="1082">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82">
        <v>27</v>
      </c>
      <c r="B822" s="1082">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82">
        <v>28</v>
      </c>
      <c r="B823" s="1082">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82">
        <v>29</v>
      </c>
      <c r="B824" s="1082">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82">
        <v>30</v>
      </c>
      <c r="B825" s="1082">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494</v>
      </c>
      <c r="Z828" s="347"/>
      <c r="AA828" s="347"/>
      <c r="AB828" s="347"/>
      <c r="AC828" s="275" t="s">
        <v>477</v>
      </c>
      <c r="AD828" s="275"/>
      <c r="AE828" s="275"/>
      <c r="AF828" s="275"/>
      <c r="AG828" s="275"/>
      <c r="AH828" s="346" t="s">
        <v>391</v>
      </c>
      <c r="AI828" s="348"/>
      <c r="AJ828" s="348"/>
      <c r="AK828" s="348"/>
      <c r="AL828" s="348" t="s">
        <v>21</v>
      </c>
      <c r="AM828" s="348"/>
      <c r="AN828" s="348"/>
      <c r="AO828" s="428"/>
      <c r="AP828" s="429" t="s">
        <v>433</v>
      </c>
      <c r="AQ828" s="429"/>
      <c r="AR828" s="429"/>
      <c r="AS828" s="429"/>
      <c r="AT828" s="429"/>
      <c r="AU828" s="429"/>
      <c r="AV828" s="429"/>
      <c r="AW828" s="429"/>
      <c r="AX828" s="429"/>
    </row>
    <row r="829" spans="1:50" ht="26.25" customHeight="1" x14ac:dyDescent="0.15">
      <c r="A829" s="1082">
        <v>1</v>
      </c>
      <c r="B829" s="1082">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82">
        <v>2</v>
      </c>
      <c r="B830" s="1082">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82">
        <v>3</v>
      </c>
      <c r="B831" s="1082">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82">
        <v>4</v>
      </c>
      <c r="B832" s="1082">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82">
        <v>5</v>
      </c>
      <c r="B833" s="1082">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82">
        <v>6</v>
      </c>
      <c r="B834" s="1082">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82">
        <v>7</v>
      </c>
      <c r="B835" s="1082">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82">
        <v>8</v>
      </c>
      <c r="B836" s="1082">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82">
        <v>9</v>
      </c>
      <c r="B837" s="1082">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82">
        <v>10</v>
      </c>
      <c r="B838" s="1082">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82">
        <v>11</v>
      </c>
      <c r="B839" s="1082">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82">
        <v>12</v>
      </c>
      <c r="B840" s="1082">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82">
        <v>13</v>
      </c>
      <c r="B841" s="1082">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82">
        <v>14</v>
      </c>
      <c r="B842" s="1082">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82">
        <v>15</v>
      </c>
      <c r="B843" s="1082">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82">
        <v>16</v>
      </c>
      <c r="B844" s="1082">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82">
        <v>17</v>
      </c>
      <c r="B845" s="1082">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82">
        <v>18</v>
      </c>
      <c r="B846" s="1082">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82">
        <v>19</v>
      </c>
      <c r="B847" s="1082">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82">
        <v>20</v>
      </c>
      <c r="B848" s="1082">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82">
        <v>21</v>
      </c>
      <c r="B849" s="1082">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82">
        <v>22</v>
      </c>
      <c r="B850" s="1082">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82">
        <v>23</v>
      </c>
      <c r="B851" s="1082">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82">
        <v>24</v>
      </c>
      <c r="B852" s="1082">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82">
        <v>25</v>
      </c>
      <c r="B853" s="1082">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82">
        <v>26</v>
      </c>
      <c r="B854" s="1082">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82">
        <v>27</v>
      </c>
      <c r="B855" s="1082">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82">
        <v>28</v>
      </c>
      <c r="B856" s="1082">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82">
        <v>29</v>
      </c>
      <c r="B857" s="1082">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82">
        <v>30</v>
      </c>
      <c r="B858" s="1082">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494</v>
      </c>
      <c r="Z861" s="347"/>
      <c r="AA861" s="347"/>
      <c r="AB861" s="347"/>
      <c r="AC861" s="275" t="s">
        <v>477</v>
      </c>
      <c r="AD861" s="275"/>
      <c r="AE861" s="275"/>
      <c r="AF861" s="275"/>
      <c r="AG861" s="275"/>
      <c r="AH861" s="346" t="s">
        <v>391</v>
      </c>
      <c r="AI861" s="348"/>
      <c r="AJ861" s="348"/>
      <c r="AK861" s="348"/>
      <c r="AL861" s="348" t="s">
        <v>21</v>
      </c>
      <c r="AM861" s="348"/>
      <c r="AN861" s="348"/>
      <c r="AO861" s="428"/>
      <c r="AP861" s="429" t="s">
        <v>433</v>
      </c>
      <c r="AQ861" s="429"/>
      <c r="AR861" s="429"/>
      <c r="AS861" s="429"/>
      <c r="AT861" s="429"/>
      <c r="AU861" s="429"/>
      <c r="AV861" s="429"/>
      <c r="AW861" s="429"/>
      <c r="AX861" s="429"/>
    </row>
    <row r="862" spans="1:50" ht="26.25" customHeight="1" x14ac:dyDescent="0.15">
      <c r="A862" s="1082">
        <v>1</v>
      </c>
      <c r="B862" s="1082">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82">
        <v>2</v>
      </c>
      <c r="B863" s="1082">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82">
        <v>3</v>
      </c>
      <c r="B864" s="1082">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82">
        <v>4</v>
      </c>
      <c r="B865" s="1082">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82">
        <v>5</v>
      </c>
      <c r="B866" s="1082">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82">
        <v>6</v>
      </c>
      <c r="B867" s="1082">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82">
        <v>7</v>
      </c>
      <c r="B868" s="1082">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82">
        <v>8</v>
      </c>
      <c r="B869" s="1082">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82">
        <v>9</v>
      </c>
      <c r="B870" s="1082">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82">
        <v>10</v>
      </c>
      <c r="B871" s="1082">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82">
        <v>11</v>
      </c>
      <c r="B872" s="1082">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82">
        <v>12</v>
      </c>
      <c r="B873" s="1082">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82">
        <v>13</v>
      </c>
      <c r="B874" s="1082">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82">
        <v>14</v>
      </c>
      <c r="B875" s="1082">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82">
        <v>15</v>
      </c>
      <c r="B876" s="1082">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82">
        <v>16</v>
      </c>
      <c r="B877" s="1082">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82">
        <v>17</v>
      </c>
      <c r="B878" s="1082">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82">
        <v>18</v>
      </c>
      <c r="B879" s="1082">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82">
        <v>19</v>
      </c>
      <c r="B880" s="1082">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82">
        <v>20</v>
      </c>
      <c r="B881" s="1082">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82">
        <v>21</v>
      </c>
      <c r="B882" s="1082">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82">
        <v>22</v>
      </c>
      <c r="B883" s="1082">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82">
        <v>23</v>
      </c>
      <c r="B884" s="1082">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82">
        <v>24</v>
      </c>
      <c r="B885" s="1082">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82">
        <v>25</v>
      </c>
      <c r="B886" s="1082">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82">
        <v>26</v>
      </c>
      <c r="B887" s="1082">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82">
        <v>27</v>
      </c>
      <c r="B888" s="1082">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82">
        <v>28</v>
      </c>
      <c r="B889" s="1082">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82">
        <v>29</v>
      </c>
      <c r="B890" s="1082">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82">
        <v>30</v>
      </c>
      <c r="B891" s="1082">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494</v>
      </c>
      <c r="Z894" s="347"/>
      <c r="AA894" s="347"/>
      <c r="AB894" s="347"/>
      <c r="AC894" s="275" t="s">
        <v>477</v>
      </c>
      <c r="AD894" s="275"/>
      <c r="AE894" s="275"/>
      <c r="AF894" s="275"/>
      <c r="AG894" s="275"/>
      <c r="AH894" s="346" t="s">
        <v>391</v>
      </c>
      <c r="AI894" s="348"/>
      <c r="AJ894" s="348"/>
      <c r="AK894" s="348"/>
      <c r="AL894" s="348" t="s">
        <v>21</v>
      </c>
      <c r="AM894" s="348"/>
      <c r="AN894" s="348"/>
      <c r="AO894" s="428"/>
      <c r="AP894" s="429" t="s">
        <v>433</v>
      </c>
      <c r="AQ894" s="429"/>
      <c r="AR894" s="429"/>
      <c r="AS894" s="429"/>
      <c r="AT894" s="429"/>
      <c r="AU894" s="429"/>
      <c r="AV894" s="429"/>
      <c r="AW894" s="429"/>
      <c r="AX894" s="429"/>
    </row>
    <row r="895" spans="1:50" ht="26.25" customHeight="1" x14ac:dyDescent="0.15">
      <c r="A895" s="1082">
        <v>1</v>
      </c>
      <c r="B895" s="1082">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82">
        <v>2</v>
      </c>
      <c r="B896" s="1082">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82">
        <v>3</v>
      </c>
      <c r="B897" s="1082">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82">
        <v>4</v>
      </c>
      <c r="B898" s="1082">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82">
        <v>5</v>
      </c>
      <c r="B899" s="1082">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82">
        <v>6</v>
      </c>
      <c r="B900" s="1082">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82">
        <v>7</v>
      </c>
      <c r="B901" s="1082">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82">
        <v>8</v>
      </c>
      <c r="B902" s="1082">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82">
        <v>9</v>
      </c>
      <c r="B903" s="1082">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82">
        <v>10</v>
      </c>
      <c r="B904" s="1082">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82">
        <v>11</v>
      </c>
      <c r="B905" s="1082">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82">
        <v>12</v>
      </c>
      <c r="B906" s="1082">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82">
        <v>13</v>
      </c>
      <c r="B907" s="1082">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82">
        <v>14</v>
      </c>
      <c r="B908" s="1082">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82">
        <v>15</v>
      </c>
      <c r="B909" s="1082">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82">
        <v>16</v>
      </c>
      <c r="B910" s="1082">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82">
        <v>17</v>
      </c>
      <c r="B911" s="1082">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82">
        <v>18</v>
      </c>
      <c r="B912" s="1082">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82">
        <v>19</v>
      </c>
      <c r="B913" s="1082">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82">
        <v>20</v>
      </c>
      <c r="B914" s="1082">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82">
        <v>21</v>
      </c>
      <c r="B915" s="1082">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82">
        <v>22</v>
      </c>
      <c r="B916" s="1082">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82">
        <v>23</v>
      </c>
      <c r="B917" s="1082">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82">
        <v>24</v>
      </c>
      <c r="B918" s="1082">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82">
        <v>25</v>
      </c>
      <c r="B919" s="1082">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82">
        <v>26</v>
      </c>
      <c r="B920" s="1082">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82">
        <v>27</v>
      </c>
      <c r="B921" s="1082">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82">
        <v>28</v>
      </c>
      <c r="B922" s="1082">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82">
        <v>29</v>
      </c>
      <c r="B923" s="1082">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82">
        <v>30</v>
      </c>
      <c r="B924" s="1082">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494</v>
      </c>
      <c r="Z927" s="347"/>
      <c r="AA927" s="347"/>
      <c r="AB927" s="347"/>
      <c r="AC927" s="275" t="s">
        <v>477</v>
      </c>
      <c r="AD927" s="275"/>
      <c r="AE927" s="275"/>
      <c r="AF927" s="275"/>
      <c r="AG927" s="275"/>
      <c r="AH927" s="346" t="s">
        <v>391</v>
      </c>
      <c r="AI927" s="348"/>
      <c r="AJ927" s="348"/>
      <c r="AK927" s="348"/>
      <c r="AL927" s="348" t="s">
        <v>21</v>
      </c>
      <c r="AM927" s="348"/>
      <c r="AN927" s="348"/>
      <c r="AO927" s="428"/>
      <c r="AP927" s="429" t="s">
        <v>433</v>
      </c>
      <c r="AQ927" s="429"/>
      <c r="AR927" s="429"/>
      <c r="AS927" s="429"/>
      <c r="AT927" s="429"/>
      <c r="AU927" s="429"/>
      <c r="AV927" s="429"/>
      <c r="AW927" s="429"/>
      <c r="AX927" s="429"/>
    </row>
    <row r="928" spans="1:50" ht="26.25" customHeight="1" x14ac:dyDescent="0.15">
      <c r="A928" s="1082">
        <v>1</v>
      </c>
      <c r="B928" s="1082">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82">
        <v>2</v>
      </c>
      <c r="B929" s="1082">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82">
        <v>3</v>
      </c>
      <c r="B930" s="1082">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82">
        <v>4</v>
      </c>
      <c r="B931" s="1082">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82">
        <v>5</v>
      </c>
      <c r="B932" s="1082">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82">
        <v>6</v>
      </c>
      <c r="B933" s="1082">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82">
        <v>7</v>
      </c>
      <c r="B934" s="1082">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82">
        <v>8</v>
      </c>
      <c r="B935" s="1082">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82">
        <v>9</v>
      </c>
      <c r="B936" s="1082">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82">
        <v>10</v>
      </c>
      <c r="B937" s="1082">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82">
        <v>11</v>
      </c>
      <c r="B938" s="1082">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82">
        <v>12</v>
      </c>
      <c r="B939" s="1082">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82">
        <v>13</v>
      </c>
      <c r="B940" s="1082">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82">
        <v>14</v>
      </c>
      <c r="B941" s="1082">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82">
        <v>15</v>
      </c>
      <c r="B942" s="1082">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82">
        <v>16</v>
      </c>
      <c r="B943" s="1082">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82">
        <v>17</v>
      </c>
      <c r="B944" s="1082">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82">
        <v>18</v>
      </c>
      <c r="B945" s="1082">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82">
        <v>19</v>
      </c>
      <c r="B946" s="1082">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82">
        <v>20</v>
      </c>
      <c r="B947" s="1082">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82">
        <v>21</v>
      </c>
      <c r="B948" s="1082">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82">
        <v>22</v>
      </c>
      <c r="B949" s="1082">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82">
        <v>23</v>
      </c>
      <c r="B950" s="1082">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82">
        <v>24</v>
      </c>
      <c r="B951" s="1082">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82">
        <v>25</v>
      </c>
      <c r="B952" s="1082">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82">
        <v>26</v>
      </c>
      <c r="B953" s="1082">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82">
        <v>27</v>
      </c>
      <c r="B954" s="1082">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82">
        <v>28</v>
      </c>
      <c r="B955" s="1082">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82">
        <v>29</v>
      </c>
      <c r="B956" s="1082">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82">
        <v>30</v>
      </c>
      <c r="B957" s="1082">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494</v>
      </c>
      <c r="Z960" s="347"/>
      <c r="AA960" s="347"/>
      <c r="AB960" s="347"/>
      <c r="AC960" s="275" t="s">
        <v>477</v>
      </c>
      <c r="AD960" s="275"/>
      <c r="AE960" s="275"/>
      <c r="AF960" s="275"/>
      <c r="AG960" s="275"/>
      <c r="AH960" s="346" t="s">
        <v>391</v>
      </c>
      <c r="AI960" s="348"/>
      <c r="AJ960" s="348"/>
      <c r="AK960" s="348"/>
      <c r="AL960" s="348" t="s">
        <v>21</v>
      </c>
      <c r="AM960" s="348"/>
      <c r="AN960" s="348"/>
      <c r="AO960" s="428"/>
      <c r="AP960" s="429" t="s">
        <v>433</v>
      </c>
      <c r="AQ960" s="429"/>
      <c r="AR960" s="429"/>
      <c r="AS960" s="429"/>
      <c r="AT960" s="429"/>
      <c r="AU960" s="429"/>
      <c r="AV960" s="429"/>
      <c r="AW960" s="429"/>
      <c r="AX960" s="429"/>
    </row>
    <row r="961" spans="1:50" ht="26.25" customHeight="1" x14ac:dyDescent="0.15">
      <c r="A961" s="1082">
        <v>1</v>
      </c>
      <c r="B961" s="1082">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82">
        <v>2</v>
      </c>
      <c r="B962" s="1082">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82">
        <v>3</v>
      </c>
      <c r="B963" s="1082">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82">
        <v>4</v>
      </c>
      <c r="B964" s="1082">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82">
        <v>5</v>
      </c>
      <c r="B965" s="1082">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82">
        <v>6</v>
      </c>
      <c r="B966" s="1082">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82">
        <v>7</v>
      </c>
      <c r="B967" s="1082">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82">
        <v>8</v>
      </c>
      <c r="B968" s="1082">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82">
        <v>9</v>
      </c>
      <c r="B969" s="1082">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82">
        <v>10</v>
      </c>
      <c r="B970" s="1082">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82">
        <v>11</v>
      </c>
      <c r="B971" s="1082">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82">
        <v>12</v>
      </c>
      <c r="B972" s="1082">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82">
        <v>13</v>
      </c>
      <c r="B973" s="1082">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82">
        <v>14</v>
      </c>
      <c r="B974" s="1082">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82">
        <v>15</v>
      </c>
      <c r="B975" s="1082">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82">
        <v>16</v>
      </c>
      <c r="B976" s="1082">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82">
        <v>17</v>
      </c>
      <c r="B977" s="1082">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82">
        <v>18</v>
      </c>
      <c r="B978" s="1082">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82">
        <v>19</v>
      </c>
      <c r="B979" s="1082">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82">
        <v>20</v>
      </c>
      <c r="B980" s="1082">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82">
        <v>21</v>
      </c>
      <c r="B981" s="1082">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82">
        <v>22</v>
      </c>
      <c r="B982" s="1082">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82">
        <v>23</v>
      </c>
      <c r="B983" s="1082">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82">
        <v>24</v>
      </c>
      <c r="B984" s="1082">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82">
        <v>25</v>
      </c>
      <c r="B985" s="1082">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82">
        <v>26</v>
      </c>
      <c r="B986" s="1082">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82">
        <v>27</v>
      </c>
      <c r="B987" s="1082">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82">
        <v>28</v>
      </c>
      <c r="B988" s="1082">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82">
        <v>29</v>
      </c>
      <c r="B989" s="1082">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82">
        <v>30</v>
      </c>
      <c r="B990" s="1082">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494</v>
      </c>
      <c r="Z993" s="347"/>
      <c r="AA993" s="347"/>
      <c r="AB993" s="347"/>
      <c r="AC993" s="275" t="s">
        <v>477</v>
      </c>
      <c r="AD993" s="275"/>
      <c r="AE993" s="275"/>
      <c r="AF993" s="275"/>
      <c r="AG993" s="275"/>
      <c r="AH993" s="346" t="s">
        <v>391</v>
      </c>
      <c r="AI993" s="348"/>
      <c r="AJ993" s="348"/>
      <c r="AK993" s="348"/>
      <c r="AL993" s="348" t="s">
        <v>21</v>
      </c>
      <c r="AM993" s="348"/>
      <c r="AN993" s="348"/>
      <c r="AO993" s="428"/>
      <c r="AP993" s="429" t="s">
        <v>433</v>
      </c>
      <c r="AQ993" s="429"/>
      <c r="AR993" s="429"/>
      <c r="AS993" s="429"/>
      <c r="AT993" s="429"/>
      <c r="AU993" s="429"/>
      <c r="AV993" s="429"/>
      <c r="AW993" s="429"/>
      <c r="AX993" s="429"/>
    </row>
    <row r="994" spans="1:50" ht="26.25" customHeight="1" x14ac:dyDescent="0.15">
      <c r="A994" s="1082">
        <v>1</v>
      </c>
      <c r="B994" s="1082">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82">
        <v>2</v>
      </c>
      <c r="B995" s="1082">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82">
        <v>3</v>
      </c>
      <c r="B996" s="1082">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82">
        <v>4</v>
      </c>
      <c r="B997" s="1082">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82">
        <v>5</v>
      </c>
      <c r="B998" s="1082">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82">
        <v>6</v>
      </c>
      <c r="B999" s="1082">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82">
        <v>7</v>
      </c>
      <c r="B1000" s="1082">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82">
        <v>8</v>
      </c>
      <c r="B1001" s="1082">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82">
        <v>9</v>
      </c>
      <c r="B1002" s="1082">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82">
        <v>10</v>
      </c>
      <c r="B1003" s="1082">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82">
        <v>11</v>
      </c>
      <c r="B1004" s="1082">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82">
        <v>12</v>
      </c>
      <c r="B1005" s="1082">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82">
        <v>13</v>
      </c>
      <c r="B1006" s="1082">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82">
        <v>14</v>
      </c>
      <c r="B1007" s="1082">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82">
        <v>15</v>
      </c>
      <c r="B1008" s="1082">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82">
        <v>16</v>
      </c>
      <c r="B1009" s="1082">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82">
        <v>17</v>
      </c>
      <c r="B1010" s="1082">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82">
        <v>18</v>
      </c>
      <c r="B1011" s="1082">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82">
        <v>19</v>
      </c>
      <c r="B1012" s="1082">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82">
        <v>20</v>
      </c>
      <c r="B1013" s="1082">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82">
        <v>21</v>
      </c>
      <c r="B1014" s="1082">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82">
        <v>22</v>
      </c>
      <c r="B1015" s="1082">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82">
        <v>23</v>
      </c>
      <c r="B1016" s="1082">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82">
        <v>24</v>
      </c>
      <c r="B1017" s="1082">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82">
        <v>25</v>
      </c>
      <c r="B1018" s="1082">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82">
        <v>26</v>
      </c>
      <c r="B1019" s="1082">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82">
        <v>27</v>
      </c>
      <c r="B1020" s="1082">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82">
        <v>28</v>
      </c>
      <c r="B1021" s="1082">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82">
        <v>29</v>
      </c>
      <c r="B1022" s="1082">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82">
        <v>30</v>
      </c>
      <c r="B1023" s="1082">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494</v>
      </c>
      <c r="Z1026" s="347"/>
      <c r="AA1026" s="347"/>
      <c r="AB1026" s="347"/>
      <c r="AC1026" s="275" t="s">
        <v>477</v>
      </c>
      <c r="AD1026" s="275"/>
      <c r="AE1026" s="275"/>
      <c r="AF1026" s="275"/>
      <c r="AG1026" s="275"/>
      <c r="AH1026" s="346" t="s">
        <v>391</v>
      </c>
      <c r="AI1026" s="348"/>
      <c r="AJ1026" s="348"/>
      <c r="AK1026" s="348"/>
      <c r="AL1026" s="348" t="s">
        <v>21</v>
      </c>
      <c r="AM1026" s="348"/>
      <c r="AN1026" s="348"/>
      <c r="AO1026" s="428"/>
      <c r="AP1026" s="429" t="s">
        <v>433</v>
      </c>
      <c r="AQ1026" s="429"/>
      <c r="AR1026" s="429"/>
      <c r="AS1026" s="429"/>
      <c r="AT1026" s="429"/>
      <c r="AU1026" s="429"/>
      <c r="AV1026" s="429"/>
      <c r="AW1026" s="429"/>
      <c r="AX1026" s="429"/>
    </row>
    <row r="1027" spans="1:50" ht="26.25" customHeight="1" x14ac:dyDescent="0.15">
      <c r="A1027" s="1082">
        <v>1</v>
      </c>
      <c r="B1027" s="1082">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82">
        <v>2</v>
      </c>
      <c r="B1028" s="1082">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82">
        <v>3</v>
      </c>
      <c r="B1029" s="1082">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82">
        <v>4</v>
      </c>
      <c r="B1030" s="1082">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82">
        <v>5</v>
      </c>
      <c r="B1031" s="1082">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82">
        <v>6</v>
      </c>
      <c r="B1032" s="1082">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82">
        <v>7</v>
      </c>
      <c r="B1033" s="1082">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82">
        <v>8</v>
      </c>
      <c r="B1034" s="1082">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82">
        <v>9</v>
      </c>
      <c r="B1035" s="1082">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82">
        <v>10</v>
      </c>
      <c r="B1036" s="1082">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82">
        <v>11</v>
      </c>
      <c r="B1037" s="1082">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82">
        <v>12</v>
      </c>
      <c r="B1038" s="1082">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82">
        <v>13</v>
      </c>
      <c r="B1039" s="1082">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82">
        <v>14</v>
      </c>
      <c r="B1040" s="1082">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82">
        <v>15</v>
      </c>
      <c r="B1041" s="1082">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82">
        <v>16</v>
      </c>
      <c r="B1042" s="1082">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82">
        <v>17</v>
      </c>
      <c r="B1043" s="1082">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82">
        <v>18</v>
      </c>
      <c r="B1044" s="1082">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82">
        <v>19</v>
      </c>
      <c r="B1045" s="1082">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82">
        <v>20</v>
      </c>
      <c r="B1046" s="1082">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82">
        <v>21</v>
      </c>
      <c r="B1047" s="1082">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82">
        <v>22</v>
      </c>
      <c r="B1048" s="1082">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82">
        <v>23</v>
      </c>
      <c r="B1049" s="1082">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82">
        <v>24</v>
      </c>
      <c r="B1050" s="1082">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82">
        <v>25</v>
      </c>
      <c r="B1051" s="1082">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82">
        <v>26</v>
      </c>
      <c r="B1052" s="1082">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82">
        <v>27</v>
      </c>
      <c r="B1053" s="1082">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82">
        <v>28</v>
      </c>
      <c r="B1054" s="1082">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82">
        <v>29</v>
      </c>
      <c r="B1055" s="1082">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82">
        <v>30</v>
      </c>
      <c r="B1056" s="1082">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494</v>
      </c>
      <c r="Z1059" s="347"/>
      <c r="AA1059" s="347"/>
      <c r="AB1059" s="347"/>
      <c r="AC1059" s="275" t="s">
        <v>477</v>
      </c>
      <c r="AD1059" s="275"/>
      <c r="AE1059" s="275"/>
      <c r="AF1059" s="275"/>
      <c r="AG1059" s="275"/>
      <c r="AH1059" s="346" t="s">
        <v>391</v>
      </c>
      <c r="AI1059" s="348"/>
      <c r="AJ1059" s="348"/>
      <c r="AK1059" s="348"/>
      <c r="AL1059" s="348" t="s">
        <v>21</v>
      </c>
      <c r="AM1059" s="348"/>
      <c r="AN1059" s="348"/>
      <c r="AO1059" s="428"/>
      <c r="AP1059" s="429" t="s">
        <v>433</v>
      </c>
      <c r="AQ1059" s="429"/>
      <c r="AR1059" s="429"/>
      <c r="AS1059" s="429"/>
      <c r="AT1059" s="429"/>
      <c r="AU1059" s="429"/>
      <c r="AV1059" s="429"/>
      <c r="AW1059" s="429"/>
      <c r="AX1059" s="429"/>
    </row>
    <row r="1060" spans="1:50" ht="26.25" customHeight="1" x14ac:dyDescent="0.15">
      <c r="A1060" s="1082">
        <v>1</v>
      </c>
      <c r="B1060" s="1082">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82">
        <v>2</v>
      </c>
      <c r="B1061" s="1082">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82">
        <v>3</v>
      </c>
      <c r="B1062" s="1082">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82">
        <v>4</v>
      </c>
      <c r="B1063" s="1082">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82">
        <v>5</v>
      </c>
      <c r="B1064" s="1082">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82">
        <v>6</v>
      </c>
      <c r="B1065" s="1082">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82">
        <v>7</v>
      </c>
      <c r="B1066" s="1082">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82">
        <v>8</v>
      </c>
      <c r="B1067" s="1082">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82">
        <v>9</v>
      </c>
      <c r="B1068" s="1082">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82">
        <v>10</v>
      </c>
      <c r="B1069" s="1082">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82">
        <v>11</v>
      </c>
      <c r="B1070" s="1082">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82">
        <v>12</v>
      </c>
      <c r="B1071" s="1082">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82">
        <v>13</v>
      </c>
      <c r="B1072" s="1082">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82">
        <v>14</v>
      </c>
      <c r="B1073" s="1082">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82">
        <v>15</v>
      </c>
      <c r="B1074" s="1082">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82">
        <v>16</v>
      </c>
      <c r="B1075" s="1082">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82">
        <v>17</v>
      </c>
      <c r="B1076" s="1082">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82">
        <v>18</v>
      </c>
      <c r="B1077" s="1082">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82">
        <v>19</v>
      </c>
      <c r="B1078" s="1082">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82">
        <v>20</v>
      </c>
      <c r="B1079" s="1082">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82">
        <v>21</v>
      </c>
      <c r="B1080" s="1082">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82">
        <v>22</v>
      </c>
      <c r="B1081" s="1082">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82">
        <v>23</v>
      </c>
      <c r="B1082" s="1082">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82">
        <v>24</v>
      </c>
      <c r="B1083" s="1082">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82">
        <v>25</v>
      </c>
      <c r="B1084" s="1082">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82">
        <v>26</v>
      </c>
      <c r="B1085" s="1082">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82">
        <v>27</v>
      </c>
      <c r="B1086" s="1082">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82">
        <v>28</v>
      </c>
      <c r="B1087" s="1082">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82">
        <v>29</v>
      </c>
      <c r="B1088" s="1082">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82">
        <v>30</v>
      </c>
      <c r="B1089" s="1082">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494</v>
      </c>
      <c r="Z1092" s="347"/>
      <c r="AA1092" s="347"/>
      <c r="AB1092" s="347"/>
      <c r="AC1092" s="275" t="s">
        <v>477</v>
      </c>
      <c r="AD1092" s="275"/>
      <c r="AE1092" s="275"/>
      <c r="AF1092" s="275"/>
      <c r="AG1092" s="275"/>
      <c r="AH1092" s="346" t="s">
        <v>391</v>
      </c>
      <c r="AI1092" s="348"/>
      <c r="AJ1092" s="348"/>
      <c r="AK1092" s="348"/>
      <c r="AL1092" s="348" t="s">
        <v>21</v>
      </c>
      <c r="AM1092" s="348"/>
      <c r="AN1092" s="348"/>
      <c r="AO1092" s="428"/>
      <c r="AP1092" s="429" t="s">
        <v>433</v>
      </c>
      <c r="AQ1092" s="429"/>
      <c r="AR1092" s="429"/>
      <c r="AS1092" s="429"/>
      <c r="AT1092" s="429"/>
      <c r="AU1092" s="429"/>
      <c r="AV1092" s="429"/>
      <c r="AW1092" s="429"/>
      <c r="AX1092" s="429"/>
    </row>
    <row r="1093" spans="1:50" ht="26.25" customHeight="1" x14ac:dyDescent="0.15">
      <c r="A1093" s="1082">
        <v>1</v>
      </c>
      <c r="B1093" s="1082">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82">
        <v>2</v>
      </c>
      <c r="B1094" s="1082">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82">
        <v>3</v>
      </c>
      <c r="B1095" s="1082">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82">
        <v>4</v>
      </c>
      <c r="B1096" s="1082">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82">
        <v>5</v>
      </c>
      <c r="B1097" s="1082">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82">
        <v>6</v>
      </c>
      <c r="B1098" s="1082">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82">
        <v>7</v>
      </c>
      <c r="B1099" s="1082">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82">
        <v>8</v>
      </c>
      <c r="B1100" s="1082">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82">
        <v>9</v>
      </c>
      <c r="B1101" s="1082">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82">
        <v>10</v>
      </c>
      <c r="B1102" s="1082">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82">
        <v>11</v>
      </c>
      <c r="B1103" s="1082">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82">
        <v>12</v>
      </c>
      <c r="B1104" s="1082">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82">
        <v>13</v>
      </c>
      <c r="B1105" s="1082">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82">
        <v>14</v>
      </c>
      <c r="B1106" s="1082">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82">
        <v>15</v>
      </c>
      <c r="B1107" s="1082">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82">
        <v>16</v>
      </c>
      <c r="B1108" s="1082">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82">
        <v>17</v>
      </c>
      <c r="B1109" s="1082">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82">
        <v>18</v>
      </c>
      <c r="B1110" s="1082">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82">
        <v>19</v>
      </c>
      <c r="B1111" s="1082">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82">
        <v>20</v>
      </c>
      <c r="B1112" s="1082">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82">
        <v>21</v>
      </c>
      <c r="B1113" s="1082">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82">
        <v>22</v>
      </c>
      <c r="B1114" s="1082">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82">
        <v>23</v>
      </c>
      <c r="B1115" s="1082">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82">
        <v>24</v>
      </c>
      <c r="B1116" s="1082">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82">
        <v>25</v>
      </c>
      <c r="B1117" s="1082">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82">
        <v>26</v>
      </c>
      <c r="B1118" s="1082">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82">
        <v>27</v>
      </c>
      <c r="B1119" s="1082">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82">
        <v>28</v>
      </c>
      <c r="B1120" s="1082">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82">
        <v>29</v>
      </c>
      <c r="B1121" s="1082">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82">
        <v>30</v>
      </c>
      <c r="B1122" s="1082">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494</v>
      </c>
      <c r="Z1125" s="347"/>
      <c r="AA1125" s="347"/>
      <c r="AB1125" s="347"/>
      <c r="AC1125" s="275" t="s">
        <v>477</v>
      </c>
      <c r="AD1125" s="275"/>
      <c r="AE1125" s="275"/>
      <c r="AF1125" s="275"/>
      <c r="AG1125" s="275"/>
      <c r="AH1125" s="346" t="s">
        <v>391</v>
      </c>
      <c r="AI1125" s="348"/>
      <c r="AJ1125" s="348"/>
      <c r="AK1125" s="348"/>
      <c r="AL1125" s="348" t="s">
        <v>21</v>
      </c>
      <c r="AM1125" s="348"/>
      <c r="AN1125" s="348"/>
      <c r="AO1125" s="428"/>
      <c r="AP1125" s="429" t="s">
        <v>433</v>
      </c>
      <c r="AQ1125" s="429"/>
      <c r="AR1125" s="429"/>
      <c r="AS1125" s="429"/>
      <c r="AT1125" s="429"/>
      <c r="AU1125" s="429"/>
      <c r="AV1125" s="429"/>
      <c r="AW1125" s="429"/>
      <c r="AX1125" s="429"/>
    </row>
    <row r="1126" spans="1:50" ht="26.25" customHeight="1" x14ac:dyDescent="0.15">
      <c r="A1126" s="1082">
        <v>1</v>
      </c>
      <c r="B1126" s="1082">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82">
        <v>2</v>
      </c>
      <c r="B1127" s="1082">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82">
        <v>3</v>
      </c>
      <c r="B1128" s="1082">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82">
        <v>4</v>
      </c>
      <c r="B1129" s="1082">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82">
        <v>5</v>
      </c>
      <c r="B1130" s="1082">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82">
        <v>6</v>
      </c>
      <c r="B1131" s="1082">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82">
        <v>7</v>
      </c>
      <c r="B1132" s="1082">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82">
        <v>8</v>
      </c>
      <c r="B1133" s="1082">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82">
        <v>9</v>
      </c>
      <c r="B1134" s="1082">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82">
        <v>10</v>
      </c>
      <c r="B1135" s="1082">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82">
        <v>11</v>
      </c>
      <c r="B1136" s="1082">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82">
        <v>12</v>
      </c>
      <c r="B1137" s="1082">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82">
        <v>13</v>
      </c>
      <c r="B1138" s="1082">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82">
        <v>14</v>
      </c>
      <c r="B1139" s="1082">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82">
        <v>15</v>
      </c>
      <c r="B1140" s="1082">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82">
        <v>16</v>
      </c>
      <c r="B1141" s="1082">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82">
        <v>17</v>
      </c>
      <c r="B1142" s="1082">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82">
        <v>18</v>
      </c>
      <c r="B1143" s="1082">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82">
        <v>19</v>
      </c>
      <c r="B1144" s="1082">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82">
        <v>20</v>
      </c>
      <c r="B1145" s="1082">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82">
        <v>21</v>
      </c>
      <c r="B1146" s="1082">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82">
        <v>22</v>
      </c>
      <c r="B1147" s="1082">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82">
        <v>23</v>
      </c>
      <c r="B1148" s="1082">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82">
        <v>24</v>
      </c>
      <c r="B1149" s="1082">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82">
        <v>25</v>
      </c>
      <c r="B1150" s="1082">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82">
        <v>26</v>
      </c>
      <c r="B1151" s="1082">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82">
        <v>27</v>
      </c>
      <c r="B1152" s="1082">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82">
        <v>28</v>
      </c>
      <c r="B1153" s="1082">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82">
        <v>29</v>
      </c>
      <c r="B1154" s="1082">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82">
        <v>30</v>
      </c>
      <c r="B1155" s="1082">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494</v>
      </c>
      <c r="Z1158" s="347"/>
      <c r="AA1158" s="347"/>
      <c r="AB1158" s="347"/>
      <c r="AC1158" s="275" t="s">
        <v>477</v>
      </c>
      <c r="AD1158" s="275"/>
      <c r="AE1158" s="275"/>
      <c r="AF1158" s="275"/>
      <c r="AG1158" s="275"/>
      <c r="AH1158" s="346" t="s">
        <v>391</v>
      </c>
      <c r="AI1158" s="348"/>
      <c r="AJ1158" s="348"/>
      <c r="AK1158" s="348"/>
      <c r="AL1158" s="348" t="s">
        <v>21</v>
      </c>
      <c r="AM1158" s="348"/>
      <c r="AN1158" s="348"/>
      <c r="AO1158" s="428"/>
      <c r="AP1158" s="429" t="s">
        <v>433</v>
      </c>
      <c r="AQ1158" s="429"/>
      <c r="AR1158" s="429"/>
      <c r="AS1158" s="429"/>
      <c r="AT1158" s="429"/>
      <c r="AU1158" s="429"/>
      <c r="AV1158" s="429"/>
      <c r="AW1158" s="429"/>
      <c r="AX1158" s="429"/>
    </row>
    <row r="1159" spans="1:50" ht="26.25" customHeight="1" x14ac:dyDescent="0.15">
      <c r="A1159" s="1082">
        <v>1</v>
      </c>
      <c r="B1159" s="1082">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82">
        <v>2</v>
      </c>
      <c r="B1160" s="1082">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82">
        <v>3</v>
      </c>
      <c r="B1161" s="1082">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82">
        <v>4</v>
      </c>
      <c r="B1162" s="1082">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82">
        <v>5</v>
      </c>
      <c r="B1163" s="1082">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82">
        <v>6</v>
      </c>
      <c r="B1164" s="1082">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82">
        <v>7</v>
      </c>
      <c r="B1165" s="1082">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82">
        <v>8</v>
      </c>
      <c r="B1166" s="1082">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82">
        <v>9</v>
      </c>
      <c r="B1167" s="1082">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82">
        <v>10</v>
      </c>
      <c r="B1168" s="1082">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82">
        <v>11</v>
      </c>
      <c r="B1169" s="1082">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82">
        <v>12</v>
      </c>
      <c r="B1170" s="1082">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82">
        <v>13</v>
      </c>
      <c r="B1171" s="1082">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82">
        <v>14</v>
      </c>
      <c r="B1172" s="1082">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82">
        <v>15</v>
      </c>
      <c r="B1173" s="1082">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82">
        <v>16</v>
      </c>
      <c r="B1174" s="1082">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82">
        <v>17</v>
      </c>
      <c r="B1175" s="1082">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82">
        <v>18</v>
      </c>
      <c r="B1176" s="1082">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82">
        <v>19</v>
      </c>
      <c r="B1177" s="1082">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82">
        <v>20</v>
      </c>
      <c r="B1178" s="1082">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82">
        <v>21</v>
      </c>
      <c r="B1179" s="1082">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82">
        <v>22</v>
      </c>
      <c r="B1180" s="1082">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82">
        <v>23</v>
      </c>
      <c r="B1181" s="1082">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82">
        <v>24</v>
      </c>
      <c r="B1182" s="1082">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82">
        <v>25</v>
      </c>
      <c r="B1183" s="1082">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82">
        <v>26</v>
      </c>
      <c r="B1184" s="1082">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82">
        <v>27</v>
      </c>
      <c r="B1185" s="1082">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82">
        <v>28</v>
      </c>
      <c r="B1186" s="1082">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82">
        <v>29</v>
      </c>
      <c r="B1187" s="1082">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82">
        <v>30</v>
      </c>
      <c r="B1188" s="1082">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494</v>
      </c>
      <c r="Z1191" s="347"/>
      <c r="AA1191" s="347"/>
      <c r="AB1191" s="347"/>
      <c r="AC1191" s="275" t="s">
        <v>477</v>
      </c>
      <c r="AD1191" s="275"/>
      <c r="AE1191" s="275"/>
      <c r="AF1191" s="275"/>
      <c r="AG1191" s="275"/>
      <c r="AH1191" s="346" t="s">
        <v>391</v>
      </c>
      <c r="AI1191" s="348"/>
      <c r="AJ1191" s="348"/>
      <c r="AK1191" s="348"/>
      <c r="AL1191" s="348" t="s">
        <v>21</v>
      </c>
      <c r="AM1191" s="348"/>
      <c r="AN1191" s="348"/>
      <c r="AO1191" s="428"/>
      <c r="AP1191" s="429" t="s">
        <v>433</v>
      </c>
      <c r="AQ1191" s="429"/>
      <c r="AR1191" s="429"/>
      <c r="AS1191" s="429"/>
      <c r="AT1191" s="429"/>
      <c r="AU1191" s="429"/>
      <c r="AV1191" s="429"/>
      <c r="AW1191" s="429"/>
      <c r="AX1191" s="429"/>
    </row>
    <row r="1192" spans="1:50" ht="26.25" customHeight="1" x14ac:dyDescent="0.15">
      <c r="A1192" s="1082">
        <v>1</v>
      </c>
      <c r="B1192" s="1082">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82">
        <v>2</v>
      </c>
      <c r="B1193" s="1082">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82">
        <v>3</v>
      </c>
      <c r="B1194" s="1082">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82">
        <v>4</v>
      </c>
      <c r="B1195" s="1082">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82">
        <v>5</v>
      </c>
      <c r="B1196" s="1082">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82">
        <v>6</v>
      </c>
      <c r="B1197" s="1082">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82">
        <v>7</v>
      </c>
      <c r="B1198" s="1082">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82">
        <v>8</v>
      </c>
      <c r="B1199" s="1082">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82">
        <v>9</v>
      </c>
      <c r="B1200" s="1082">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82">
        <v>10</v>
      </c>
      <c r="B1201" s="1082">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82">
        <v>11</v>
      </c>
      <c r="B1202" s="1082">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82">
        <v>12</v>
      </c>
      <c r="B1203" s="1082">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82">
        <v>13</v>
      </c>
      <c r="B1204" s="1082">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82">
        <v>14</v>
      </c>
      <c r="B1205" s="1082">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82">
        <v>15</v>
      </c>
      <c r="B1206" s="1082">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82">
        <v>16</v>
      </c>
      <c r="B1207" s="1082">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82">
        <v>17</v>
      </c>
      <c r="B1208" s="1082">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82">
        <v>18</v>
      </c>
      <c r="B1209" s="1082">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82">
        <v>19</v>
      </c>
      <c r="B1210" s="1082">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82">
        <v>20</v>
      </c>
      <c r="B1211" s="1082">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82">
        <v>21</v>
      </c>
      <c r="B1212" s="1082">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82">
        <v>22</v>
      </c>
      <c r="B1213" s="1082">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82">
        <v>23</v>
      </c>
      <c r="B1214" s="1082">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82">
        <v>24</v>
      </c>
      <c r="B1215" s="1082">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82">
        <v>25</v>
      </c>
      <c r="B1216" s="1082">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82">
        <v>26</v>
      </c>
      <c r="B1217" s="1082">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82">
        <v>27</v>
      </c>
      <c r="B1218" s="1082">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82">
        <v>28</v>
      </c>
      <c r="B1219" s="1082">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82">
        <v>29</v>
      </c>
      <c r="B1220" s="1082">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82">
        <v>30</v>
      </c>
      <c r="B1221" s="1082">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494</v>
      </c>
      <c r="Z1224" s="347"/>
      <c r="AA1224" s="347"/>
      <c r="AB1224" s="347"/>
      <c r="AC1224" s="275" t="s">
        <v>477</v>
      </c>
      <c r="AD1224" s="275"/>
      <c r="AE1224" s="275"/>
      <c r="AF1224" s="275"/>
      <c r="AG1224" s="275"/>
      <c r="AH1224" s="346" t="s">
        <v>391</v>
      </c>
      <c r="AI1224" s="348"/>
      <c r="AJ1224" s="348"/>
      <c r="AK1224" s="348"/>
      <c r="AL1224" s="348" t="s">
        <v>21</v>
      </c>
      <c r="AM1224" s="348"/>
      <c r="AN1224" s="348"/>
      <c r="AO1224" s="428"/>
      <c r="AP1224" s="429" t="s">
        <v>433</v>
      </c>
      <c r="AQ1224" s="429"/>
      <c r="AR1224" s="429"/>
      <c r="AS1224" s="429"/>
      <c r="AT1224" s="429"/>
      <c r="AU1224" s="429"/>
      <c r="AV1224" s="429"/>
      <c r="AW1224" s="429"/>
      <c r="AX1224" s="429"/>
    </row>
    <row r="1225" spans="1:50" ht="26.25" customHeight="1" x14ac:dyDescent="0.15">
      <c r="A1225" s="1082">
        <v>1</v>
      </c>
      <c r="B1225" s="1082">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82">
        <v>2</v>
      </c>
      <c r="B1226" s="1082">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82">
        <v>3</v>
      </c>
      <c r="B1227" s="1082">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82">
        <v>4</v>
      </c>
      <c r="B1228" s="1082">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82">
        <v>5</v>
      </c>
      <c r="B1229" s="1082">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82">
        <v>6</v>
      </c>
      <c r="B1230" s="1082">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82">
        <v>7</v>
      </c>
      <c r="B1231" s="1082">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82">
        <v>8</v>
      </c>
      <c r="B1232" s="1082">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82">
        <v>9</v>
      </c>
      <c r="B1233" s="1082">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82">
        <v>10</v>
      </c>
      <c r="B1234" s="1082">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82">
        <v>11</v>
      </c>
      <c r="B1235" s="1082">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82">
        <v>12</v>
      </c>
      <c r="B1236" s="1082">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82">
        <v>13</v>
      </c>
      <c r="B1237" s="1082">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82">
        <v>14</v>
      </c>
      <c r="B1238" s="1082">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82">
        <v>15</v>
      </c>
      <c r="B1239" s="1082">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82">
        <v>16</v>
      </c>
      <c r="B1240" s="1082">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82">
        <v>17</v>
      </c>
      <c r="B1241" s="1082">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82">
        <v>18</v>
      </c>
      <c r="B1242" s="1082">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82">
        <v>19</v>
      </c>
      <c r="B1243" s="1082">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82">
        <v>20</v>
      </c>
      <c r="B1244" s="1082">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82">
        <v>21</v>
      </c>
      <c r="B1245" s="1082">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82">
        <v>22</v>
      </c>
      <c r="B1246" s="1082">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82">
        <v>23</v>
      </c>
      <c r="B1247" s="1082">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82">
        <v>24</v>
      </c>
      <c r="B1248" s="1082">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82">
        <v>25</v>
      </c>
      <c r="B1249" s="1082">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82">
        <v>26</v>
      </c>
      <c r="B1250" s="1082">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82">
        <v>27</v>
      </c>
      <c r="B1251" s="1082">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82">
        <v>28</v>
      </c>
      <c r="B1252" s="1082">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82">
        <v>29</v>
      </c>
      <c r="B1253" s="1082">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82">
        <v>30</v>
      </c>
      <c r="B1254" s="1082">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494</v>
      </c>
      <c r="Z1257" s="347"/>
      <c r="AA1257" s="347"/>
      <c r="AB1257" s="347"/>
      <c r="AC1257" s="275" t="s">
        <v>477</v>
      </c>
      <c r="AD1257" s="275"/>
      <c r="AE1257" s="275"/>
      <c r="AF1257" s="275"/>
      <c r="AG1257" s="275"/>
      <c r="AH1257" s="346" t="s">
        <v>391</v>
      </c>
      <c r="AI1257" s="348"/>
      <c r="AJ1257" s="348"/>
      <c r="AK1257" s="348"/>
      <c r="AL1257" s="348" t="s">
        <v>21</v>
      </c>
      <c r="AM1257" s="348"/>
      <c r="AN1257" s="348"/>
      <c r="AO1257" s="428"/>
      <c r="AP1257" s="429" t="s">
        <v>433</v>
      </c>
      <c r="AQ1257" s="429"/>
      <c r="AR1257" s="429"/>
      <c r="AS1257" s="429"/>
      <c r="AT1257" s="429"/>
      <c r="AU1257" s="429"/>
      <c r="AV1257" s="429"/>
      <c r="AW1257" s="429"/>
      <c r="AX1257" s="429"/>
    </row>
    <row r="1258" spans="1:50" ht="26.25" customHeight="1" x14ac:dyDescent="0.15">
      <c r="A1258" s="1082">
        <v>1</v>
      </c>
      <c r="B1258" s="1082">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82">
        <v>2</v>
      </c>
      <c r="B1259" s="1082">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82">
        <v>3</v>
      </c>
      <c r="B1260" s="1082">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82">
        <v>4</v>
      </c>
      <c r="B1261" s="1082">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82">
        <v>5</v>
      </c>
      <c r="B1262" s="1082">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82">
        <v>6</v>
      </c>
      <c r="B1263" s="1082">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82">
        <v>7</v>
      </c>
      <c r="B1264" s="1082">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82">
        <v>8</v>
      </c>
      <c r="B1265" s="1082">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82">
        <v>9</v>
      </c>
      <c r="B1266" s="1082">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82">
        <v>10</v>
      </c>
      <c r="B1267" s="1082">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82">
        <v>11</v>
      </c>
      <c r="B1268" s="1082">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82">
        <v>12</v>
      </c>
      <c r="B1269" s="1082">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82">
        <v>13</v>
      </c>
      <c r="B1270" s="1082">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82">
        <v>14</v>
      </c>
      <c r="B1271" s="1082">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82">
        <v>15</v>
      </c>
      <c r="B1272" s="1082">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82">
        <v>16</v>
      </c>
      <c r="B1273" s="1082">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82">
        <v>17</v>
      </c>
      <c r="B1274" s="1082">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82">
        <v>18</v>
      </c>
      <c r="B1275" s="1082">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82">
        <v>19</v>
      </c>
      <c r="B1276" s="1082">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82">
        <v>20</v>
      </c>
      <c r="B1277" s="1082">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82">
        <v>21</v>
      </c>
      <c r="B1278" s="1082">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82">
        <v>22</v>
      </c>
      <c r="B1279" s="1082">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82">
        <v>23</v>
      </c>
      <c r="B1280" s="1082">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82">
        <v>24</v>
      </c>
      <c r="B1281" s="1082">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82">
        <v>25</v>
      </c>
      <c r="B1282" s="1082">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82">
        <v>26</v>
      </c>
      <c r="B1283" s="1082">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82">
        <v>27</v>
      </c>
      <c r="B1284" s="1082">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82">
        <v>28</v>
      </c>
      <c r="B1285" s="1082">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82">
        <v>29</v>
      </c>
      <c r="B1286" s="1082">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82">
        <v>30</v>
      </c>
      <c r="B1287" s="1082">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494</v>
      </c>
      <c r="Z1290" s="347"/>
      <c r="AA1290" s="347"/>
      <c r="AB1290" s="347"/>
      <c r="AC1290" s="275" t="s">
        <v>477</v>
      </c>
      <c r="AD1290" s="275"/>
      <c r="AE1290" s="275"/>
      <c r="AF1290" s="275"/>
      <c r="AG1290" s="275"/>
      <c r="AH1290" s="346" t="s">
        <v>391</v>
      </c>
      <c r="AI1290" s="348"/>
      <c r="AJ1290" s="348"/>
      <c r="AK1290" s="348"/>
      <c r="AL1290" s="348" t="s">
        <v>21</v>
      </c>
      <c r="AM1290" s="348"/>
      <c r="AN1290" s="348"/>
      <c r="AO1290" s="428"/>
      <c r="AP1290" s="429" t="s">
        <v>433</v>
      </c>
      <c r="AQ1290" s="429"/>
      <c r="AR1290" s="429"/>
      <c r="AS1290" s="429"/>
      <c r="AT1290" s="429"/>
      <c r="AU1290" s="429"/>
      <c r="AV1290" s="429"/>
      <c r="AW1290" s="429"/>
      <c r="AX1290" s="429"/>
    </row>
    <row r="1291" spans="1:50" ht="26.25" customHeight="1" x14ac:dyDescent="0.15">
      <c r="A1291" s="1082">
        <v>1</v>
      </c>
      <c r="B1291" s="1082">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82">
        <v>2</v>
      </c>
      <c r="B1292" s="1082">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82">
        <v>3</v>
      </c>
      <c r="B1293" s="1082">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82">
        <v>4</v>
      </c>
      <c r="B1294" s="1082">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82">
        <v>5</v>
      </c>
      <c r="B1295" s="1082">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82">
        <v>6</v>
      </c>
      <c r="B1296" s="1082">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82">
        <v>7</v>
      </c>
      <c r="B1297" s="1082">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82">
        <v>8</v>
      </c>
      <c r="B1298" s="1082">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82">
        <v>9</v>
      </c>
      <c r="B1299" s="1082">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82">
        <v>10</v>
      </c>
      <c r="B1300" s="1082">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82">
        <v>11</v>
      </c>
      <c r="B1301" s="1082">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82">
        <v>12</v>
      </c>
      <c r="B1302" s="1082">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82">
        <v>13</v>
      </c>
      <c r="B1303" s="1082">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82">
        <v>14</v>
      </c>
      <c r="B1304" s="1082">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82">
        <v>15</v>
      </c>
      <c r="B1305" s="1082">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82">
        <v>16</v>
      </c>
      <c r="B1306" s="1082">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82">
        <v>17</v>
      </c>
      <c r="B1307" s="1082">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82">
        <v>18</v>
      </c>
      <c r="B1308" s="1082">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82">
        <v>19</v>
      </c>
      <c r="B1309" s="1082">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82">
        <v>20</v>
      </c>
      <c r="B1310" s="1082">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82">
        <v>21</v>
      </c>
      <c r="B1311" s="1082">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82">
        <v>22</v>
      </c>
      <c r="B1312" s="1082">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82">
        <v>23</v>
      </c>
      <c r="B1313" s="1082">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82">
        <v>24</v>
      </c>
      <c r="B1314" s="1082">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82">
        <v>25</v>
      </c>
      <c r="B1315" s="1082">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82">
        <v>26</v>
      </c>
      <c r="B1316" s="1082">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82">
        <v>27</v>
      </c>
      <c r="B1317" s="1082">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82">
        <v>28</v>
      </c>
      <c r="B1318" s="1082">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82">
        <v>29</v>
      </c>
      <c r="B1319" s="1082">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82">
        <v>30</v>
      </c>
      <c r="B1320" s="1082">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2018-07-03T01:14:49Z</cp:lastPrinted>
  <dcterms:created xsi:type="dcterms:W3CDTF">2012-03-13T00:50:25Z</dcterms:created>
  <dcterms:modified xsi:type="dcterms:W3CDTF">2018-07-09T04:55:09Z</dcterms:modified>
</cp:coreProperties>
</file>