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<sst xmlns="http://schemas.openxmlformats.org/spreadsheetml/2006/main" count="3053" uniqueCount="682">
  <si>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</si>
  <si>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</si>
  <si>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</si>
  <si>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</si>
  <si>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</si>
  <si>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</si>
  <si>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</si>
  <si>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</si>
  <si>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</si>
  <si>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</si>
  <si>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</si>
  <si>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</si>
  <si>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</si>
  <si>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</si>
  <si>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</si>
  <si>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</si>
  <si>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</si>
  <si>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</si>
  <si>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</si>
  <si>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</si>
  <si>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</si>
  <si>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</si>
  <si>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</si>
  <si>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</si>
  <si>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</si>
  <si>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</si>
  <si>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</si>
  <si>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</si>
  <si>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</si>
  <si>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</si>
  <si>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</si>
  <si>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</si>
  <si>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</si>
  <si>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</si>
  <si>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</si>
  <si>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</si>
  <si>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</si>
  <si>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</si>
  <si>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</si>
  <si>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</si>
  <si>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</si>
  <si>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</si>
  <si>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</si>
  <si>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</si>
  <si>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</si>
  <si>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</si>
  <si>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</si>
  <si>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</si>
  <si>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</si>
  <si>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</si>
  <si>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</si>
  <si>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</si>
  <si>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</si>
  <si>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</si>
  <si>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</si>
  <si>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</si>
  <si>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</si>
  <si>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</si>
  <si>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</si>
  <si>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</si>
  <si>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</si>
  <si>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</si>
  <si>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</si>
  <si>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</si>
  <si>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</si>
  <si>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</si>
  <si>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</si>
  <si>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</si>
  <si>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</si>
  <si>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</si>
  <si>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</si>
  <si>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</si>
  <si>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</si>
  <si>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</si>
  <si>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</si>
  <si>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</si>
  <si>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</si>
  <si>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</si>
  <si>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</si>
  <si>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</si>
  <si>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</si>
  <si>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</si>
  <si>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</si>
  <si>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</si>
  <si>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</si>
  <si>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</si>
  <si>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</si>
  <si>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</si>
  <si>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</si>
  <si>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</si>
  <si>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</si>
  <si>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</si>
  <si>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</si>
  <si>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</si>
  <si>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</si>
  <si>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</si>
  <si>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</si>
  <si>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</si>
  <si>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</si>
  <si>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</si>
  <si>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</si>
  <si>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</si>
  <si>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</si>
  <si>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</si>
  <si>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</si>
  <si>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</si>
  <si>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</si>
  <si>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</si>
  <si>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</si>
  <si>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</si>
  <si>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</si>
  <si>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</si>
  <si>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</si>
  <si>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</si>
  <si>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</si>
  <si>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</si>
  <si>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</si>
  <si>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</si>
  <si>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</si>
  <si>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</si>
  <si>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</si>
  <si>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</si>
  <si>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</si>
  <si>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</si>
  <si>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</si>
  <si>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</si>
  <si>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</si>
  <si>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</si>
  <si>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</si>
  <si>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</si>
  <si>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</si>
  <si>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</si>
  <si>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</si>
  <si>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</si>
  <si>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</si>
  <si>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</si>
  <si>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</si>
  <si>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</si>
  <si>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</si>
  <si>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</si>
  <si>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</si>
  <si>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</si>
  <si>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</si>
  <si>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</si>
  <si>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</si>
  <si>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</si>
  <si>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</si>
  <si>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</si>
  <si>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</si>
  <si>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</si>
  <si>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</si>
  <si>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</si>
  <si>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</si>
  <si>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</si>
  <si>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</si>
  <si>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</si>
  <si>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</si>
  <si>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</si>
  <si>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</si>
  <si>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</si>
  <si>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</si>
  <si>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</si>
  <si>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</si>
  <si>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</si>
  <si>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</si>
  <si>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</si>
  <si>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</si>
  <si>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</si>
  <si>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</si>
  <si>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</si>
  <si>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</si>
  <si>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</si>
  <si>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</si>
  <si>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</si>
  <si>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</si>
  <si>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</si>
  <si>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</si>
  <si>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</si>
  <si>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</si>
  <si>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</si>
  <si>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</si>
  <si>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</si>
  <si>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</si>
  <si>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</si>
  <si>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</si>
  <si>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</si>
  <si>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</si>
  <si>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</si>
  <si>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</si>
  <si>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</si>
  <si>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</si>
  <si>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</si>
  <si>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</si>
  <si>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</si>
  <si>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</si>
  <si>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</si>
  <si>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</si>
  <si>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</si>
  <si>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</si>
  <si>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</si>
  <si>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</si>
  <si>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</si>
  <si>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</si>
  <si>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</si>
  <si>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</si>
  <si>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</si>
  <si>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</si>
  <si>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</si>
  <si>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</si>
  <si>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</si>
  <si>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</si>
  <si>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</si>
  <si>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</si>
  <si>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</si>
  <si>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</si>
  <si>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</si>
  <si>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</si>
  <si>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</si>
  <si>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</si>
  <si>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</si>
  <si>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</si>
  <si>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</si>
  <si>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</si>
  <si>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</si>
  <si>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</si>
  <si>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</si>
  <si>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</si>
  <si>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</si>
  <si>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</si>
  <si>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</si>
  <si>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</si>
  <si>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</si>
  <si>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</si>
  <si>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</si>
  <si>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</si>
  <si>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</si>
  <si>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</si>
  <si>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</si>
  <si>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</si>
  <si>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</si>
  <si>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</si>
  <si>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</si>
  <si>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</si>
  <si>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</si>
  <si>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</si>
  <si>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</si>
  <si>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</si>
  <si>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</si>
  <si>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</si>
  <si>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</si>
  <si>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</si>
  <si>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</si>
  <si>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</si>
  <si>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</si>
  <si>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</si>
  <si>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</si>
  <si>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</si>
  <si>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</si>
  <si>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</si>
  <si>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</si>
  <si>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</si>
  <si>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</si>
  <si>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</si>
  <si>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</si>
  <si>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</si>
  <si>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</si>
  <si>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</si>
  <si>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</si>
  <si>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</si>
  <si>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</si>
  <si>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</si>
  <si>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</si>
  <si>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</si>
  <si>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</si>
  <si>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</si>
  <si>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</si>
  <si>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</si>
  <si>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</si>
  <si>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</si>
  <si>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</si>
  <si>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</si>
  <si>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</si>
  <si>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</si>
  <si>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</si>
  <si>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</si>
  <si>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</si>
  <si>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</si>
  <si>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</si>
  <si>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</si>
  <si>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</si>
  <si>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</si>
  <si>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</si>
  <si>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</si>
  <si>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</si>
  <si>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</si>
  <si>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</si>
  <si>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</si>
  <si>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</si>
  <si>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</si>
  <si>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</si>
  <si>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</si>
  <si>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</si>
  <si>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</si>
  <si>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</si>
  <si>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</si>
  <si>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</si>
  <si>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</si>
  <si>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</si>
  <si>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</si>
  <si>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</si>
  <si>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</si>
  <si>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</si>
  <si>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</si>
  <si>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</si>
  <si>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</si>
  <si>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</si>
  <si>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</si>
  <si>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</si>
  <si>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</si>
  <si>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</si>
  <si>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</si>
  <si>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</si>
  <si>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</si>
  <si>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</si>
  <si>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</si>
  <si>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</si>
  <si>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</si>
  <si>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</si>
  <si>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</si>
  <si>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</si>
  <si>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</si>
  <si>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</si>
  <si>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</si>
  <si>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</si>
  <si>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</si>
  <si>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</si>
  <si>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</si>
  <si>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</si>
  <si>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</si>
  <si>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</si>
  <si>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</si>
  <si>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</si>
  <si>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</si>
  <si>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</si>
  <si>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</si>
  <si>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</si>
  <si>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</si>
  <si>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</si>
  <si>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</si>
  <si>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</si>
  <si>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</si>
  <si>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</si>
  <si>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</si>
  <si>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</si>
  <si>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</si>
  <si>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</si>
  <si>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</si>
  <si>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</si>
  <si>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</si>
  <si>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</si>
  <si>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</si>
  <si>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</si>
  <si>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</si>
  <si>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</si>
  <si>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</si>
  <si>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</si>
  <si>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</si>
  <si>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</si>
  <si>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</si>
  <si>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</si>
  <si>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</si>
  <si>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</si>
  <si>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</si>
  <si>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</si>
  <si>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</si>
  <si>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</si>
  <si>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</si>
  <si>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</si>
  <si>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</si>
  <si>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</si>
  <si>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</si>
  <si>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</si>
  <si>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</si>
  <si>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</si>
  <si>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</si>
  <si>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</si>
  <si>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</si>
  <si>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</si>
  <si>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</si>
  <si>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</si>
  <si>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</si>
  <si>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</si>
  <si>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</si>
  <si>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</si>
  <si>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</si>
  <si>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</si>
  <si>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</si>
  <si>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</si>
  <si>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</si>
  <si>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</si>
  <si>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</si>
  <si>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</si>
  <si>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</si>
  <si>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</si>
  <si>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</si>
  <si>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</si>
  <si>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</si>
  <si>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</si>
  <si>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</si>
  <si>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</si>
  <si>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</si>
  <si>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</si>
  <si>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</si>
  <si>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</si>
  <si>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</si>
  <si>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</si>
  <si>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</si>
  <si>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</si>
  <si>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</si>
  <si>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</si>
  <si>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</si>
  <si>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</si>
  <si>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</si>
  <si>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</si>
  <si>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</si>
  <si>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</si>
  <si>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</si>
  <si>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</si>
  <si>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</si>
  <si>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</si>
  <si>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</si>
  <si>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</si>
  <si>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</si>
  <si>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</si>
  <si>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</si>
  <si>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</si>
  <si>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</si>
  <si>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</si>
  <si>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</si>
  <si>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</si>
  <si>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</si>
  <si>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</si>
  <si>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</si>
  <si>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</si>
  <si>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</si>
  <si>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</si>
  <si>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</si>
  <si>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</si>
  <si>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</si>
  <si>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</si>
  <si>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</si>
  <si>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</si>
  <si>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</si>
  <si>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</si>
  <si>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</si>
  <si>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</si>
  <si>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</si>
  <si>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</si>
  <si>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</si>
  <si>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</si>
  <si>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</si>
  <si>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</si>
  <si>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</si>
  <si>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</si>
  <si>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</si>
  <si>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</si>
  <si>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</si>
  <si>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</si>
  <si>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</si>
  <si>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</si>
  <si>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</si>
  <si>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</si>
  <si>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</si>
  <si>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</si>
  <si>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</si>
  <si>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</si>
  <si>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</si>
  <si>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</si>
  <si>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</si>
  <si>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</si>
  <si>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</si>
  <si>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</si>
  <si>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</si>
  <si>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</si>
  <si>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</si>
  <si>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</si>
  <si>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</si>
  <si>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</si>
  <si>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</si>
  <si>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</si>
  <si>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</si>
  <si>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</si>
  <si>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</si>
  <si>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</si>
  <si>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</si>
  <si>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</si>
  <si>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</si>
  <si>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</si>
  <si>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</si>
  <si>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</si>
  <si>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</si>
  <si>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</si>
  <si>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</si>
  <si>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</si>
  <si>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</si>
  <si>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</si>
  <si>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</si>
  <si>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</si>
  <si>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</si>
  <si>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</si>
  <si>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</si>
  <si>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</si>
  <si>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</si>
  <si>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</si>
  <si>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</si>
  <si>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</si>
  <si>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</si>
  <si>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</si>
  <si>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</si>
  <si>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</si>
  <si>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</si>
  <si>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</si>
  <si>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</si>
  <si>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</si>
  <si>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</si>
  <si>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</si>
  <si>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</si>
  <si>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</si>
  <si>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</si>
  <si>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</si>
  <si>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</si>
  <si>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</si>
  <si>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</si>
  <si>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</si>
  <si>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</si>
  <si>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</si>
  <si>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</si>
  <si>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</si>
  <si>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</si>
  <si>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</si>
  <si>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</si>
  <si>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</si>
  <si>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</si>
  <si>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</si>
  <si>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</si>
  <si>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</si>
  <si>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船員の確保・育成等総合対策の推進に必要な経費</t>
    <phoneticPr fontId="5"/>
  </si>
  <si>
    <t>船員職業安定法第５条、船員災害防止活動の促進に関する法律第２章、海洋基本法、船員法　他</t>
    <phoneticPr fontId="5"/>
  </si>
  <si>
    <t>国民生活を支える海上輸送の安定的な確保を図る上で必要不可欠である船員の確保・育成を総合的に推進する。</t>
    <phoneticPr fontId="5"/>
  </si>
  <si>
    <t xml:space="preserve"> 船員確保・育成等の促進を図るため、海への関心を高めるための若年内航船員確保推進事業を実施するとともに、アジア人船員の確保・育成のため開発途上国船員教育者養成事業を実施する。
　また、船員の雇用促進、安定及び船員の労働保護並びに作業環境の改善等を図るため、船員職業紹介業務の効率化維持、船員派遣事業等の監督・指導等及び船員災害防止対策等を実施する。</t>
    <phoneticPr fontId="5"/>
  </si>
  <si>
    <t>海事局</t>
    <rPh sb="0" eb="2">
      <t>カイジ</t>
    </rPh>
    <rPh sb="2" eb="3">
      <t>キョク</t>
    </rPh>
    <phoneticPr fontId="5"/>
  </si>
  <si>
    <t>船員政策課
総務課</t>
    <rPh sb="0" eb="2">
      <t>センイン</t>
    </rPh>
    <rPh sb="2" eb="5">
      <t>セイサクカ</t>
    </rPh>
    <rPh sb="6" eb="9">
      <t>ソウムカ</t>
    </rPh>
    <phoneticPr fontId="5"/>
  </si>
  <si>
    <t>海洋基本計画（平成30年閣議決定）</t>
    <phoneticPr fontId="5"/>
  </si>
  <si>
    <t>海事産業市場整備等推進調査費</t>
    <rPh sb="0" eb="2">
      <t>カイジ</t>
    </rPh>
    <rPh sb="2" eb="4">
      <t>サンギョウ</t>
    </rPh>
    <rPh sb="4" eb="6">
      <t>シジョウ</t>
    </rPh>
    <rPh sb="6" eb="9">
      <t>セイビナド</t>
    </rPh>
    <rPh sb="9" eb="11">
      <t>スイシン</t>
    </rPh>
    <rPh sb="11" eb="14">
      <t>チョウサヒ</t>
    </rPh>
    <phoneticPr fontId="5"/>
  </si>
  <si>
    <t>政府開発援助開発途上国船員教育者養成事業委託費</t>
    <rPh sb="0" eb="2">
      <t>セイフ</t>
    </rPh>
    <rPh sb="2" eb="4">
      <t>カイハツ</t>
    </rPh>
    <rPh sb="4" eb="6">
      <t>エンジョ</t>
    </rPh>
    <rPh sb="6" eb="8">
      <t>カイハツ</t>
    </rPh>
    <rPh sb="8" eb="10">
      <t>トジョウ</t>
    </rPh>
    <rPh sb="10" eb="11">
      <t>コク</t>
    </rPh>
    <rPh sb="11" eb="13">
      <t>センイン</t>
    </rPh>
    <rPh sb="13" eb="16">
      <t>キョウイクシャ</t>
    </rPh>
    <rPh sb="16" eb="18">
      <t>ヨウセイ</t>
    </rPh>
    <rPh sb="18" eb="20">
      <t>ジギョウ</t>
    </rPh>
    <rPh sb="20" eb="22">
      <t>イタク</t>
    </rPh>
    <rPh sb="22" eb="23">
      <t>ヒ</t>
    </rPh>
    <phoneticPr fontId="5"/>
  </si>
  <si>
    <t>職員旅費</t>
    <rPh sb="0" eb="2">
      <t>ショクイン</t>
    </rPh>
    <rPh sb="2" eb="4">
      <t>リョヒ</t>
    </rPh>
    <phoneticPr fontId="5"/>
  </si>
  <si>
    <t>船員手帳作成費</t>
    <rPh sb="0" eb="2">
      <t>センイン</t>
    </rPh>
    <rPh sb="2" eb="4">
      <t>テチョウ</t>
    </rPh>
    <rPh sb="4" eb="7">
      <t>サクセイヒ</t>
    </rPh>
    <phoneticPr fontId="5"/>
  </si>
  <si>
    <t>電子計算機借料</t>
    <rPh sb="0" eb="2">
      <t>デンシ</t>
    </rPh>
    <rPh sb="2" eb="5">
      <t>ケイサンキ</t>
    </rPh>
    <rPh sb="5" eb="7">
      <t>シャクリョウ</t>
    </rPh>
    <phoneticPr fontId="5"/>
  </si>
  <si>
    <t>人</t>
    <rPh sb="0" eb="1">
      <t>ニン</t>
    </rPh>
    <phoneticPr fontId="5"/>
  </si>
  <si>
    <t>船員災害発生率（千人率）</t>
    <rPh sb="0" eb="2">
      <t>センイン</t>
    </rPh>
    <rPh sb="2" eb="4">
      <t>サイガイ</t>
    </rPh>
    <rPh sb="4" eb="7">
      <t>ハッセイリツ</t>
    </rPh>
    <rPh sb="8" eb="10">
      <t>センニン</t>
    </rPh>
    <rPh sb="10" eb="11">
      <t>リツ</t>
    </rPh>
    <phoneticPr fontId="5"/>
  </si>
  <si>
    <t>若年内航船員確保推進に係る事業開催数</t>
    <rPh sb="0" eb="2">
      <t>ジャクネン</t>
    </rPh>
    <rPh sb="2" eb="4">
      <t>ナイコウ</t>
    </rPh>
    <rPh sb="4" eb="6">
      <t>センイン</t>
    </rPh>
    <rPh sb="6" eb="8">
      <t>カクホ</t>
    </rPh>
    <rPh sb="8" eb="10">
      <t>スイシン</t>
    </rPh>
    <rPh sb="11" eb="12">
      <t>カカ</t>
    </rPh>
    <rPh sb="13" eb="15">
      <t>ジギョウ</t>
    </rPh>
    <rPh sb="15" eb="18">
      <t>カイサイスウ</t>
    </rPh>
    <phoneticPr fontId="5"/>
  </si>
  <si>
    <t>開発途上国からの研修員受入数</t>
    <rPh sb="0" eb="2">
      <t>カイハツ</t>
    </rPh>
    <rPh sb="2" eb="5">
      <t>トジョウコク</t>
    </rPh>
    <rPh sb="8" eb="10">
      <t>ケンシュウ</t>
    </rPh>
    <rPh sb="10" eb="11">
      <t>イン</t>
    </rPh>
    <rPh sb="11" eb="12">
      <t>ウ</t>
    </rPh>
    <rPh sb="12" eb="13">
      <t>イ</t>
    </rPh>
    <rPh sb="13" eb="14">
      <t>スウ</t>
    </rPh>
    <phoneticPr fontId="5"/>
  </si>
  <si>
    <t>船員手帳の作成冊数</t>
    <rPh sb="0" eb="2">
      <t>センイン</t>
    </rPh>
    <rPh sb="2" eb="4">
      <t>テチョウ</t>
    </rPh>
    <rPh sb="5" eb="7">
      <t>サクセイ</t>
    </rPh>
    <rPh sb="7" eb="9">
      <t>サッスウ</t>
    </rPh>
    <phoneticPr fontId="5"/>
  </si>
  <si>
    <t>船員職業安定業務管理システム端末の運用台数</t>
    <rPh sb="0" eb="2">
      <t>センイン</t>
    </rPh>
    <rPh sb="2" eb="4">
      <t>ショクギョウ</t>
    </rPh>
    <rPh sb="4" eb="6">
      <t>アンテイ</t>
    </rPh>
    <rPh sb="6" eb="8">
      <t>ギョウム</t>
    </rPh>
    <rPh sb="8" eb="10">
      <t>カンリ</t>
    </rPh>
    <rPh sb="14" eb="16">
      <t>タンマツ</t>
    </rPh>
    <rPh sb="17" eb="19">
      <t>ウンヨウ</t>
    </rPh>
    <rPh sb="19" eb="21">
      <t>ダイスウ</t>
    </rPh>
    <phoneticPr fontId="5"/>
  </si>
  <si>
    <t>‰</t>
    <phoneticPr fontId="5"/>
  </si>
  <si>
    <t>回</t>
    <rPh sb="0" eb="1">
      <t>カイ</t>
    </rPh>
    <phoneticPr fontId="5"/>
  </si>
  <si>
    <t>冊</t>
    <rPh sb="0" eb="1">
      <t>サツ</t>
    </rPh>
    <phoneticPr fontId="5"/>
  </si>
  <si>
    <t>台</t>
    <rPh sb="0" eb="1">
      <t>ダイ</t>
    </rPh>
    <phoneticPr fontId="5"/>
  </si>
  <si>
    <t>９　市場環境の整備、産業の生産性向上、消費者利益の保護</t>
  </si>
  <si>
    <t>36　海事産業の市場環境整備・活性化及び人材の確保等を図る</t>
  </si>
  <si>
    <t>-</t>
  </si>
  <si>
    <t>-</t>
    <phoneticPr fontId="5"/>
  </si>
  <si>
    <t>17,369,268/86</t>
    <phoneticPr fontId="5"/>
  </si>
  <si>
    <t>17,749,268/101</t>
    <phoneticPr fontId="5"/>
  </si>
  <si>
    <t>25,907,412/18</t>
    <phoneticPr fontId="5"/>
  </si>
  <si>
    <t>26,511,086/18</t>
    <phoneticPr fontId="5"/>
  </si>
  <si>
    <t>円/人</t>
    <rPh sb="0" eb="1">
      <t>エン</t>
    </rPh>
    <rPh sb="2" eb="3">
      <t>ニン</t>
    </rPh>
    <phoneticPr fontId="5"/>
  </si>
  <si>
    <t>4,801,600/20,000</t>
    <phoneticPr fontId="5"/>
  </si>
  <si>
    <t>11,918,577/59</t>
    <phoneticPr fontId="5"/>
  </si>
  <si>
    <t>9,398,540/59</t>
    <phoneticPr fontId="5"/>
  </si>
  <si>
    <t>○</t>
  </si>
  <si>
    <t>有</t>
  </si>
  <si>
    <t>無</t>
  </si>
  <si>
    <t>‐</t>
  </si>
  <si>
    <t>国民生活を支える海上輸送の安定的な確保を図る上で必要不可欠な人的基盤（ヒューマンインフラ）である船員について、今後１０年間の高齢船員の退職規模に見合う採用者数を、本事業で確保することにより、海上輸送の安定的な確保を図ることができる。</t>
    <rPh sb="0" eb="2">
      <t>コクミン</t>
    </rPh>
    <rPh sb="2" eb="4">
      <t>セイカツ</t>
    </rPh>
    <rPh sb="5" eb="6">
      <t>ササ</t>
    </rPh>
    <rPh sb="8" eb="10">
      <t>カイジョウ</t>
    </rPh>
    <rPh sb="10" eb="12">
      <t>ユソウ</t>
    </rPh>
    <rPh sb="13" eb="16">
      <t>アンテイテキ</t>
    </rPh>
    <rPh sb="17" eb="19">
      <t>カクホ</t>
    </rPh>
    <rPh sb="20" eb="21">
      <t>ハカ</t>
    </rPh>
    <rPh sb="22" eb="23">
      <t>ウエ</t>
    </rPh>
    <rPh sb="24" eb="26">
      <t>ヒツヨウ</t>
    </rPh>
    <rPh sb="26" eb="29">
      <t>フカケツ</t>
    </rPh>
    <rPh sb="30" eb="32">
      <t>ジンテキ</t>
    </rPh>
    <rPh sb="32" eb="34">
      <t>キバン</t>
    </rPh>
    <rPh sb="48" eb="50">
      <t>センイン</t>
    </rPh>
    <rPh sb="62" eb="64">
      <t>コウレイ</t>
    </rPh>
    <rPh sb="64" eb="66">
      <t>センイン</t>
    </rPh>
    <rPh sb="77" eb="78">
      <t>シャ</t>
    </rPh>
    <rPh sb="81" eb="82">
      <t>ホン</t>
    </rPh>
    <rPh sb="82" eb="84">
      <t>ジギョウ</t>
    </rPh>
    <rPh sb="95" eb="97">
      <t>カイジョウ</t>
    </rPh>
    <rPh sb="97" eb="99">
      <t>ユソウ</t>
    </rPh>
    <rPh sb="100" eb="103">
      <t>アンテイテキ</t>
    </rPh>
    <rPh sb="104" eb="106">
      <t>カクホ</t>
    </rPh>
    <rPh sb="107" eb="108">
      <t>ハカ</t>
    </rPh>
    <phoneticPr fontId="5"/>
  </si>
  <si>
    <t>船員災害発生率（千人率）</t>
    <phoneticPr fontId="5"/>
  </si>
  <si>
    <t>海上輸送を担う船員の確保・育成等は、我が国経済・国民生活を支える海上輸送を安定的に確保するために必要不可欠なものであり、的確にニーズを反映している。</t>
    <rPh sb="10" eb="12">
      <t>カクホ</t>
    </rPh>
    <rPh sb="13" eb="15">
      <t>イクセイ</t>
    </rPh>
    <rPh sb="15" eb="16">
      <t>トウ</t>
    </rPh>
    <rPh sb="18" eb="19">
      <t>ワ</t>
    </rPh>
    <rPh sb="20" eb="21">
      <t>クニ</t>
    </rPh>
    <rPh sb="21" eb="23">
      <t>ケイザイ</t>
    </rPh>
    <rPh sb="24" eb="26">
      <t>コクミン</t>
    </rPh>
    <rPh sb="26" eb="28">
      <t>セイカツ</t>
    </rPh>
    <rPh sb="29" eb="30">
      <t>ササ</t>
    </rPh>
    <rPh sb="32" eb="34">
      <t>カイジョウ</t>
    </rPh>
    <rPh sb="37" eb="40">
      <t>アンテイテキ</t>
    </rPh>
    <rPh sb="48" eb="50">
      <t>ヒツヨウ</t>
    </rPh>
    <rPh sb="50" eb="53">
      <t>フカケツ</t>
    </rPh>
    <rPh sb="60" eb="62">
      <t>テキカク</t>
    </rPh>
    <rPh sb="67" eb="69">
      <t>ハンエイ</t>
    </rPh>
    <phoneticPr fontId="5"/>
  </si>
  <si>
    <t>海上輸送を担う船員の確保・育成等は、我が国経済・国民生活を支える海上輸送を安定的に確保するために必要不可欠なものであり、総合的かつ一体的に国が責任をもって実施すべき事業である。</t>
    <rPh sb="82" eb="84">
      <t>ジギョウ</t>
    </rPh>
    <phoneticPr fontId="5"/>
  </si>
  <si>
    <t>海上輸送を担う船員の確保・育成等は、我が国経済・国民生活を支える海上輸送を安定的に確保するために必要不可欠なものであり、優先度の高い事業である。</t>
    <rPh sb="0" eb="2">
      <t>カイジョウ</t>
    </rPh>
    <rPh sb="2" eb="4">
      <t>ユソウ</t>
    </rPh>
    <rPh sb="5" eb="6">
      <t>ニナ</t>
    </rPh>
    <rPh sb="7" eb="9">
      <t>センイン</t>
    </rPh>
    <rPh sb="10" eb="12">
      <t>カクホ</t>
    </rPh>
    <rPh sb="13" eb="16">
      <t>イクセイナド</t>
    </rPh>
    <rPh sb="18" eb="19">
      <t>ワ</t>
    </rPh>
    <rPh sb="20" eb="21">
      <t>クニ</t>
    </rPh>
    <rPh sb="21" eb="23">
      <t>ケイザイ</t>
    </rPh>
    <rPh sb="24" eb="26">
      <t>コクミン</t>
    </rPh>
    <rPh sb="26" eb="28">
      <t>セイカツ</t>
    </rPh>
    <rPh sb="29" eb="30">
      <t>ササ</t>
    </rPh>
    <rPh sb="32" eb="34">
      <t>カイジョウ</t>
    </rPh>
    <rPh sb="34" eb="36">
      <t>ユソウ</t>
    </rPh>
    <rPh sb="37" eb="40">
      <t>アンテイテキ</t>
    </rPh>
    <rPh sb="41" eb="43">
      <t>カクホ</t>
    </rPh>
    <rPh sb="48" eb="50">
      <t>ヒツヨウ</t>
    </rPh>
    <rPh sb="50" eb="53">
      <t>フカケツ</t>
    </rPh>
    <rPh sb="60" eb="63">
      <t>ユウセンド</t>
    </rPh>
    <rPh sb="64" eb="65">
      <t>タカ</t>
    </rPh>
    <rPh sb="66" eb="68">
      <t>ジギョウ</t>
    </rPh>
    <phoneticPr fontId="5"/>
  </si>
  <si>
    <t>支出先の選定に当たっては、一般競争や公募により行うなど、競争性の確保に努めている。</t>
    <rPh sb="0" eb="2">
      <t>シシュツ</t>
    </rPh>
    <rPh sb="2" eb="3">
      <t>サキ</t>
    </rPh>
    <rPh sb="4" eb="6">
      <t>センテイ</t>
    </rPh>
    <rPh sb="7" eb="8">
      <t>ア</t>
    </rPh>
    <rPh sb="13" eb="15">
      <t>イッパン</t>
    </rPh>
    <rPh sb="15" eb="17">
      <t>キョウソウ</t>
    </rPh>
    <rPh sb="18" eb="20">
      <t>コウボ</t>
    </rPh>
    <rPh sb="23" eb="24">
      <t>オコナ</t>
    </rPh>
    <rPh sb="28" eb="31">
      <t>キョウソウセイ</t>
    </rPh>
    <rPh sb="32" eb="34">
      <t>カクホ</t>
    </rPh>
    <rPh sb="35" eb="36">
      <t>ツト</t>
    </rPh>
    <phoneticPr fontId="5"/>
  </si>
  <si>
    <t>事業目的に即し、真に必要なものに限定している。</t>
    <rPh sb="0" eb="2">
      <t>ジギョウ</t>
    </rPh>
    <rPh sb="2" eb="4">
      <t>モクテキ</t>
    </rPh>
    <rPh sb="5" eb="6">
      <t>ソク</t>
    </rPh>
    <rPh sb="8" eb="9">
      <t>シン</t>
    </rPh>
    <rPh sb="10" eb="12">
      <t>ヒツヨウ</t>
    </rPh>
    <rPh sb="16" eb="18">
      <t>ゲンテイ</t>
    </rPh>
    <phoneticPr fontId="5"/>
  </si>
  <si>
    <t>競争入札の実施等により、コストの削減に努めており、使途を真に必要なものに限定する等工夫している。</t>
    <rPh sb="0" eb="2">
      <t>キョウソウ</t>
    </rPh>
    <rPh sb="2" eb="4">
      <t>ニュウサツ</t>
    </rPh>
    <rPh sb="5" eb="7">
      <t>ジッシ</t>
    </rPh>
    <rPh sb="7" eb="8">
      <t>トウ</t>
    </rPh>
    <rPh sb="16" eb="18">
      <t>サクゲン</t>
    </rPh>
    <rPh sb="19" eb="20">
      <t>ツト</t>
    </rPh>
    <rPh sb="25" eb="27">
      <t>シト</t>
    </rPh>
    <rPh sb="28" eb="29">
      <t>シン</t>
    </rPh>
    <rPh sb="30" eb="32">
      <t>ヒツヨウ</t>
    </rPh>
    <rPh sb="36" eb="38">
      <t>ゲンテイ</t>
    </rPh>
    <rPh sb="40" eb="41">
      <t>ナド</t>
    </rPh>
    <rPh sb="41" eb="43">
      <t>クフウ</t>
    </rPh>
    <phoneticPr fontId="5"/>
  </si>
  <si>
    <t>見合ったものとなっている。</t>
    <rPh sb="0" eb="2">
      <t>ミア</t>
    </rPh>
    <phoneticPr fontId="5"/>
  </si>
  <si>
    <t>必要最低限のコストで実施している。</t>
    <rPh sb="0" eb="2">
      <t>ヒツヨウ</t>
    </rPh>
    <rPh sb="2" eb="5">
      <t>サイテイゲン</t>
    </rPh>
    <rPh sb="10" eb="12">
      <t>ジッシ</t>
    </rPh>
    <phoneticPr fontId="5"/>
  </si>
  <si>
    <t>活動実績は見込みに見合ったものとなっている。</t>
    <phoneticPr fontId="5"/>
  </si>
  <si>
    <t>十分に活用されている。</t>
    <rPh sb="0" eb="2">
      <t>ジュウブン</t>
    </rPh>
    <rPh sb="3" eb="5">
      <t>カツヨウ</t>
    </rPh>
    <phoneticPr fontId="5"/>
  </si>
  <si>
    <t>外部支出については、支出先の使途の把握を通じて、契約内容の点検・見直しを行うなど、効率的・効果的な予算執行に努めた。</t>
    <phoneticPr fontId="5"/>
  </si>
  <si>
    <t>外部支出については、今後も契約内容の点検・見直し等を行うなど、より一層の効率的・効果的な予算執行に努めることとする。</t>
    <phoneticPr fontId="5"/>
  </si>
  <si>
    <t>雑役務費</t>
    <phoneticPr fontId="5"/>
  </si>
  <si>
    <t>若年内航船員確保推進事業における「海事教室」「就業体験」「体験学習」「海事セミナー」の開催事業</t>
    <phoneticPr fontId="5"/>
  </si>
  <si>
    <t>電子計算機借料</t>
    <rPh sb="0" eb="2">
      <t>デンシ</t>
    </rPh>
    <rPh sb="2" eb="5">
      <t>ケイサンキ</t>
    </rPh>
    <rPh sb="5" eb="7">
      <t>シャクリョウ</t>
    </rPh>
    <phoneticPr fontId="5"/>
  </si>
  <si>
    <t>船員職業安定業務管理システム端末賃貸借及び保守</t>
    <rPh sb="0" eb="2">
      <t>センイン</t>
    </rPh>
    <rPh sb="2" eb="4">
      <t>ショクギョウ</t>
    </rPh>
    <rPh sb="4" eb="6">
      <t>アンテイ</t>
    </rPh>
    <rPh sb="6" eb="8">
      <t>ギョウム</t>
    </rPh>
    <rPh sb="8" eb="10">
      <t>カンリ</t>
    </rPh>
    <rPh sb="14" eb="16">
      <t>タンマツ</t>
    </rPh>
    <rPh sb="16" eb="19">
      <t>チンタイシャク</t>
    </rPh>
    <rPh sb="19" eb="20">
      <t>オヨ</t>
    </rPh>
    <rPh sb="21" eb="23">
      <t>ホシュ</t>
    </rPh>
    <phoneticPr fontId="5"/>
  </si>
  <si>
    <t>A.東京センチュリー（株）</t>
    <phoneticPr fontId="5"/>
  </si>
  <si>
    <t>委託費</t>
    <rPh sb="0" eb="3">
      <t>イタクヒ</t>
    </rPh>
    <phoneticPr fontId="5"/>
  </si>
  <si>
    <t>研修管理業務</t>
    <rPh sb="0" eb="2">
      <t>ケンシュウ</t>
    </rPh>
    <rPh sb="2" eb="4">
      <t>カンリ</t>
    </rPh>
    <rPh sb="4" eb="6">
      <t>ギョウム</t>
    </rPh>
    <phoneticPr fontId="5"/>
  </si>
  <si>
    <t>B.ディックインターナショナル株式会社</t>
    <phoneticPr fontId="5"/>
  </si>
  <si>
    <t>印刷費</t>
    <rPh sb="0" eb="3">
      <t>インサツヒ</t>
    </rPh>
    <phoneticPr fontId="5"/>
  </si>
  <si>
    <t>船員手帳作成費</t>
    <rPh sb="0" eb="2">
      <t>センイン</t>
    </rPh>
    <rPh sb="2" eb="4">
      <t>テチョウ</t>
    </rPh>
    <rPh sb="4" eb="7">
      <t>サクセイヒ</t>
    </rPh>
    <phoneticPr fontId="5"/>
  </si>
  <si>
    <t>C.（独）国立印刷局</t>
    <phoneticPr fontId="5"/>
  </si>
  <si>
    <t>E.特定非営利活動法人キャリエイト</t>
    <phoneticPr fontId="5"/>
  </si>
  <si>
    <t>東京センチュリー（株）</t>
    <phoneticPr fontId="5"/>
  </si>
  <si>
    <t>船員職業安定業務管理システム（キオスク端末）賃貸借及び保守</t>
    <phoneticPr fontId="5"/>
  </si>
  <si>
    <t>国際電子株式会社</t>
    <phoneticPr fontId="5"/>
  </si>
  <si>
    <r>
      <t>ディックインターナショナル(株</t>
    </r>
    <r>
      <rPr>
        <sz val="11"/>
        <rFont val="ＭＳ Ｐゴシック"/>
        <family val="3"/>
        <charset val="128"/>
      </rPr>
      <t>)</t>
    </r>
    <rPh sb="14" eb="15">
      <t>カブ</t>
    </rPh>
    <phoneticPr fontId="5"/>
  </si>
  <si>
    <r>
      <t>(独</t>
    </r>
    <r>
      <rPr>
        <sz val="11"/>
        <rFont val="ＭＳ Ｐゴシック"/>
        <family val="3"/>
        <charset val="128"/>
      </rPr>
      <t>)海技教育機構</t>
    </r>
    <rPh sb="1" eb="2">
      <t>ドク</t>
    </rPh>
    <rPh sb="3" eb="5">
      <t>カイギ</t>
    </rPh>
    <rPh sb="5" eb="7">
      <t>キョウイク</t>
    </rPh>
    <rPh sb="7" eb="9">
      <t>キコウ</t>
    </rPh>
    <phoneticPr fontId="5"/>
  </si>
  <si>
    <t>(公益)日本海事センター</t>
    <rPh sb="1" eb="3">
      <t>コウエキ</t>
    </rPh>
    <rPh sb="4" eb="6">
      <t>ニホン</t>
    </rPh>
    <rPh sb="6" eb="8">
      <t>カイジ</t>
    </rPh>
    <phoneticPr fontId="5"/>
  </si>
  <si>
    <r>
      <t>(株</t>
    </r>
    <r>
      <rPr>
        <sz val="11"/>
        <rFont val="ＭＳ Ｐゴシック"/>
        <family val="3"/>
        <charset val="128"/>
      </rPr>
      <t>)アイラス</t>
    </r>
    <rPh sb="1" eb="2">
      <t>カブ</t>
    </rPh>
    <phoneticPr fontId="5"/>
  </si>
  <si>
    <t>開発途上国船員教育者養成事業に関する研修監理業務</t>
    <rPh sb="0" eb="2">
      <t>カイハツ</t>
    </rPh>
    <rPh sb="2" eb="5">
      <t>トジョウコク</t>
    </rPh>
    <rPh sb="5" eb="7">
      <t>センイン</t>
    </rPh>
    <rPh sb="7" eb="10">
      <t>キョウイクシャ</t>
    </rPh>
    <rPh sb="10" eb="12">
      <t>ヨウセイ</t>
    </rPh>
    <rPh sb="12" eb="14">
      <t>ジギョウ</t>
    </rPh>
    <rPh sb="15" eb="16">
      <t>カン</t>
    </rPh>
    <rPh sb="18" eb="20">
      <t>ケンシュウ</t>
    </rPh>
    <rPh sb="20" eb="22">
      <t>カンリ</t>
    </rPh>
    <rPh sb="22" eb="24">
      <t>ギョウム</t>
    </rPh>
    <phoneticPr fontId="5"/>
  </si>
  <si>
    <t>開発途上国船員教育者養成事業に関する座学研修業務</t>
    <rPh sb="0" eb="2">
      <t>カイハツ</t>
    </rPh>
    <rPh sb="2" eb="5">
      <t>トジョウコク</t>
    </rPh>
    <rPh sb="5" eb="7">
      <t>センイン</t>
    </rPh>
    <rPh sb="7" eb="10">
      <t>キョウイクシャ</t>
    </rPh>
    <rPh sb="10" eb="12">
      <t>ヨウセイ</t>
    </rPh>
    <rPh sb="12" eb="14">
      <t>ジギョウ</t>
    </rPh>
    <rPh sb="15" eb="16">
      <t>カン</t>
    </rPh>
    <rPh sb="18" eb="20">
      <t>ザガク</t>
    </rPh>
    <rPh sb="20" eb="22">
      <t>ケンシュウ</t>
    </rPh>
    <rPh sb="22" eb="24">
      <t>ギョウム</t>
    </rPh>
    <phoneticPr fontId="5"/>
  </si>
  <si>
    <t>開発途上国船員教育者養成事業に関する乗船研修業務</t>
    <rPh sb="0" eb="2">
      <t>カイハツ</t>
    </rPh>
    <rPh sb="2" eb="5">
      <t>トジョウコク</t>
    </rPh>
    <rPh sb="5" eb="7">
      <t>センイン</t>
    </rPh>
    <rPh sb="7" eb="10">
      <t>キョウイクシャ</t>
    </rPh>
    <rPh sb="10" eb="12">
      <t>ヨウセイ</t>
    </rPh>
    <rPh sb="12" eb="14">
      <t>ジギョウ</t>
    </rPh>
    <rPh sb="15" eb="16">
      <t>カン</t>
    </rPh>
    <rPh sb="18" eb="20">
      <t>ジョウセン</t>
    </rPh>
    <rPh sb="20" eb="22">
      <t>ケンシュウ</t>
    </rPh>
    <rPh sb="22" eb="24">
      <t>ギョウム</t>
    </rPh>
    <phoneticPr fontId="5"/>
  </si>
  <si>
    <t>開発途上国船員教育者養成事業に関するフォローアップ調査</t>
    <rPh sb="0" eb="2">
      <t>カイハツ</t>
    </rPh>
    <rPh sb="2" eb="5">
      <t>トジョウコク</t>
    </rPh>
    <rPh sb="5" eb="7">
      <t>センイン</t>
    </rPh>
    <rPh sb="7" eb="10">
      <t>キョウイクシャ</t>
    </rPh>
    <rPh sb="10" eb="12">
      <t>ヨウセイ</t>
    </rPh>
    <rPh sb="12" eb="14">
      <t>ジギョウ</t>
    </rPh>
    <rPh sb="15" eb="16">
      <t>カン</t>
    </rPh>
    <rPh sb="25" eb="27">
      <t>チョウサ</t>
    </rPh>
    <phoneticPr fontId="5"/>
  </si>
  <si>
    <t>開発途上国船員教育者養成事業に関する旅行手配業務</t>
    <rPh sb="0" eb="2">
      <t>カイハツ</t>
    </rPh>
    <rPh sb="2" eb="5">
      <t>トジョウコク</t>
    </rPh>
    <rPh sb="5" eb="7">
      <t>センイン</t>
    </rPh>
    <rPh sb="7" eb="10">
      <t>キョウイクシャ</t>
    </rPh>
    <rPh sb="10" eb="12">
      <t>ヨウセイ</t>
    </rPh>
    <rPh sb="12" eb="14">
      <t>ジギョウ</t>
    </rPh>
    <rPh sb="15" eb="16">
      <t>カン</t>
    </rPh>
    <rPh sb="18" eb="20">
      <t>リョコウ</t>
    </rPh>
    <rPh sb="20" eb="22">
      <t>テハイ</t>
    </rPh>
    <rPh sb="22" eb="24">
      <t>ギョウム</t>
    </rPh>
    <phoneticPr fontId="5"/>
  </si>
  <si>
    <t>（独）国立印刷局</t>
    <rPh sb="1" eb="2">
      <t>ドク</t>
    </rPh>
    <rPh sb="3" eb="5">
      <t>コクリツ</t>
    </rPh>
    <rPh sb="5" eb="8">
      <t>インサツキョク</t>
    </rPh>
    <phoneticPr fontId="5"/>
  </si>
  <si>
    <t>船員手帳印刷</t>
    <rPh sb="0" eb="2">
      <t>センイン</t>
    </rPh>
    <rPh sb="2" eb="4">
      <t>テチョウ</t>
    </rPh>
    <rPh sb="4" eb="6">
      <t>インサツ</t>
    </rPh>
    <phoneticPr fontId="5"/>
  </si>
  <si>
    <t>特定非営利活動法人キャリエイト</t>
    <phoneticPr fontId="5"/>
  </si>
  <si>
    <t>(株)サーベイリサーチセンター</t>
    <phoneticPr fontId="5"/>
  </si>
  <si>
    <t>一般社団法人グローバル人材育成推進機構</t>
    <phoneticPr fontId="5"/>
  </si>
  <si>
    <t>（株）エヌ・トラスト</t>
    <phoneticPr fontId="5"/>
  </si>
  <si>
    <t>松坂商事（株）</t>
    <phoneticPr fontId="5"/>
  </si>
  <si>
    <t>キングテック（株）</t>
    <phoneticPr fontId="5"/>
  </si>
  <si>
    <t>(株)ディズプレイミワボシ</t>
    <rPh sb="0" eb="3">
      <t>カブ</t>
    </rPh>
    <phoneticPr fontId="5"/>
  </si>
  <si>
    <t>（株）東京ビッグサイト</t>
    <phoneticPr fontId="5"/>
  </si>
  <si>
    <t>(株)プリンスホテル</t>
    <rPh sb="0" eb="3">
      <t>カブ</t>
    </rPh>
    <phoneticPr fontId="5"/>
  </si>
  <si>
    <t>瀬戸内シーライン㈱</t>
    <phoneticPr fontId="5"/>
  </si>
  <si>
    <t>若年内航船員確保推進事業の実施</t>
    <phoneticPr fontId="5"/>
  </si>
  <si>
    <t>株式会社アルトシステム</t>
    <phoneticPr fontId="5"/>
  </si>
  <si>
    <t>船員職業安定業務管理システム（キオスク端末）保守</t>
    <rPh sb="0" eb="2">
      <t>センイン</t>
    </rPh>
    <rPh sb="2" eb="4">
      <t>ショクギョウ</t>
    </rPh>
    <rPh sb="4" eb="6">
      <t>アンテイ</t>
    </rPh>
    <rPh sb="6" eb="8">
      <t>ギョウム</t>
    </rPh>
    <rPh sb="8" eb="10">
      <t>カンリ</t>
    </rPh>
    <rPh sb="19" eb="21">
      <t>タンマツ</t>
    </rPh>
    <rPh sb="22" eb="24">
      <t>ホシュ</t>
    </rPh>
    <phoneticPr fontId="5"/>
  </si>
  <si>
    <t>船員職業安定業務管理システム機能改修</t>
    <phoneticPr fontId="5"/>
  </si>
  <si>
    <t>国庫債務負担行為等</t>
  </si>
  <si>
    <t>課長　増田　直樹
室長　林　　広之</t>
    <rPh sb="0" eb="2">
      <t>カチョウ</t>
    </rPh>
    <rPh sb="3" eb="5">
      <t>マスダ</t>
    </rPh>
    <rPh sb="6" eb="8">
      <t>ナオキ</t>
    </rPh>
    <rPh sb="9" eb="11">
      <t>シツチョウ</t>
    </rPh>
    <rPh sb="12" eb="13">
      <t>ハヤシ</t>
    </rPh>
    <rPh sb="15" eb="17">
      <t>ヒロユキ</t>
    </rPh>
    <phoneticPr fontId="5"/>
  </si>
  <si>
    <t>24,841,392/18</t>
    <phoneticPr fontId="5"/>
  </si>
  <si>
    <t>九州運輸局</t>
    <rPh sb="0" eb="2">
      <t>キュウシュウ</t>
    </rPh>
    <rPh sb="2" eb="5">
      <t>ウンユキョク</t>
    </rPh>
    <phoneticPr fontId="5"/>
  </si>
  <si>
    <t>船員職業安定業務の実施、船員派遣事業の指導・監督業務の実施等</t>
    <rPh sb="0" eb="2">
      <t>センイン</t>
    </rPh>
    <rPh sb="2" eb="4">
      <t>ショクギョウ</t>
    </rPh>
    <rPh sb="4" eb="6">
      <t>アンテイ</t>
    </rPh>
    <rPh sb="6" eb="8">
      <t>ギョウム</t>
    </rPh>
    <rPh sb="9" eb="11">
      <t>ジッシ</t>
    </rPh>
    <rPh sb="12" eb="14">
      <t>センイン</t>
    </rPh>
    <rPh sb="14" eb="16">
      <t>ハケン</t>
    </rPh>
    <rPh sb="16" eb="18">
      <t>ジギョウ</t>
    </rPh>
    <rPh sb="19" eb="21">
      <t>シドウ</t>
    </rPh>
    <rPh sb="22" eb="24">
      <t>カントク</t>
    </rPh>
    <rPh sb="24" eb="26">
      <t>ギョウム</t>
    </rPh>
    <rPh sb="27" eb="29">
      <t>ジッシ</t>
    </rPh>
    <rPh sb="29" eb="30">
      <t>トウ</t>
    </rPh>
    <phoneticPr fontId="5"/>
  </si>
  <si>
    <t>神戸運輸監理部</t>
    <rPh sb="0" eb="2">
      <t>コウベ</t>
    </rPh>
    <rPh sb="2" eb="4">
      <t>ウンユ</t>
    </rPh>
    <rPh sb="4" eb="7">
      <t>カンリブ</t>
    </rPh>
    <phoneticPr fontId="5"/>
  </si>
  <si>
    <t>東北運輸局</t>
    <rPh sb="0" eb="2">
      <t>トウホク</t>
    </rPh>
    <rPh sb="2" eb="5">
      <t>ウンユキョク</t>
    </rPh>
    <phoneticPr fontId="5"/>
  </si>
  <si>
    <t>北海道運輸局</t>
    <rPh sb="0" eb="3">
      <t>ホッカイドウ</t>
    </rPh>
    <rPh sb="3" eb="6">
      <t>ウンユキョク</t>
    </rPh>
    <phoneticPr fontId="5"/>
  </si>
  <si>
    <t>中部運輸局</t>
    <rPh sb="0" eb="2">
      <t>チュウブ</t>
    </rPh>
    <rPh sb="2" eb="5">
      <t>ウンユキョク</t>
    </rPh>
    <phoneticPr fontId="5"/>
  </si>
  <si>
    <t>四国運輸局</t>
    <rPh sb="0" eb="2">
      <t>シコク</t>
    </rPh>
    <rPh sb="2" eb="5">
      <t>ウンユキョク</t>
    </rPh>
    <phoneticPr fontId="5"/>
  </si>
  <si>
    <t>中国運輸局</t>
    <rPh sb="0" eb="2">
      <t>チュウゴク</t>
    </rPh>
    <rPh sb="2" eb="5">
      <t>ウンユキョク</t>
    </rPh>
    <phoneticPr fontId="5"/>
  </si>
  <si>
    <t>近畿運輸局</t>
    <rPh sb="0" eb="2">
      <t>キンキ</t>
    </rPh>
    <rPh sb="2" eb="5">
      <t>ウンユキョク</t>
    </rPh>
    <phoneticPr fontId="5"/>
  </si>
  <si>
    <t>関東運輸局</t>
    <rPh sb="0" eb="2">
      <t>カントウ</t>
    </rPh>
    <rPh sb="2" eb="5">
      <t>ウンユキョク</t>
    </rPh>
    <phoneticPr fontId="5"/>
  </si>
  <si>
    <t>沖縄総合事務局</t>
    <rPh sb="0" eb="2">
      <t>オキナワ</t>
    </rPh>
    <rPh sb="2" eb="4">
      <t>ソウゴウ</t>
    </rPh>
    <rPh sb="4" eb="7">
      <t>ジムキョク</t>
    </rPh>
    <phoneticPr fontId="5"/>
  </si>
  <si>
    <t>D.九州運輸局</t>
    <rPh sb="2" eb="4">
      <t>キュウシュウ</t>
    </rPh>
    <rPh sb="4" eb="7">
      <t>ウンユキョク</t>
    </rPh>
    <phoneticPr fontId="5"/>
  </si>
  <si>
    <t>業務委託</t>
    <rPh sb="0" eb="2">
      <t>ギョウム</t>
    </rPh>
    <rPh sb="2" eb="4">
      <t>イタク</t>
    </rPh>
    <phoneticPr fontId="5"/>
  </si>
  <si>
    <t>若年内航船員確保推進事業の実施</t>
    <rPh sb="0" eb="2">
      <t>ジャクネン</t>
    </rPh>
    <rPh sb="2" eb="4">
      <t>ナイコウ</t>
    </rPh>
    <rPh sb="4" eb="6">
      <t>センイン</t>
    </rPh>
    <rPh sb="6" eb="8">
      <t>カクホ</t>
    </rPh>
    <rPh sb="8" eb="10">
      <t>スイシン</t>
    </rPh>
    <rPh sb="10" eb="12">
      <t>ジギョウ</t>
    </rPh>
    <rPh sb="13" eb="15">
      <t>ジッシ</t>
    </rPh>
    <phoneticPr fontId="5"/>
  </si>
  <si>
    <t>諸謝金、職員旅費、物品購入費等</t>
    <rPh sb="0" eb="1">
      <t>ショ</t>
    </rPh>
    <rPh sb="1" eb="3">
      <t>シャキン</t>
    </rPh>
    <rPh sb="4" eb="6">
      <t>ショクイン</t>
    </rPh>
    <rPh sb="6" eb="8">
      <t>リョヒ</t>
    </rPh>
    <rPh sb="9" eb="11">
      <t>ブッピン</t>
    </rPh>
    <rPh sb="11" eb="14">
      <t>コウニュウヒ</t>
    </rPh>
    <rPh sb="14" eb="15">
      <t>トウ</t>
    </rPh>
    <phoneticPr fontId="5"/>
  </si>
  <si>
    <t>-</t>
    <phoneticPr fontId="5"/>
  </si>
  <si>
    <t>-</t>
    <phoneticPr fontId="5"/>
  </si>
  <si>
    <t>年度執行額（円）／年度活動実績（回）※
※若年内航船員確保推進に係る事業開催数　　　　　　　　　　　</t>
    <rPh sb="0" eb="2">
      <t>ネンド</t>
    </rPh>
    <rPh sb="2" eb="4">
      <t>シッコウ</t>
    </rPh>
    <rPh sb="4" eb="5">
      <t>ガク</t>
    </rPh>
    <rPh sb="6" eb="7">
      <t>エン</t>
    </rPh>
    <rPh sb="9" eb="11">
      <t>ネンド</t>
    </rPh>
    <rPh sb="11" eb="13">
      <t>カツドウ</t>
    </rPh>
    <rPh sb="13" eb="15">
      <t>ジッセキ</t>
    </rPh>
    <rPh sb="16" eb="17">
      <t>カイ</t>
    </rPh>
    <phoneticPr fontId="5"/>
  </si>
  <si>
    <t>経費執行額（円）／年度活動実績（人）※　
※開発途上国からの研修員受入数</t>
    <phoneticPr fontId="5"/>
  </si>
  <si>
    <t>経費執行額（円）／年間活動実績（冊）　　　
※　　船員手帳の作成冊数　　　</t>
    <phoneticPr fontId="5"/>
  </si>
  <si>
    <t>経費執行額（円）／年度活動実績（台）　　
※　　　船員職業安定業務管理システム端末の運用台数　</t>
    <phoneticPr fontId="5"/>
  </si>
  <si>
    <t>8,427,564/59</t>
    <phoneticPr fontId="5"/>
  </si>
  <si>
    <t>事業目的に即し、真に必要なものに限定されており、最低限の支出である。</t>
    <rPh sb="0" eb="2">
      <t>ジギョウ</t>
    </rPh>
    <rPh sb="2" eb="4">
      <t>モクテキ</t>
    </rPh>
    <rPh sb="5" eb="6">
      <t>ソク</t>
    </rPh>
    <rPh sb="8" eb="9">
      <t>シン</t>
    </rPh>
    <rPh sb="10" eb="12">
      <t>ヒツヨウ</t>
    </rPh>
    <rPh sb="16" eb="18">
      <t>ゲンテイ</t>
    </rPh>
    <rPh sb="24" eb="27">
      <t>サイテイゲン</t>
    </rPh>
    <rPh sb="28" eb="30">
      <t>シシュツ</t>
    </rPh>
    <phoneticPr fontId="5"/>
  </si>
  <si>
    <t>309</t>
    <phoneticPr fontId="5"/>
  </si>
  <si>
    <t>324</t>
    <phoneticPr fontId="5"/>
  </si>
  <si>
    <t>335</t>
    <phoneticPr fontId="5"/>
  </si>
  <si>
    <t>350</t>
    <phoneticPr fontId="5"/>
  </si>
  <si>
    <t>338</t>
    <phoneticPr fontId="5"/>
  </si>
  <si>
    <t>353</t>
    <phoneticPr fontId="5"/>
  </si>
  <si>
    <t>371</t>
    <phoneticPr fontId="5"/>
  </si>
  <si>
    <t>海運業（外航及び内航）における1事業者あたりの船員採用者数</t>
    <rPh sb="0" eb="3">
      <t>カイウンギョウ</t>
    </rPh>
    <rPh sb="4" eb="6">
      <t>ガイコウ</t>
    </rPh>
    <rPh sb="6" eb="7">
      <t>オヨ</t>
    </rPh>
    <rPh sb="8" eb="10">
      <t>ナイコウ</t>
    </rPh>
    <rPh sb="16" eb="19">
      <t>ジギョウシャ</t>
    </rPh>
    <rPh sb="23" eb="25">
      <t>センイン</t>
    </rPh>
    <rPh sb="25" eb="28">
      <t>サイヨウシャ</t>
    </rPh>
    <rPh sb="28" eb="29">
      <t>スウ</t>
    </rPh>
    <phoneticPr fontId="6"/>
  </si>
  <si>
    <t>海運業（外航及び内航）における1事業者あたりの船員採用者数</t>
    <phoneticPr fontId="5"/>
  </si>
  <si>
    <t>船員需給総合調査のデータを基に海事局で作成
http://www.mlit.go.jp/statistics/details/kaiun_list.html</t>
    <phoneticPr fontId="5"/>
  </si>
  <si>
    <t>6,298,000/20,000</t>
    <phoneticPr fontId="5"/>
  </si>
  <si>
    <t>6,298,400/20000</t>
    <phoneticPr fontId="5"/>
  </si>
  <si>
    <t>14,859,512/110</t>
    <phoneticPr fontId="5"/>
  </si>
  <si>
    <t>14,640,000/101</t>
    <phoneticPr fontId="5"/>
  </si>
  <si>
    <t>18,425,000/10</t>
    <phoneticPr fontId="5"/>
  </si>
  <si>
    <t>11,038,000/59</t>
    <phoneticPr fontId="5"/>
  </si>
  <si>
    <t>-</t>
    <phoneticPr fontId="5"/>
  </si>
  <si>
    <t>海運業（外航及び内航）における高齢船員の退職規模に見合う採用数の水準が確保されることを目指して、平成32年度まで、1事業者あたり年間平均2.6人以上の採用が行われることを目標とする。</t>
    <rPh sb="22" eb="24">
      <t>キボ</t>
    </rPh>
    <rPh sb="48" eb="50">
      <t>ヘイセイ</t>
    </rPh>
    <rPh sb="52" eb="54">
      <t>ネンド</t>
    </rPh>
    <rPh sb="72" eb="74">
      <t>イジョウ</t>
    </rPh>
    <rPh sb="85" eb="87">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</si>
</sst>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145678</xdr:colOff>
      <xdr:row>740</xdr:row>
      <xdr:rowOff>280146</xdr:rowOff>
    </xdr:from>
    <xdr:to>
      <xdr:col>44</xdr:col>
      <xdr:colOff>33282</xdr:colOff>
      <xdr:row>758</xdr:row>
      <xdr:rowOff>311562</xdr:rowOff>
    </xdr:to>
    <xdr:grpSp>
      <xdr:nvGrpSpPr>
        <xdr:cNvPr id="2" name="グループ化 45"/>
        <xdr:cNvGrpSpPr>
          <a:grpSpLocks/>
        </xdr:cNvGrpSpPr>
      </xdr:nvGrpSpPr>
      <xdr:grpSpPr bwMode="auto">
        <a:xfrm>
          <a:off x="1974478" y="52286646"/>
          <a:ext cx="6999604" cy="7067216"/>
          <a:chOff x="285729" y="142844"/>
          <a:chExt cx="6168983" cy="5801620"/>
        </a:xfrm>
      </xdr:grpSpPr>
      <xdr:grpSp>
        <xdr:nvGrpSpPr>
          <xdr:cNvPr id="3" name="グループ化 46"/>
          <xdr:cNvGrpSpPr>
            <a:grpSpLocks/>
          </xdr:cNvGrpSpPr>
        </xdr:nvGrpSpPr>
        <xdr:grpSpPr bwMode="auto">
          <a:xfrm>
            <a:off x="285729" y="142844"/>
            <a:ext cx="1428760" cy="1785950"/>
            <a:chOff x="3000372" y="571472"/>
            <a:chExt cx="1143008" cy="1785950"/>
          </a:xfrm>
        </xdr:grpSpPr>
        <xdr:sp macro="" textlink="">
          <xdr:nvSpPr>
            <xdr:cNvPr id="28" name="Text Box 5"/>
            <xdr:cNvSpPr txBox="1">
              <a:spLocks noChangeArrowheads="1"/>
            </xdr:cNvSpPr>
          </xdr:nvSpPr>
          <xdr:spPr bwMode="auto">
            <a:xfrm>
              <a:off x="3069058" y="571472"/>
              <a:ext cx="1007409" cy="638274"/>
            </a:xfrm>
            <a:prstGeom prst="rect">
              <a:avLst/>
            </a:prstGeom>
            <a:solidFill>
              <a:schemeClr val="bg1"/>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b="0" i="0" u="none" strike="noStrike" baseline="0">
                  <a:solidFill>
                    <a:srgbClr val="000000"/>
                  </a:solidFill>
                  <a:latin typeface="+mj-ea"/>
                  <a:ea typeface="+mj-ea"/>
                </a:rPr>
                <a:t>国土交通省</a:t>
              </a:r>
            </a:p>
            <a:p>
              <a:pPr algn="ctr" rtl="0">
                <a:lnSpc>
                  <a:spcPts val="900"/>
                </a:lnSpc>
                <a:defRPr sz="1000"/>
              </a:pPr>
              <a:r>
                <a:rPr lang="en-US" altLang="ja-JP" sz="900" b="0" i="0" u="none" strike="noStrike" baseline="0">
                  <a:solidFill>
                    <a:schemeClr val="tx1">
                      <a:lumMod val="95000"/>
                      <a:lumOff val="5000"/>
                    </a:schemeClr>
                  </a:solidFill>
                  <a:latin typeface="+mj-ea"/>
                  <a:ea typeface="+mj-ea"/>
                </a:rPr>
                <a:t>102</a:t>
              </a:r>
              <a:r>
                <a:rPr lang="ja-JP" altLang="en-US" sz="900" b="0" i="0" u="none" strike="noStrike" baseline="0">
                  <a:solidFill>
                    <a:schemeClr val="tx1">
                      <a:lumMod val="95000"/>
                      <a:lumOff val="5000"/>
                    </a:schemeClr>
                  </a:solidFill>
                  <a:latin typeface="+mj-ea"/>
                  <a:ea typeface="+mj-ea"/>
                </a:rPr>
                <a:t>百万円　</a:t>
              </a:r>
            </a:p>
          </xdr:txBody>
        </xdr:sp>
        <xdr:sp macro="" textlink="">
          <xdr:nvSpPr>
            <xdr:cNvPr id="29" name="AutoShape 18"/>
            <xdr:cNvSpPr>
              <a:spLocks noChangeArrowheads="1"/>
            </xdr:cNvSpPr>
          </xdr:nvSpPr>
          <xdr:spPr bwMode="auto">
            <a:xfrm>
              <a:off x="3000371" y="1285957"/>
              <a:ext cx="1144783" cy="1066965"/>
            </a:xfrm>
            <a:prstGeom prst="bracketPair">
              <a:avLst>
                <a:gd name="adj" fmla="val 12223"/>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900" b="0" i="0" u="none" strike="noStrike" baseline="0">
                  <a:solidFill>
                    <a:srgbClr val="000000"/>
                  </a:solidFill>
                  <a:latin typeface="+mj-ea"/>
                  <a:ea typeface="+mj-ea"/>
                </a:rPr>
                <a:t>船員職業安定業務管理システムの維持・管理、開発途上国船員養成事業の実施</a:t>
              </a:r>
              <a:r>
                <a:rPr lang="ja-JP" altLang="en-US" sz="900">
                  <a:solidFill>
                    <a:srgbClr val="000000"/>
                  </a:solidFill>
                  <a:latin typeface="+mj-ea"/>
                  <a:ea typeface="+mj-ea"/>
                </a:rPr>
                <a:t>、船員手帳の作成、船員</a:t>
              </a:r>
              <a:r>
                <a:rPr lang="ja-JP" altLang="en-US" sz="900" b="0" i="0" u="none" strike="noStrike" baseline="0">
                  <a:solidFill>
                    <a:srgbClr val="000000"/>
                  </a:solidFill>
                  <a:latin typeface="+mj-ea"/>
                  <a:ea typeface="+mj-ea"/>
                </a:rPr>
                <a:t>災害防止計画の策定及び同計画の評価</a:t>
              </a:r>
            </a:p>
          </xdr:txBody>
        </xdr:sp>
      </xdr:grpSp>
      <xdr:sp macro="" textlink="">
        <xdr:nvSpPr>
          <xdr:cNvPr id="4" name="AutoShape 15"/>
          <xdr:cNvSpPr>
            <a:spLocks noChangeArrowheads="1"/>
          </xdr:cNvSpPr>
        </xdr:nvSpPr>
        <xdr:spPr bwMode="auto">
          <a:xfrm>
            <a:off x="2644019" y="2200494"/>
            <a:ext cx="1370938" cy="42792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開発途上国船員教育者養成事業の実施</a:t>
            </a:r>
            <a:endParaRPr lang="ja-JP" altLang="ja-JP" sz="900">
              <a:latin typeface="+mj-ea"/>
              <a:ea typeface="+mj-ea"/>
            </a:endParaRPr>
          </a:p>
        </xdr:txBody>
      </xdr:sp>
      <xdr:sp macro="" textlink="">
        <xdr:nvSpPr>
          <xdr:cNvPr id="5" name="Text Box 5"/>
          <xdr:cNvSpPr txBox="1">
            <a:spLocks noChangeArrowheads="1"/>
          </xdr:cNvSpPr>
        </xdr:nvSpPr>
        <xdr:spPr bwMode="auto">
          <a:xfrm>
            <a:off x="2651613" y="1495602"/>
            <a:ext cx="1345120" cy="62808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900">
                <a:solidFill>
                  <a:schemeClr val="tx1"/>
                </a:solidFill>
                <a:latin typeface="+mj-ea"/>
                <a:ea typeface="+mj-ea"/>
              </a:rPr>
              <a:t>Ｂ．独立行政法人（</a:t>
            </a:r>
            <a:r>
              <a:rPr lang="en-US" altLang="ja-JP" sz="900">
                <a:solidFill>
                  <a:schemeClr val="tx1"/>
                </a:solidFill>
                <a:latin typeface="+mj-ea"/>
                <a:ea typeface="+mj-ea"/>
              </a:rPr>
              <a:t>1</a:t>
            </a:r>
            <a:r>
              <a:rPr lang="ja-JP" altLang="en-US" sz="900">
                <a:solidFill>
                  <a:schemeClr val="tx1"/>
                </a:solidFill>
                <a:latin typeface="+mj-ea"/>
                <a:ea typeface="+mj-ea"/>
              </a:rPr>
              <a:t>社）</a:t>
            </a:r>
            <a:endParaRPr lang="en-US" altLang="ja-JP" sz="900">
              <a:solidFill>
                <a:schemeClr val="tx1"/>
              </a:solidFill>
              <a:latin typeface="+mj-ea"/>
              <a:ea typeface="+mj-ea"/>
            </a:endParaRPr>
          </a:p>
          <a:p>
            <a:pPr algn="ctr">
              <a:defRPr sz="1000"/>
            </a:pPr>
            <a:r>
              <a:rPr lang="ja-JP" altLang="en-US" sz="900">
                <a:solidFill>
                  <a:schemeClr val="tx1"/>
                </a:solidFill>
                <a:latin typeface="+mj-ea"/>
                <a:ea typeface="+mj-ea"/>
              </a:rPr>
              <a:t>民間企業（</a:t>
            </a:r>
            <a:r>
              <a:rPr lang="en-US" altLang="ja-JP" sz="900">
                <a:solidFill>
                  <a:schemeClr val="tx1"/>
                </a:solidFill>
                <a:latin typeface="+mj-ea"/>
                <a:ea typeface="+mj-ea"/>
              </a:rPr>
              <a:t>3</a:t>
            </a:r>
            <a:r>
              <a:rPr lang="ja-JP" altLang="en-US" sz="900">
                <a:solidFill>
                  <a:schemeClr val="tx1"/>
                </a:solidFill>
                <a:latin typeface="+mj-ea"/>
                <a:ea typeface="+mj-ea"/>
              </a:rPr>
              <a:t>社）</a:t>
            </a:r>
            <a:endParaRPr lang="en-US" altLang="ja-JP" sz="900">
              <a:solidFill>
                <a:schemeClr val="tx1"/>
              </a:solidFill>
              <a:latin typeface="+mj-ea"/>
              <a:ea typeface="+mj-ea"/>
            </a:endParaRPr>
          </a:p>
          <a:p>
            <a:pPr algn="ctr">
              <a:defRPr sz="1000"/>
            </a:pPr>
            <a:r>
              <a:rPr lang="en-US" altLang="ja-JP" sz="900" b="0" i="0" u="none" strike="noStrike" baseline="0">
                <a:solidFill>
                  <a:schemeClr val="tx1"/>
                </a:solidFill>
                <a:latin typeface="+mj-ea"/>
                <a:ea typeface="+mj-ea"/>
              </a:rPr>
              <a:t>2</a:t>
            </a:r>
            <a:r>
              <a:rPr lang="ja-JP" altLang="en-US" sz="900" b="0" i="0" u="none" strike="noStrike" baseline="0">
                <a:solidFill>
                  <a:schemeClr val="tx1"/>
                </a:solidFill>
                <a:latin typeface="+mj-ea"/>
                <a:ea typeface="+mj-ea"/>
              </a:rPr>
              <a:t>１百万円</a:t>
            </a:r>
            <a:endParaRPr lang="en-US" altLang="ja-JP" sz="900" b="0" i="0" u="none" strike="noStrike" baseline="0">
              <a:solidFill>
                <a:schemeClr val="tx1"/>
              </a:solidFill>
              <a:latin typeface="+mj-ea"/>
              <a:ea typeface="+mj-ea"/>
            </a:endParaRPr>
          </a:p>
        </xdr:txBody>
      </xdr:sp>
      <xdr:cxnSp macro="">
        <xdr:nvCxnSpPr>
          <xdr:cNvPr id="6" name="直線コネクタ 5"/>
          <xdr:cNvCxnSpPr/>
        </xdr:nvCxnSpPr>
        <xdr:spPr bwMode="auto">
          <a:xfrm>
            <a:off x="1657392" y="502783"/>
            <a:ext cx="42929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7" name="Line 6"/>
          <xdr:cNvSpPr>
            <a:spLocks noChangeShapeType="1"/>
          </xdr:cNvSpPr>
        </xdr:nvSpPr>
        <xdr:spPr bwMode="auto">
          <a:xfrm flipH="1">
            <a:off x="2196000" y="504000"/>
            <a:ext cx="0" cy="3923984"/>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8" name="Line 6"/>
          <xdr:cNvSpPr>
            <a:spLocks noChangeShapeType="1"/>
          </xdr:cNvSpPr>
        </xdr:nvSpPr>
        <xdr:spPr bwMode="auto">
          <a:xfrm flipV="1">
            <a:off x="2071678" y="500034"/>
            <a:ext cx="571504"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9" name="グループ化 66"/>
          <xdr:cNvGrpSpPr>
            <a:grpSpLocks/>
          </xdr:cNvGrpSpPr>
        </xdr:nvGrpSpPr>
        <xdr:grpSpPr bwMode="auto">
          <a:xfrm>
            <a:off x="2308178" y="2816999"/>
            <a:ext cx="2070149" cy="964957"/>
            <a:chOff x="3522624" y="4182071"/>
            <a:chExt cx="2070149" cy="964957"/>
          </a:xfrm>
        </xdr:grpSpPr>
        <xdr:sp macro="" textlink="">
          <xdr:nvSpPr>
            <xdr:cNvPr id="25" name="AutoShape 15"/>
            <xdr:cNvSpPr>
              <a:spLocks noChangeArrowheads="1"/>
            </xdr:cNvSpPr>
          </xdr:nvSpPr>
          <xdr:spPr bwMode="auto">
            <a:xfrm>
              <a:off x="3932837" y="4861234"/>
              <a:ext cx="1211562" cy="28579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rPr>
                <a:t>船員手帳の作成</a:t>
              </a:r>
              <a:endParaRPr lang="ja-JP" altLang="ja-JP" sz="900">
                <a:solidFill>
                  <a:sysClr val="windowText" lastClr="000000"/>
                </a:solidFill>
                <a:latin typeface="+mj-ea"/>
                <a:ea typeface="+mj-ea"/>
              </a:endParaRPr>
            </a:p>
          </xdr:txBody>
        </xdr:sp>
        <xdr:sp macro="" textlink="">
          <xdr:nvSpPr>
            <xdr:cNvPr id="26" name="Text Box 5"/>
            <xdr:cNvSpPr txBox="1">
              <a:spLocks noChangeArrowheads="1"/>
            </xdr:cNvSpPr>
          </xdr:nvSpPr>
          <xdr:spPr bwMode="auto">
            <a:xfrm>
              <a:off x="3866058" y="4365857"/>
              <a:ext cx="1354659"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C</a:t>
              </a:r>
              <a:r>
                <a:rPr lang="ja-JP" altLang="en-US" sz="900" b="0" i="0" u="none" strike="noStrike" baseline="0">
                  <a:solidFill>
                    <a:schemeClr val="tx1"/>
                  </a:solidFill>
                  <a:latin typeface="+mj-ea"/>
                  <a:ea typeface="+mj-ea"/>
                </a:rPr>
                <a:t>．</a:t>
              </a:r>
              <a:r>
                <a:rPr lang="ja-JP" altLang="en-US" sz="900">
                  <a:solidFill>
                    <a:schemeClr val="tx1"/>
                  </a:solidFill>
                  <a:latin typeface="+mj-ea"/>
                </a:rPr>
                <a:t> （独）国立印刷局</a:t>
              </a:r>
              <a:endParaRPr lang="en-US" altLang="ja-JP" sz="900" b="0" i="0" u="none" strike="noStrike" baseline="0">
                <a:solidFill>
                  <a:schemeClr val="tx1"/>
                </a:solidFill>
                <a:latin typeface="+mj-ea"/>
                <a:ea typeface="+mj-ea"/>
              </a:endParaRPr>
            </a:p>
            <a:p>
              <a:pPr algn="ctr" rtl="0">
                <a:defRPr sz="1000"/>
              </a:pPr>
              <a:r>
                <a:rPr lang="en-US" altLang="ja-JP" sz="900" b="0" i="0" u="none" strike="noStrike" baseline="0">
                  <a:solidFill>
                    <a:schemeClr val="tx1"/>
                  </a:solidFill>
                  <a:latin typeface="+mj-ea"/>
                  <a:ea typeface="+mj-ea"/>
                </a:rPr>
                <a:t>6</a:t>
              </a:r>
              <a:r>
                <a:rPr lang="ja-JP" altLang="en-US" sz="900" b="0" i="0" u="none" strike="noStrike" baseline="0">
                  <a:solidFill>
                    <a:schemeClr val="tx1"/>
                  </a:solidFill>
                  <a:latin typeface="+mj-ea"/>
                  <a:ea typeface="+mj-ea"/>
                </a:rPr>
                <a:t>百万円</a:t>
              </a:r>
            </a:p>
          </xdr:txBody>
        </xdr:sp>
        <xdr:sp macro="" textlink="">
          <xdr:nvSpPr>
            <xdr:cNvPr id="27" name="テキスト ボックス 16"/>
            <xdr:cNvSpPr txBox="1">
              <a:spLocks noChangeArrowheads="1"/>
            </xdr:cNvSpPr>
          </xdr:nvSpPr>
          <xdr:spPr bwMode="auto">
            <a:xfrm>
              <a:off x="3522624" y="4182071"/>
              <a:ext cx="2070149"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随意契約（公募）</a:t>
              </a: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　</a:t>
              </a:r>
              <a:endParaRPr lang="en-US" altLang="ja-JP" sz="900" b="0" i="0" u="none" strike="noStrike" baseline="0">
                <a:solidFill>
                  <a:sysClr val="windowText" lastClr="000000"/>
                </a:solidFill>
                <a:latin typeface="+mj-ea"/>
                <a:ea typeface="+mj-ea"/>
              </a:endParaRPr>
            </a:p>
          </xdr:txBody>
        </xdr:sp>
      </xdr:grpSp>
      <xdr:sp macro="" textlink="">
        <xdr:nvSpPr>
          <xdr:cNvPr id="10" name="Line 6"/>
          <xdr:cNvSpPr>
            <a:spLocks noChangeShapeType="1"/>
          </xdr:cNvSpPr>
        </xdr:nvSpPr>
        <xdr:spPr bwMode="auto">
          <a:xfrm>
            <a:off x="2214554" y="1724279"/>
            <a:ext cx="439623" cy="3971"/>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11" name="グループ化 89"/>
          <xdr:cNvGrpSpPr>
            <a:grpSpLocks/>
          </xdr:cNvGrpSpPr>
        </xdr:nvGrpSpPr>
        <xdr:grpSpPr bwMode="auto">
          <a:xfrm>
            <a:off x="2357430" y="142844"/>
            <a:ext cx="2071702" cy="1081369"/>
            <a:chOff x="3571876" y="4151122"/>
            <a:chExt cx="2071702" cy="1081369"/>
          </a:xfrm>
        </xdr:grpSpPr>
        <xdr:sp macro="" textlink="">
          <xdr:nvSpPr>
            <xdr:cNvPr id="22" name="AutoShape 15"/>
            <xdr:cNvSpPr>
              <a:spLocks noChangeArrowheads="1"/>
            </xdr:cNvSpPr>
          </xdr:nvSpPr>
          <xdr:spPr bwMode="auto">
            <a:xfrm>
              <a:off x="3856518" y="4865607"/>
              <a:ext cx="1287880" cy="37153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solidFill>
                    <a:sysClr val="windowText" lastClr="000000"/>
                  </a:solidFill>
                  <a:latin typeface="+mj-ea"/>
                  <a:ea typeface="+mj-ea"/>
                </a:rPr>
                <a:t>船員職業安定業務管理システムの維持・管理</a:t>
              </a:r>
              <a:endParaRPr lang="ja-JP" altLang="ja-JP" sz="900">
                <a:solidFill>
                  <a:sysClr val="windowText" lastClr="000000"/>
                </a:solidFill>
                <a:latin typeface="+mj-ea"/>
                <a:ea typeface="+mj-ea"/>
              </a:endParaRPr>
            </a:p>
          </xdr:txBody>
        </xdr:sp>
        <xdr:sp macro="" textlink="">
          <xdr:nvSpPr>
            <xdr:cNvPr id="23" name="Text Box 5"/>
            <xdr:cNvSpPr txBox="1">
              <a:spLocks noChangeArrowheads="1"/>
            </xdr:cNvSpPr>
          </xdr:nvSpPr>
          <xdr:spPr bwMode="auto">
            <a:xfrm>
              <a:off x="3856518" y="4370231"/>
              <a:ext cx="1354659"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a:latin typeface="+mj-ea"/>
                  <a:ea typeface="+mj-ea"/>
                </a:rPr>
                <a:t>Ａ．民間企業</a:t>
              </a:r>
              <a:r>
                <a:rPr lang="ja-JP" altLang="en-US" sz="900">
                  <a:solidFill>
                    <a:schemeClr val="tx1">
                      <a:lumMod val="95000"/>
                      <a:lumOff val="5000"/>
                    </a:schemeClr>
                  </a:solidFill>
                  <a:latin typeface="+mj-ea"/>
                  <a:ea typeface="+mj-ea"/>
                </a:rPr>
                <a:t>　（</a:t>
              </a:r>
              <a:r>
                <a:rPr lang="en-US" altLang="ja-JP" sz="900">
                  <a:solidFill>
                    <a:schemeClr val="tx1">
                      <a:lumMod val="95000"/>
                      <a:lumOff val="5000"/>
                    </a:schemeClr>
                  </a:solidFill>
                  <a:latin typeface="+mj-ea"/>
                  <a:ea typeface="+mj-ea"/>
                </a:rPr>
                <a:t>3</a:t>
              </a:r>
              <a:r>
                <a:rPr lang="ja-JP" altLang="en-US" sz="900">
                  <a:solidFill>
                    <a:schemeClr val="tx1">
                      <a:lumMod val="95000"/>
                      <a:lumOff val="5000"/>
                    </a:schemeClr>
                  </a:solidFill>
                  <a:latin typeface="+mj-ea"/>
                  <a:ea typeface="+mj-ea"/>
                </a:rPr>
                <a:t>社）</a:t>
              </a:r>
              <a:endParaRPr lang="en-US" altLang="ja-JP" sz="900" b="0" i="0" u="none" strike="noStrike" baseline="0">
                <a:solidFill>
                  <a:schemeClr val="tx1">
                    <a:lumMod val="95000"/>
                    <a:lumOff val="5000"/>
                  </a:schemeClr>
                </a:solidFill>
                <a:latin typeface="+mj-ea"/>
                <a:ea typeface="+mj-ea"/>
              </a:endParaRPr>
            </a:p>
            <a:p>
              <a:pPr algn="ctr" rtl="0">
                <a:defRPr sz="1000"/>
              </a:pPr>
              <a:r>
                <a:rPr lang="en-US" altLang="ja-JP" sz="900" b="0" i="0" u="none" strike="noStrike" baseline="0">
                  <a:solidFill>
                    <a:schemeClr val="tx1">
                      <a:lumMod val="95000"/>
                      <a:lumOff val="5000"/>
                    </a:schemeClr>
                  </a:solidFill>
                  <a:latin typeface="+mj-ea"/>
                  <a:ea typeface="+mj-ea"/>
                </a:rPr>
                <a:t>9</a:t>
              </a:r>
              <a:r>
                <a:rPr lang="ja-JP" altLang="en-US" sz="900" b="0" i="0" u="none" strike="noStrike" baseline="0">
                  <a:solidFill>
                    <a:schemeClr val="tx1">
                      <a:lumMod val="95000"/>
                      <a:lumOff val="5000"/>
                    </a:schemeClr>
                  </a:solidFill>
                  <a:latin typeface="+mj-ea"/>
                  <a:ea typeface="+mj-ea"/>
                </a:rPr>
                <a:t>百万円</a:t>
              </a:r>
            </a:p>
          </xdr:txBody>
        </xdr:sp>
        <xdr:sp macro="" textlink="">
          <xdr:nvSpPr>
            <xdr:cNvPr id="24" name="テキスト ボックス 16"/>
            <xdr:cNvSpPr txBox="1">
              <a:spLocks noChangeArrowheads="1"/>
            </xdr:cNvSpPr>
          </xdr:nvSpPr>
          <xdr:spPr bwMode="auto">
            <a:xfrm>
              <a:off x="3570323" y="4151122"/>
              <a:ext cx="2070149"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一般競争入札、随意契約（少額）等</a:t>
              </a:r>
              <a:r>
                <a:rPr lang="en-US" altLang="ja-JP" sz="900" b="0" i="0" u="none" strike="noStrike" baseline="0">
                  <a:solidFill>
                    <a:sysClr val="windowText" lastClr="000000"/>
                  </a:solidFill>
                  <a:latin typeface="+mj-ea"/>
                  <a:ea typeface="+mj-ea"/>
                </a:rPr>
                <a:t>】</a:t>
              </a:r>
            </a:p>
          </xdr:txBody>
        </xdr:sp>
      </xdr:grpSp>
      <xdr:sp macro="" textlink="">
        <xdr:nvSpPr>
          <xdr:cNvPr id="12" name="Line 6"/>
          <xdr:cNvSpPr>
            <a:spLocks noChangeShapeType="1"/>
          </xdr:cNvSpPr>
        </xdr:nvSpPr>
        <xdr:spPr bwMode="auto">
          <a:xfrm flipV="1">
            <a:off x="2214554" y="3214678"/>
            <a:ext cx="428628"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13" name="グループ化 91"/>
          <xdr:cNvGrpSpPr>
            <a:grpSpLocks/>
          </xdr:cNvGrpSpPr>
        </xdr:nvGrpSpPr>
        <xdr:grpSpPr bwMode="auto">
          <a:xfrm>
            <a:off x="965601" y="4291035"/>
            <a:ext cx="5489111" cy="1653429"/>
            <a:chOff x="953775" y="5102667"/>
            <a:chExt cx="5489111" cy="1653429"/>
          </a:xfrm>
        </xdr:grpSpPr>
        <xdr:grpSp>
          <xdr:nvGrpSpPr>
            <xdr:cNvPr id="14" name="グループ化 92"/>
            <xdr:cNvGrpSpPr>
              <a:grpSpLocks/>
            </xdr:cNvGrpSpPr>
          </xdr:nvGrpSpPr>
          <xdr:grpSpPr bwMode="auto">
            <a:xfrm>
              <a:off x="953775" y="5269967"/>
              <a:ext cx="1905430" cy="1486129"/>
              <a:chOff x="3239791" y="2495757"/>
              <a:chExt cx="1905430" cy="1486129"/>
            </a:xfrm>
          </xdr:grpSpPr>
          <xdr:sp macro="" textlink="">
            <xdr:nvSpPr>
              <xdr:cNvPr id="20" name="Text Box 5"/>
              <xdr:cNvSpPr txBox="1">
                <a:spLocks noChangeArrowheads="1"/>
              </xdr:cNvSpPr>
            </xdr:nvSpPr>
            <xdr:spPr bwMode="auto">
              <a:xfrm>
                <a:off x="3314263" y="2495757"/>
                <a:ext cx="1830957" cy="571588"/>
              </a:xfrm>
              <a:prstGeom prst="rect">
                <a:avLst/>
              </a:prstGeom>
              <a:solidFill>
                <a:schemeClr val="bg1"/>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900" b="0" i="0" u="none" strike="noStrike" baseline="0">
                    <a:solidFill>
                      <a:sysClr val="windowText" lastClr="000000"/>
                    </a:solidFill>
                    <a:latin typeface="+mj-ea"/>
                    <a:ea typeface="+mj-ea"/>
                  </a:rPr>
                  <a:t>D. </a:t>
                </a:r>
                <a:r>
                  <a:rPr lang="ja-JP" altLang="en-US" sz="900" b="0" i="0" u="none" strike="noStrike" baseline="0">
                    <a:solidFill>
                      <a:sysClr val="windowText" lastClr="000000"/>
                    </a:solidFill>
                    <a:latin typeface="+mj-ea"/>
                    <a:ea typeface="+mj-ea"/>
                  </a:rPr>
                  <a:t>地方運輸局等 </a:t>
                </a:r>
                <a:r>
                  <a:rPr lang="en-US" altLang="ja-JP" sz="900" b="0" i="0" u="none" strike="noStrike" baseline="0">
                    <a:solidFill>
                      <a:sysClr val="windowText" lastClr="000000"/>
                    </a:solidFill>
                    <a:latin typeface="+mj-ea"/>
                    <a:ea typeface="+mj-ea"/>
                  </a:rPr>
                  <a:t>(11</a:t>
                </a:r>
                <a:r>
                  <a:rPr lang="ja-JP" altLang="en-US" sz="900" b="0" i="0" u="none" strike="noStrike" baseline="0">
                    <a:solidFill>
                      <a:sysClr val="windowText" lastClr="000000"/>
                    </a:solidFill>
                    <a:latin typeface="+mj-ea"/>
                    <a:ea typeface="+mj-ea"/>
                  </a:rPr>
                  <a:t>機関</a:t>
                </a:r>
                <a:r>
                  <a:rPr lang="en-US" altLang="ja-JP" sz="900" b="0" i="0" u="none" strike="noStrike" baseline="0">
                    <a:solidFill>
                      <a:sysClr val="windowText" lastClr="000000"/>
                    </a:solidFill>
                    <a:latin typeface="+mj-ea"/>
                    <a:ea typeface="+mj-ea"/>
                  </a:rPr>
                  <a:t>)</a:t>
                </a:r>
              </a:p>
              <a:p>
                <a:pPr algn="ctr" rtl="0">
                  <a:defRPr sz="1000"/>
                </a:pPr>
                <a:r>
                  <a:rPr lang="en-US" altLang="ja-JP" sz="900" b="0" i="0" u="none" strike="noStrike" baseline="0">
                    <a:solidFill>
                      <a:sysClr val="windowText" lastClr="000000"/>
                    </a:solidFill>
                    <a:latin typeface="+mj-ea"/>
                    <a:ea typeface="+mj-ea"/>
                  </a:rPr>
                  <a:t>27</a:t>
                </a:r>
                <a:r>
                  <a:rPr lang="ja-JP" altLang="en-US" sz="900" b="0" i="0" u="none" strike="noStrike" baseline="0">
                    <a:solidFill>
                      <a:sysClr val="windowText" lastClr="000000"/>
                    </a:solidFill>
                    <a:latin typeface="+mj-ea"/>
                    <a:ea typeface="+mj-ea"/>
                  </a:rPr>
                  <a:t>百万円</a:t>
                </a:r>
              </a:p>
            </xdr:txBody>
          </xdr:sp>
          <xdr:sp macro="" textlink="">
            <xdr:nvSpPr>
              <xdr:cNvPr id="21" name="AutoShape 15"/>
              <xdr:cNvSpPr>
                <a:spLocks noChangeArrowheads="1"/>
              </xdr:cNvSpPr>
            </xdr:nvSpPr>
            <xdr:spPr bwMode="auto">
              <a:xfrm>
                <a:off x="3239791" y="3143557"/>
                <a:ext cx="1905430" cy="838329"/>
              </a:xfrm>
              <a:prstGeom prst="bracketPair">
                <a:avLst>
                  <a:gd name="adj" fmla="val 12565"/>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若年内航船員確保推進事業の実施、船員職業安定業務の実施、船員派遣事業の指導・監督業務の実施、海事代理士試験の実施</a:t>
                </a:r>
                <a:endParaRPr lang="ja-JP" altLang="ja-JP" sz="900">
                  <a:latin typeface="+mj-ea"/>
                  <a:ea typeface="+mj-ea"/>
                </a:endParaRPr>
              </a:p>
            </xdr:txBody>
          </xdr:sp>
        </xdr:grpSp>
        <xdr:grpSp>
          <xdr:nvGrpSpPr>
            <xdr:cNvPr id="15" name="グループ化 93"/>
            <xdr:cNvGrpSpPr>
              <a:grpSpLocks/>
            </xdr:cNvGrpSpPr>
          </xdr:nvGrpSpPr>
          <xdr:grpSpPr bwMode="auto">
            <a:xfrm>
              <a:off x="3546779" y="5102667"/>
              <a:ext cx="2896107" cy="1081842"/>
              <a:chOff x="3332465" y="4122157"/>
              <a:chExt cx="2896107" cy="1081842"/>
            </a:xfrm>
          </xdr:grpSpPr>
          <xdr:sp macro="" textlink="">
            <xdr:nvSpPr>
              <xdr:cNvPr id="17" name="AutoShape 15"/>
              <xdr:cNvSpPr>
                <a:spLocks noChangeArrowheads="1"/>
              </xdr:cNvSpPr>
            </xdr:nvSpPr>
            <xdr:spPr bwMode="auto">
              <a:xfrm>
                <a:off x="3923230" y="4841993"/>
                <a:ext cx="2147336" cy="36200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a:t>
                </a:r>
                <a:endParaRPr lang="ja-JP" altLang="ja-JP" sz="900">
                  <a:latin typeface="+mj-ea"/>
                  <a:ea typeface="+mj-ea"/>
                </a:endParaRPr>
              </a:p>
            </xdr:txBody>
          </xdr:sp>
          <xdr:sp macro="" textlink="">
            <xdr:nvSpPr>
              <xdr:cNvPr id="18" name="Text Box 5"/>
              <xdr:cNvSpPr txBox="1">
                <a:spLocks noChangeArrowheads="1"/>
              </xdr:cNvSpPr>
            </xdr:nvSpPr>
            <xdr:spPr bwMode="auto">
              <a:xfrm>
                <a:off x="3856451" y="4365669"/>
                <a:ext cx="1844792"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E</a:t>
                </a:r>
                <a:r>
                  <a:rPr lang="en-US" altLang="ja-JP" sz="900">
                    <a:solidFill>
                      <a:schemeClr val="tx1"/>
                    </a:solidFill>
                    <a:latin typeface="+mj-ea"/>
                  </a:rPr>
                  <a:t>. </a:t>
                </a:r>
                <a:r>
                  <a:rPr lang="ja-JP" altLang="en-US" sz="900" b="0" i="0" u="none" strike="noStrike" baseline="0">
                    <a:solidFill>
                      <a:schemeClr val="tx1"/>
                    </a:solidFill>
                    <a:latin typeface="+mj-ea"/>
                    <a:ea typeface="+mj-ea"/>
                  </a:rPr>
                  <a:t>民間企業等　（</a:t>
                </a:r>
                <a:r>
                  <a:rPr lang="en-US" altLang="ja-JP" sz="900" b="0" i="0" u="none" strike="noStrike" baseline="0">
                    <a:solidFill>
                      <a:schemeClr val="tx1"/>
                    </a:solidFill>
                    <a:latin typeface="+mj-ea"/>
                    <a:ea typeface="+mj-ea"/>
                  </a:rPr>
                  <a:t>97</a:t>
                </a:r>
                <a:r>
                  <a:rPr lang="ja-JP" altLang="en-US" sz="900" b="0" i="0" u="none" strike="noStrike" baseline="0">
                    <a:solidFill>
                      <a:schemeClr val="tx1"/>
                    </a:solidFill>
                    <a:latin typeface="+mj-ea"/>
                    <a:ea typeface="+mj-ea"/>
                  </a:rPr>
                  <a:t>社</a:t>
                </a:r>
                <a:r>
                  <a:rPr lang="en-US" altLang="ja-JP" sz="900" b="0" i="0" u="none" strike="noStrike" baseline="0">
                    <a:solidFill>
                      <a:schemeClr val="tx1"/>
                    </a:solidFill>
                    <a:latin typeface="+mj-ea"/>
                    <a:ea typeface="+mj-ea"/>
                  </a:rPr>
                  <a:t>)</a:t>
                </a:r>
              </a:p>
              <a:p>
                <a:pPr algn="ctr">
                  <a:defRPr sz="1000"/>
                </a:pPr>
                <a:r>
                  <a:rPr lang="en-US" altLang="ja-JP" sz="900" b="0" i="0" u="none" strike="noStrike" baseline="0">
                    <a:solidFill>
                      <a:schemeClr val="tx1"/>
                    </a:solidFill>
                    <a:latin typeface="+mj-ea"/>
                    <a:ea typeface="+mj-ea"/>
                  </a:rPr>
                  <a:t>15</a:t>
                </a:r>
                <a:r>
                  <a:rPr lang="ja-JP" altLang="en-US" sz="900" b="0" i="0" u="none" strike="noStrike" baseline="0">
                    <a:solidFill>
                      <a:schemeClr val="tx1"/>
                    </a:solidFill>
                    <a:latin typeface="+mj-ea"/>
                    <a:ea typeface="+mj-ea"/>
                  </a:rPr>
                  <a:t>百万円</a:t>
                </a:r>
              </a:p>
            </xdr:txBody>
          </xdr:sp>
          <xdr:sp macro="" textlink="">
            <xdr:nvSpPr>
              <xdr:cNvPr id="19" name="テキスト ボックス 16"/>
              <xdr:cNvSpPr txBox="1">
                <a:spLocks noChangeArrowheads="1"/>
              </xdr:cNvSpPr>
            </xdr:nvSpPr>
            <xdr:spPr bwMode="auto">
              <a:xfrm>
                <a:off x="3332465" y="4122157"/>
                <a:ext cx="2896107" cy="224459"/>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solidFill>
                      <a:sysClr val="windowText" lastClr="000000"/>
                    </a:solidFill>
                  </a:rPr>
                  <a:t>一般競争入札、随意契約（少額）</a:t>
                </a:r>
                <a:r>
                  <a:rPr lang="en-US" altLang="ja-JP" sz="900" b="0" i="0" u="none" strike="noStrike" baseline="0">
                    <a:solidFill>
                      <a:sysClr val="windowText" lastClr="000000"/>
                    </a:solidFill>
                    <a:latin typeface="+mj-ea"/>
                    <a:ea typeface="+mj-ea"/>
                  </a:rPr>
                  <a:t>】</a:t>
                </a:r>
              </a:p>
            </xdr:txBody>
          </xdr:sp>
        </xdr:grpSp>
        <xdr:sp macro="" textlink="">
          <xdr:nvSpPr>
            <xdr:cNvPr id="16" name="Line 6"/>
            <xdr:cNvSpPr>
              <a:spLocks noChangeShapeType="1"/>
            </xdr:cNvSpPr>
          </xdr:nvSpPr>
          <xdr:spPr bwMode="auto">
            <a:xfrm flipV="1">
              <a:off x="2857496" y="5613996"/>
              <a:ext cx="1214446" cy="1"/>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grpSp>
    <xdr:clientData/>
  </xdr:twoCellAnchor>
  <xdr:twoCellAnchor>
    <xdr:from>
      <xdr:col>20</xdr:col>
      <xdr:colOff>188631</xdr:colOff>
      <xdr:row>744</xdr:row>
      <xdr:rowOff>302558</xdr:rowOff>
    </xdr:from>
    <xdr:to>
      <xdr:col>32</xdr:col>
      <xdr:colOff>99601</xdr:colOff>
      <xdr:row>745</xdr:row>
      <xdr:rowOff>170020</xdr:rowOff>
    </xdr:to>
    <xdr:sp macro="" textlink="">
      <xdr:nvSpPr>
        <xdr:cNvPr id="30" name="テキスト ボックス 16"/>
        <xdr:cNvSpPr txBox="1">
          <a:spLocks noChangeArrowheads="1"/>
        </xdr:cNvSpPr>
      </xdr:nvSpPr>
      <xdr:spPr bwMode="auto">
        <a:xfrm>
          <a:off x="4189131" y="57700208"/>
          <a:ext cx="2311270" cy="219887"/>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a:t>
          </a:r>
          <a:r>
            <a:rPr lang="en-US" altLang="ja-JP" sz="900" b="0" i="0" u="none" strike="noStrike" baseline="0">
              <a:solidFill>
                <a:sysClr val="windowText" lastClr="000000"/>
              </a:solidFill>
              <a:latin typeface="+mj-ea"/>
              <a:ea typeface="+mj-ea"/>
            </a:rPr>
            <a:t>】</a:t>
          </a:r>
        </a:p>
      </xdr:txBody>
    </xdr:sp>
    <xdr:clientData/>
  </xdr:twoCellAnchor>
  <xdr:twoCellAnchor>
    <xdr:from>
      <xdr:col>9</xdr:col>
      <xdr:colOff>177248</xdr:colOff>
      <xdr:row>747</xdr:row>
      <xdr:rowOff>96629</xdr:rowOff>
    </xdr:from>
    <xdr:to>
      <xdr:col>17</xdr:col>
      <xdr:colOff>175266</xdr:colOff>
      <xdr:row>750</xdr:row>
      <xdr:rowOff>213323</xdr:rowOff>
    </xdr:to>
    <xdr:sp macro="" textlink="">
      <xdr:nvSpPr>
        <xdr:cNvPr id="31" name="AutoShape 18"/>
        <xdr:cNvSpPr>
          <a:spLocks noChangeArrowheads="1"/>
        </xdr:cNvSpPr>
      </xdr:nvSpPr>
      <xdr:spPr bwMode="auto">
        <a:xfrm>
          <a:off x="1977473" y="58551554"/>
          <a:ext cx="1598218" cy="1173969"/>
        </a:xfrm>
        <a:prstGeom prst="bracketPair">
          <a:avLst>
            <a:gd name="adj" fmla="val 12223"/>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ysClr val="windowText" lastClr="000000"/>
              </a:solidFill>
              <a:effectLst/>
              <a:latin typeface="+mj-ea"/>
              <a:ea typeface="+mj-ea"/>
              <a:cs typeface="+mn-cs"/>
            </a:rPr>
            <a:t>船員の確保・育成に</a:t>
          </a:r>
          <a:r>
            <a:rPr kumimoji="1" lang="ja-JP" altLang="ja-JP" sz="900" kern="1200">
              <a:solidFill>
                <a:sysClr val="windowText" lastClr="000000"/>
              </a:solidFill>
              <a:effectLst/>
              <a:latin typeface="+mj-ea"/>
              <a:ea typeface="+mj-ea"/>
              <a:cs typeface="+mn-cs"/>
            </a:rPr>
            <a:t>係る事務費</a:t>
          </a:r>
          <a:r>
            <a:rPr kumimoji="1" lang="ja-JP" altLang="en-US" sz="900" kern="1200">
              <a:solidFill>
                <a:sysClr val="windowText" lastClr="000000"/>
              </a:solidFill>
              <a:effectLst/>
              <a:latin typeface="+mj-ea"/>
              <a:ea typeface="+mj-ea"/>
              <a:cs typeface="+mn-cs"/>
            </a:rPr>
            <a:t>　６</a:t>
          </a:r>
          <a:r>
            <a:rPr kumimoji="1" lang="ja-JP" altLang="ja-JP" sz="900" kern="1200">
              <a:solidFill>
                <a:sysClr val="windowText" lastClr="000000"/>
              </a:solidFill>
              <a:effectLst/>
              <a:latin typeface="+mj-ea"/>
              <a:ea typeface="+mj-ea"/>
              <a:cs typeface="+mn-cs"/>
            </a:rPr>
            <a:t>百万円</a:t>
          </a:r>
        </a:p>
        <a:p>
          <a:r>
            <a:rPr kumimoji="1" lang="ja-JP" altLang="ja-JP" sz="900" kern="1200">
              <a:solidFill>
                <a:sysClr val="windowText" lastClr="000000"/>
              </a:solidFill>
              <a:effectLst/>
              <a:latin typeface="+mj-ea"/>
              <a:ea typeface="+mj-ea"/>
              <a:cs typeface="+mn-cs"/>
            </a:rPr>
            <a:t>①物品、消耗品購入費等</a:t>
          </a:r>
          <a:endParaRPr lang="ja-JP" altLang="ja-JP" sz="900">
            <a:solidFill>
              <a:sysClr val="windowText" lastClr="000000"/>
            </a:solidFill>
            <a:effectLst/>
            <a:latin typeface="+mj-ea"/>
            <a:ea typeface="+mj-ea"/>
          </a:endParaRPr>
        </a:p>
        <a:p>
          <a:r>
            <a:rPr kumimoji="1" lang="en-US" altLang="ja-JP" sz="900" kern="1200">
              <a:solidFill>
                <a:sysClr val="windowText" lastClr="000000"/>
              </a:solidFill>
              <a:effectLst/>
              <a:latin typeface="+mj-ea"/>
              <a:ea typeface="+mj-ea"/>
              <a:cs typeface="+mn-cs"/>
            </a:rPr>
            <a:t>0.3</a:t>
          </a:r>
          <a:r>
            <a:rPr kumimoji="1" lang="ja-JP" altLang="ja-JP" sz="900" kern="1200">
              <a:solidFill>
                <a:sysClr val="windowText" lastClr="000000"/>
              </a:solidFill>
              <a:effectLst/>
              <a:latin typeface="+mj-ea"/>
              <a:ea typeface="+mj-ea"/>
              <a:cs typeface="+mn-cs"/>
            </a:rPr>
            <a:t>百万円</a:t>
          </a:r>
          <a:endParaRPr kumimoji="1" lang="en-US" altLang="ja-JP" sz="900" kern="1200">
            <a:solidFill>
              <a:sysClr val="windowText" lastClr="000000"/>
            </a:solidFill>
            <a:effectLst/>
            <a:latin typeface="+mj-ea"/>
            <a:ea typeface="+mj-ea"/>
            <a:cs typeface="+mn-cs"/>
          </a:endParaRPr>
        </a:p>
        <a:p>
          <a:r>
            <a:rPr kumimoji="1" lang="ja-JP" altLang="ja-JP" sz="900" kern="1200">
              <a:solidFill>
                <a:sysClr val="windowText" lastClr="000000"/>
              </a:solidFill>
              <a:effectLst/>
              <a:latin typeface="+mj-ea"/>
              <a:ea typeface="+mj-ea"/>
              <a:cs typeface="+mn-cs"/>
            </a:rPr>
            <a:t>②職員旅費</a:t>
          </a:r>
          <a:r>
            <a:rPr kumimoji="1" lang="en-US" altLang="ja-JP" sz="900" kern="1200">
              <a:solidFill>
                <a:sysClr val="windowText" lastClr="000000"/>
              </a:solidFill>
              <a:effectLst/>
              <a:latin typeface="+mj-ea"/>
              <a:ea typeface="+mj-ea"/>
              <a:cs typeface="+mn-cs"/>
            </a:rPr>
            <a:t>4</a:t>
          </a:r>
          <a:r>
            <a:rPr kumimoji="1" lang="ja-JP" altLang="ja-JP" sz="900" kern="1200">
              <a:solidFill>
                <a:sysClr val="windowText" lastClr="000000"/>
              </a:solidFill>
              <a:effectLst/>
              <a:latin typeface="+mj-ea"/>
              <a:ea typeface="+mj-ea"/>
              <a:cs typeface="+mn-cs"/>
            </a:rPr>
            <a:t>百万円</a:t>
          </a:r>
        </a:p>
        <a:p>
          <a:r>
            <a:rPr kumimoji="1" lang="ja-JP" altLang="ja-JP" sz="900" kern="1200">
              <a:solidFill>
                <a:sysClr val="windowText" lastClr="000000"/>
              </a:solidFill>
              <a:effectLst/>
              <a:latin typeface="+mj-ea"/>
              <a:ea typeface="+mj-ea"/>
              <a:cs typeface="+mn-cs"/>
            </a:rPr>
            <a:t>③委員</a:t>
          </a:r>
          <a:r>
            <a:rPr kumimoji="1" lang="ja-JP" altLang="en-US" sz="900" kern="1200">
              <a:solidFill>
                <a:sysClr val="windowText" lastClr="000000"/>
              </a:solidFill>
              <a:effectLst/>
              <a:latin typeface="+mj-ea"/>
              <a:ea typeface="+mj-ea"/>
              <a:cs typeface="+mn-cs"/>
            </a:rPr>
            <a:t>等</a:t>
          </a:r>
          <a:r>
            <a:rPr kumimoji="1" lang="ja-JP" altLang="ja-JP" sz="900" kern="1200">
              <a:solidFill>
                <a:sysClr val="windowText" lastClr="000000"/>
              </a:solidFill>
              <a:effectLst/>
              <a:latin typeface="+mj-ea"/>
              <a:ea typeface="+mj-ea"/>
              <a:cs typeface="+mn-cs"/>
            </a:rPr>
            <a:t>旅費、謝金</a:t>
          </a:r>
          <a:r>
            <a:rPr kumimoji="1" lang="en-US" altLang="ja-JP" sz="900" kern="1200">
              <a:solidFill>
                <a:sysClr val="windowText" lastClr="000000"/>
              </a:solidFill>
              <a:effectLst/>
              <a:latin typeface="+mj-ea"/>
              <a:ea typeface="+mj-ea"/>
              <a:cs typeface="+mn-cs"/>
            </a:rPr>
            <a:t>1.7</a:t>
          </a:r>
          <a:r>
            <a:rPr kumimoji="1" lang="ja-JP" altLang="ja-JP" sz="900" kern="1200">
              <a:solidFill>
                <a:sysClr val="windowText" lastClr="000000"/>
              </a:solidFill>
              <a:effectLst/>
              <a:latin typeface="+mj-ea"/>
              <a:ea typeface="+mj-ea"/>
              <a:cs typeface="+mn-cs"/>
            </a:rPr>
            <a:t>百万円</a:t>
          </a:r>
        </a:p>
      </xdr:txBody>
    </xdr:sp>
    <xdr:clientData/>
  </xdr:twoCellAnchor>
  <xdr:twoCellAnchor>
    <xdr:from>
      <xdr:col>15</xdr:col>
      <xdr:colOff>8743</xdr:colOff>
      <xdr:row>758</xdr:row>
      <xdr:rowOff>430695</xdr:rowOff>
    </xdr:from>
    <xdr:to>
      <xdr:col>23</xdr:col>
      <xdr:colOff>6761</xdr:colOff>
      <xdr:row>761</xdr:row>
      <xdr:rowOff>325139</xdr:rowOff>
    </xdr:to>
    <xdr:sp macro="" textlink="">
      <xdr:nvSpPr>
        <xdr:cNvPr id="32" name="AutoShape 18"/>
        <xdr:cNvSpPr>
          <a:spLocks noChangeArrowheads="1"/>
        </xdr:cNvSpPr>
      </xdr:nvSpPr>
      <xdr:spPr bwMode="auto">
        <a:xfrm>
          <a:off x="3009118" y="63390945"/>
          <a:ext cx="1598218" cy="1161269"/>
        </a:xfrm>
        <a:prstGeom prst="bracketPair">
          <a:avLst>
            <a:gd name="adj" fmla="val 12223"/>
          </a:avLst>
        </a:prstGeom>
        <a:solidFill>
          <a:schemeClr val="bg1"/>
        </a:solid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ysClr val="windowText" lastClr="000000"/>
              </a:solidFill>
              <a:effectLst/>
              <a:latin typeface="+mj-ea"/>
              <a:ea typeface="+mj-ea"/>
              <a:cs typeface="+mn-cs"/>
            </a:rPr>
            <a:t>船員の確保・育成に</a:t>
          </a:r>
          <a:r>
            <a:rPr kumimoji="1" lang="ja-JP" altLang="ja-JP" sz="900" kern="1200">
              <a:solidFill>
                <a:sysClr val="windowText" lastClr="000000"/>
              </a:solidFill>
              <a:effectLst/>
              <a:latin typeface="+mj-ea"/>
              <a:ea typeface="+mj-ea"/>
              <a:cs typeface="+mn-cs"/>
            </a:rPr>
            <a:t>係る事務費</a:t>
          </a:r>
          <a:r>
            <a:rPr kumimoji="1" lang="en-US" altLang="ja-JP" sz="900" kern="1200">
              <a:solidFill>
                <a:sysClr val="windowText" lastClr="000000"/>
              </a:solidFill>
              <a:effectLst/>
              <a:latin typeface="+mj-ea"/>
              <a:ea typeface="+mj-ea"/>
              <a:cs typeface="+mn-cs"/>
            </a:rPr>
            <a:t>12</a:t>
          </a:r>
          <a:r>
            <a:rPr kumimoji="1" lang="ja-JP" altLang="ja-JP" sz="900" kern="1200">
              <a:solidFill>
                <a:sysClr val="windowText" lastClr="000000"/>
              </a:solidFill>
              <a:effectLst/>
              <a:latin typeface="+mj-ea"/>
              <a:ea typeface="+mj-ea"/>
              <a:cs typeface="+mn-cs"/>
            </a:rPr>
            <a:t>百万円</a:t>
          </a: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900" kern="1200">
              <a:solidFill>
                <a:sysClr val="windowText" lastClr="000000"/>
              </a:solidFill>
              <a:effectLst/>
              <a:latin typeface="+mj-ea"/>
              <a:ea typeface="+mj-ea"/>
              <a:cs typeface="+mn-cs"/>
            </a:rPr>
            <a:t>①</a:t>
          </a:r>
          <a:r>
            <a:rPr kumimoji="1" lang="ja-JP" altLang="en-US" sz="900" kern="1200">
              <a:solidFill>
                <a:sysClr val="windowText" lastClr="000000"/>
              </a:solidFill>
              <a:effectLst/>
              <a:latin typeface="+mj-ea"/>
              <a:ea typeface="+mj-ea"/>
              <a:cs typeface="+mn-cs"/>
            </a:rPr>
            <a:t>物品、消耗品購入費等</a:t>
          </a:r>
        </a:p>
        <a:p>
          <a:pPr marL="0" marR="0" indent="0" algn="l" defTabSz="914400" rtl="0" eaLnBrk="1" fontAlgn="auto" latinLnBrk="0" hangingPunct="1">
            <a:lnSpc>
              <a:spcPct val="100000"/>
            </a:lnSpc>
            <a:spcBef>
              <a:spcPts val="0"/>
            </a:spcBef>
            <a:spcAft>
              <a:spcPts val="0"/>
            </a:spcAft>
            <a:buClrTx/>
            <a:buSzTx/>
            <a:buFontTx/>
            <a:buNone/>
            <a:tabLst/>
            <a:defRPr/>
          </a:pPr>
          <a:r>
            <a:rPr kumimoji="1" lang="en-US" altLang="ja-JP" sz="900" kern="1200">
              <a:solidFill>
                <a:sysClr val="windowText" lastClr="000000"/>
              </a:solidFill>
              <a:effectLst/>
              <a:latin typeface="+mj-ea"/>
              <a:ea typeface="+mj-ea"/>
              <a:cs typeface="+mn-cs"/>
            </a:rPr>
            <a:t>3</a:t>
          </a:r>
          <a:r>
            <a:rPr kumimoji="1" lang="ja-JP" altLang="en-US" sz="900" kern="1200">
              <a:solidFill>
                <a:sysClr val="windowText" lastClr="000000"/>
              </a:solidFill>
              <a:effectLst/>
              <a:latin typeface="+mj-ea"/>
              <a:ea typeface="+mj-ea"/>
              <a:cs typeface="+mn-cs"/>
            </a:rPr>
            <a:t>百万円</a:t>
          </a: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effectLst/>
              <a:latin typeface="+mj-ea"/>
              <a:ea typeface="+mj-ea"/>
              <a:cs typeface="+mn-cs"/>
            </a:rPr>
            <a:t>②</a:t>
          </a:r>
          <a:r>
            <a:rPr kumimoji="1" lang="ja-JP" altLang="ja-JP" sz="900" kern="1200">
              <a:solidFill>
                <a:sysClr val="windowText" lastClr="000000"/>
              </a:solidFill>
              <a:effectLst/>
              <a:latin typeface="+mj-ea"/>
              <a:ea typeface="+mj-ea"/>
              <a:cs typeface="+mn-cs"/>
            </a:rPr>
            <a:t>職員旅費</a:t>
          </a:r>
          <a:r>
            <a:rPr kumimoji="1" lang="en-US" altLang="ja-JP" sz="900" kern="1200">
              <a:solidFill>
                <a:sysClr val="windowText" lastClr="000000"/>
              </a:solidFill>
              <a:effectLst/>
              <a:latin typeface="+mj-ea"/>
              <a:ea typeface="+mj-ea"/>
              <a:cs typeface="+mn-cs"/>
            </a:rPr>
            <a:t>6</a:t>
          </a:r>
          <a:r>
            <a:rPr kumimoji="1" lang="ja-JP" altLang="ja-JP" sz="900" kern="1200">
              <a:solidFill>
                <a:sysClr val="windowText" lastClr="000000"/>
              </a:solidFill>
              <a:effectLst/>
              <a:latin typeface="+mj-ea"/>
              <a:ea typeface="+mj-ea"/>
              <a:cs typeface="+mn-cs"/>
            </a:rPr>
            <a:t>百万円</a:t>
          </a:r>
          <a:endParaRPr lang="ja-JP" altLang="ja-JP" sz="900">
            <a:solidFill>
              <a:sysClr val="windowText" lastClr="000000"/>
            </a:solidFill>
            <a:effectLst/>
            <a:latin typeface="+mj-ea"/>
            <a:ea typeface="+mj-ea"/>
          </a:endParaRPr>
        </a:p>
        <a:p>
          <a:r>
            <a:rPr kumimoji="1" lang="ja-JP" altLang="ja-JP" sz="900" kern="1200">
              <a:solidFill>
                <a:sysClr val="windowText" lastClr="000000"/>
              </a:solidFill>
              <a:effectLst/>
              <a:latin typeface="+mj-ea"/>
              <a:ea typeface="+mj-ea"/>
              <a:cs typeface="+mn-cs"/>
            </a:rPr>
            <a:t>③委員</a:t>
          </a:r>
          <a:r>
            <a:rPr kumimoji="1" lang="ja-JP" altLang="en-US" sz="900" kern="1200">
              <a:solidFill>
                <a:sysClr val="windowText" lastClr="000000"/>
              </a:solidFill>
              <a:effectLst/>
              <a:latin typeface="+mj-ea"/>
              <a:ea typeface="+mj-ea"/>
              <a:cs typeface="+mn-cs"/>
            </a:rPr>
            <a:t>等</a:t>
          </a:r>
          <a:r>
            <a:rPr kumimoji="1" lang="ja-JP" altLang="ja-JP" sz="900" kern="1200">
              <a:solidFill>
                <a:sysClr val="windowText" lastClr="000000"/>
              </a:solidFill>
              <a:effectLst/>
              <a:latin typeface="+mj-ea"/>
              <a:ea typeface="+mj-ea"/>
              <a:cs typeface="+mn-cs"/>
            </a:rPr>
            <a:t>旅費、謝金</a:t>
          </a:r>
          <a:r>
            <a:rPr kumimoji="1" lang="en-US" altLang="ja-JP" sz="900" kern="1200">
              <a:solidFill>
                <a:sysClr val="windowText" lastClr="000000"/>
              </a:solidFill>
              <a:effectLst/>
              <a:latin typeface="+mj-ea"/>
              <a:ea typeface="+mj-ea"/>
              <a:cs typeface="+mn-cs"/>
            </a:rPr>
            <a:t>3</a:t>
          </a:r>
          <a:r>
            <a:rPr kumimoji="1" lang="ja-JP" altLang="ja-JP" sz="900" kern="1200">
              <a:solidFill>
                <a:sysClr val="windowText" lastClr="000000"/>
              </a:solidFill>
              <a:effectLst/>
              <a:latin typeface="+mj-ea"/>
              <a:ea typeface="+mj-ea"/>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5" t="s">
        <v>0</v>
      </c>
      <c r="AK2" s="955"/>
      <c r="AL2" s="955"/>
      <c r="AM2" s="955"/>
      <c r="AN2" s="955"/>
      <c r="AO2" s="956"/>
      <c r="AP2" s="956"/>
      <c r="AQ2" s="956"/>
      <c r="AR2" s="79" t="str">
        <f>IF(OR(AO2="　", AO2=""), "", "-")</f>
        <v/>
      </c>
      <c r="AS2" s="957">
        <v>372</v>
      </c>
      <c r="AT2" s="957"/>
      <c r="AU2" s="957"/>
      <c r="AV2" s="52" t="str">
        <f>IF(AW2="", "", "-")</f>
        <v/>
      </c>
      <c r="AW2" s="928"/>
      <c r="AX2" s="928"/>
    </row>
    <row r="3" spans="1:50" ht="21" customHeight="1" thickBot="1" x14ac:dyDescent="0.2">
      <c r="A3" s="883" t="s">
        <v>530</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545</v>
      </c>
      <c r="AK3" s="885"/>
      <c r="AL3" s="885"/>
      <c r="AM3" s="885"/>
      <c r="AN3" s="885"/>
      <c r="AO3" s="885"/>
      <c r="AP3" s="885"/>
      <c r="AQ3" s="885"/>
      <c r="AR3" s="885"/>
      <c r="AS3" s="885"/>
      <c r="AT3" s="885"/>
      <c r="AU3" s="885"/>
      <c r="AV3" s="885"/>
      <c r="AW3" s="885"/>
      <c r="AX3" s="24" t="s">
        <v>65</v>
      </c>
    </row>
    <row r="4" spans="1:50" ht="24.75" customHeight="1" x14ac:dyDescent="0.15">
      <c r="A4" s="720" t="s">
        <v>25</v>
      </c>
      <c r="B4" s="721"/>
      <c r="C4" s="721"/>
      <c r="D4" s="721"/>
      <c r="E4" s="721"/>
      <c r="F4" s="721"/>
      <c r="G4" s="698" t="s">
        <v>546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55" t="s">
        <v>184</v>
      </c>
      <c r="H5" s="856"/>
      <c r="I5" s="856"/>
      <c r="J5" s="856"/>
      <c r="K5" s="856"/>
      <c r="L5" s="856"/>
      <c r="M5" s="857" t="s">
        <v>66</v>
      </c>
      <c r="N5" s="858"/>
      <c r="O5" s="858"/>
      <c r="P5" s="858"/>
      <c r="Q5" s="858"/>
      <c r="R5" s="859"/>
      <c r="S5" s="860" t="s">
        <v>131</v>
      </c>
      <c r="T5" s="856"/>
      <c r="U5" s="856"/>
      <c r="V5" s="856"/>
      <c r="W5" s="856"/>
      <c r="X5" s="861"/>
      <c r="Y5" s="714" t="s">
        <v>3</v>
      </c>
      <c r="Z5" s="556"/>
      <c r="AA5" s="556"/>
      <c r="AB5" s="556"/>
      <c r="AC5" s="556"/>
      <c r="AD5" s="557"/>
      <c r="AE5" s="715" t="s">
        <v>551</v>
      </c>
      <c r="AF5" s="715"/>
      <c r="AG5" s="715"/>
      <c r="AH5" s="715"/>
      <c r="AI5" s="715"/>
      <c r="AJ5" s="715"/>
      <c r="AK5" s="715"/>
      <c r="AL5" s="715"/>
      <c r="AM5" s="715"/>
      <c r="AN5" s="715"/>
      <c r="AO5" s="715"/>
      <c r="AP5" s="716"/>
      <c r="AQ5" s="717" t="s">
        <v>639</v>
      </c>
      <c r="AR5" s="718"/>
      <c r="AS5" s="718"/>
      <c r="AT5" s="718"/>
      <c r="AU5" s="718"/>
      <c r="AV5" s="718"/>
      <c r="AW5" s="718"/>
      <c r="AX5" s="719"/>
    </row>
    <row r="6" spans="1:50" ht="39" customHeight="1" x14ac:dyDescent="0.15">
      <c r="A6" s="722" t="s">
        <v>4</v>
      </c>
      <c r="B6" s="723"/>
      <c r="C6" s="723"/>
      <c r="D6" s="723"/>
      <c r="E6" s="723"/>
      <c r="F6" s="723"/>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9.5" customHeight="1" x14ac:dyDescent="0.15">
      <c r="A7" s="508" t="s">
        <v>22</v>
      </c>
      <c r="B7" s="509"/>
      <c r="C7" s="509"/>
      <c r="D7" s="509"/>
      <c r="E7" s="509"/>
      <c r="F7" s="510"/>
      <c r="G7" s="511" t="s">
        <v>547</v>
      </c>
      <c r="H7" s="512"/>
      <c r="I7" s="512"/>
      <c r="J7" s="512"/>
      <c r="K7" s="512"/>
      <c r="L7" s="512"/>
      <c r="M7" s="512"/>
      <c r="N7" s="512"/>
      <c r="O7" s="512"/>
      <c r="P7" s="512"/>
      <c r="Q7" s="512"/>
      <c r="R7" s="512"/>
      <c r="S7" s="512"/>
      <c r="T7" s="512"/>
      <c r="U7" s="512"/>
      <c r="V7" s="512"/>
      <c r="W7" s="512"/>
      <c r="X7" s="513"/>
      <c r="Y7" s="939" t="s">
        <v>543</v>
      </c>
      <c r="Z7" s="456"/>
      <c r="AA7" s="456"/>
      <c r="AB7" s="456"/>
      <c r="AC7" s="456"/>
      <c r="AD7" s="940"/>
      <c r="AE7" s="929" t="s">
        <v>552</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08" t="s">
        <v>389</v>
      </c>
      <c r="B8" s="509"/>
      <c r="C8" s="509"/>
      <c r="D8" s="509"/>
      <c r="E8" s="509"/>
      <c r="F8" s="510"/>
      <c r="G8" s="958" t="str">
        <f>入力規則等!A26</f>
        <v>海洋政策</v>
      </c>
      <c r="H8" s="736"/>
      <c r="I8" s="736"/>
      <c r="J8" s="736"/>
      <c r="K8" s="736"/>
      <c r="L8" s="736"/>
      <c r="M8" s="736"/>
      <c r="N8" s="736"/>
      <c r="O8" s="736"/>
      <c r="P8" s="736"/>
      <c r="Q8" s="736"/>
      <c r="R8" s="736"/>
      <c r="S8" s="736"/>
      <c r="T8" s="736"/>
      <c r="U8" s="736"/>
      <c r="V8" s="736"/>
      <c r="W8" s="736"/>
      <c r="X8" s="959"/>
      <c r="Y8" s="862" t="s">
        <v>390</v>
      </c>
      <c r="Z8" s="863"/>
      <c r="AA8" s="863"/>
      <c r="AB8" s="863"/>
      <c r="AC8" s="863"/>
      <c r="AD8" s="864"/>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65" t="s">
        <v>23</v>
      </c>
      <c r="B9" s="866"/>
      <c r="C9" s="866"/>
      <c r="D9" s="866"/>
      <c r="E9" s="866"/>
      <c r="F9" s="866"/>
      <c r="G9" s="867" t="s">
        <v>548</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676" t="s">
        <v>30</v>
      </c>
      <c r="B10" s="677"/>
      <c r="C10" s="677"/>
      <c r="D10" s="677"/>
      <c r="E10" s="677"/>
      <c r="F10" s="677"/>
      <c r="G10" s="770" t="s">
        <v>549</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6" t="s">
        <v>5</v>
      </c>
      <c r="B11" s="677"/>
      <c r="C11" s="677"/>
      <c r="D11" s="677"/>
      <c r="E11" s="677"/>
      <c r="F11" s="67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60" t="s">
        <v>24</v>
      </c>
      <c r="B12" s="961"/>
      <c r="C12" s="961"/>
      <c r="D12" s="961"/>
      <c r="E12" s="961"/>
      <c r="F12" s="962"/>
      <c r="G12" s="776"/>
      <c r="H12" s="777"/>
      <c r="I12" s="777"/>
      <c r="J12" s="777"/>
      <c r="K12" s="777"/>
      <c r="L12" s="777"/>
      <c r="M12" s="777"/>
      <c r="N12" s="777"/>
      <c r="O12" s="777"/>
      <c r="P12" s="428" t="s">
        <v>357</v>
      </c>
      <c r="Q12" s="429"/>
      <c r="R12" s="429"/>
      <c r="S12" s="429"/>
      <c r="T12" s="429"/>
      <c r="U12" s="429"/>
      <c r="V12" s="430"/>
      <c r="W12" s="428" t="s">
        <v>363</v>
      </c>
      <c r="X12" s="429"/>
      <c r="Y12" s="429"/>
      <c r="Z12" s="429"/>
      <c r="AA12" s="429"/>
      <c r="AB12" s="429"/>
      <c r="AC12" s="430"/>
      <c r="AD12" s="428" t="s">
        <v>469</v>
      </c>
      <c r="AE12" s="429"/>
      <c r="AF12" s="429"/>
      <c r="AG12" s="429"/>
      <c r="AH12" s="429"/>
      <c r="AI12" s="429"/>
      <c r="AJ12" s="430"/>
      <c r="AK12" s="428" t="s">
        <v>531</v>
      </c>
      <c r="AL12" s="429"/>
      <c r="AM12" s="429"/>
      <c r="AN12" s="429"/>
      <c r="AO12" s="429"/>
      <c r="AP12" s="429"/>
      <c r="AQ12" s="430"/>
      <c r="AR12" s="428" t="s">
        <v>532</v>
      </c>
      <c r="AS12" s="429"/>
      <c r="AT12" s="429"/>
      <c r="AU12" s="429"/>
      <c r="AV12" s="429"/>
      <c r="AW12" s="429"/>
      <c r="AX12" s="738"/>
    </row>
    <row r="13" spans="1:50" ht="21" customHeight="1" x14ac:dyDescent="0.15">
      <c r="A13" s="630"/>
      <c r="B13" s="631"/>
      <c r="C13" s="631"/>
      <c r="D13" s="631"/>
      <c r="E13" s="631"/>
      <c r="F13" s="632"/>
      <c r="G13" s="739" t="s">
        <v>6</v>
      </c>
      <c r="H13" s="740"/>
      <c r="I13" s="780" t="s">
        <v>7</v>
      </c>
      <c r="J13" s="781"/>
      <c r="K13" s="781"/>
      <c r="L13" s="781"/>
      <c r="M13" s="781"/>
      <c r="N13" s="781"/>
      <c r="O13" s="782"/>
      <c r="P13" s="673">
        <v>106</v>
      </c>
      <c r="Q13" s="674"/>
      <c r="R13" s="674"/>
      <c r="S13" s="674"/>
      <c r="T13" s="674"/>
      <c r="U13" s="674"/>
      <c r="V13" s="675"/>
      <c r="W13" s="673">
        <v>113</v>
      </c>
      <c r="X13" s="674"/>
      <c r="Y13" s="674"/>
      <c r="Z13" s="674"/>
      <c r="AA13" s="674"/>
      <c r="AB13" s="674"/>
      <c r="AC13" s="675"/>
      <c r="AD13" s="673">
        <v>121</v>
      </c>
      <c r="AE13" s="674"/>
      <c r="AF13" s="674"/>
      <c r="AG13" s="674"/>
      <c r="AH13" s="674"/>
      <c r="AI13" s="674"/>
      <c r="AJ13" s="675"/>
      <c r="AK13" s="673">
        <v>108</v>
      </c>
      <c r="AL13" s="674"/>
      <c r="AM13" s="674"/>
      <c r="AN13" s="674"/>
      <c r="AO13" s="674"/>
      <c r="AP13" s="674"/>
      <c r="AQ13" s="675"/>
      <c r="AR13" s="936"/>
      <c r="AS13" s="937"/>
      <c r="AT13" s="937"/>
      <c r="AU13" s="937"/>
      <c r="AV13" s="937"/>
      <c r="AW13" s="937"/>
      <c r="AX13" s="938"/>
    </row>
    <row r="14" spans="1:50" ht="21" customHeight="1" x14ac:dyDescent="0.15">
      <c r="A14" s="630"/>
      <c r="B14" s="631"/>
      <c r="C14" s="631"/>
      <c r="D14" s="631"/>
      <c r="E14" s="631"/>
      <c r="F14" s="632"/>
      <c r="G14" s="741"/>
      <c r="H14" s="742"/>
      <c r="I14" s="727" t="s">
        <v>8</v>
      </c>
      <c r="J14" s="778"/>
      <c r="K14" s="778"/>
      <c r="L14" s="778"/>
      <c r="M14" s="778"/>
      <c r="N14" s="778"/>
      <c r="O14" s="779"/>
      <c r="P14" s="673" t="s">
        <v>656</v>
      </c>
      <c r="Q14" s="674"/>
      <c r="R14" s="674"/>
      <c r="S14" s="674"/>
      <c r="T14" s="674"/>
      <c r="U14" s="674"/>
      <c r="V14" s="675"/>
      <c r="W14" s="673" t="s">
        <v>570</v>
      </c>
      <c r="X14" s="674"/>
      <c r="Y14" s="674"/>
      <c r="Z14" s="674"/>
      <c r="AA14" s="674"/>
      <c r="AB14" s="674"/>
      <c r="AC14" s="675"/>
      <c r="AD14" s="673" t="s">
        <v>570</v>
      </c>
      <c r="AE14" s="674"/>
      <c r="AF14" s="674"/>
      <c r="AG14" s="674"/>
      <c r="AH14" s="674"/>
      <c r="AI14" s="674"/>
      <c r="AJ14" s="675"/>
      <c r="AK14" s="673" t="s">
        <v>570</v>
      </c>
      <c r="AL14" s="674"/>
      <c r="AM14" s="674"/>
      <c r="AN14" s="674"/>
      <c r="AO14" s="674"/>
      <c r="AP14" s="674"/>
      <c r="AQ14" s="675"/>
      <c r="AR14" s="804"/>
      <c r="AS14" s="804"/>
      <c r="AT14" s="804"/>
      <c r="AU14" s="804"/>
      <c r="AV14" s="804"/>
      <c r="AW14" s="804"/>
      <c r="AX14" s="805"/>
    </row>
    <row r="15" spans="1:50" ht="21" customHeight="1" x14ac:dyDescent="0.15">
      <c r="A15" s="630"/>
      <c r="B15" s="631"/>
      <c r="C15" s="631"/>
      <c r="D15" s="631"/>
      <c r="E15" s="631"/>
      <c r="F15" s="632"/>
      <c r="G15" s="741"/>
      <c r="H15" s="742"/>
      <c r="I15" s="727" t="s">
        <v>51</v>
      </c>
      <c r="J15" s="728"/>
      <c r="K15" s="728"/>
      <c r="L15" s="728"/>
      <c r="M15" s="728"/>
      <c r="N15" s="728"/>
      <c r="O15" s="729"/>
      <c r="P15" s="673" t="s">
        <v>570</v>
      </c>
      <c r="Q15" s="674"/>
      <c r="R15" s="674"/>
      <c r="S15" s="674"/>
      <c r="T15" s="674"/>
      <c r="U15" s="674"/>
      <c r="V15" s="675"/>
      <c r="W15" s="673" t="s">
        <v>570</v>
      </c>
      <c r="X15" s="674"/>
      <c r="Y15" s="674"/>
      <c r="Z15" s="674"/>
      <c r="AA15" s="674"/>
      <c r="AB15" s="674"/>
      <c r="AC15" s="675"/>
      <c r="AD15" s="673" t="s">
        <v>570</v>
      </c>
      <c r="AE15" s="674"/>
      <c r="AF15" s="674"/>
      <c r="AG15" s="674"/>
      <c r="AH15" s="674"/>
      <c r="AI15" s="674"/>
      <c r="AJ15" s="675"/>
      <c r="AK15" s="673" t="s">
        <v>570</v>
      </c>
      <c r="AL15" s="674"/>
      <c r="AM15" s="674"/>
      <c r="AN15" s="674"/>
      <c r="AO15" s="674"/>
      <c r="AP15" s="674"/>
      <c r="AQ15" s="675"/>
      <c r="AR15" s="673"/>
      <c r="AS15" s="674"/>
      <c r="AT15" s="674"/>
      <c r="AU15" s="674"/>
      <c r="AV15" s="674"/>
      <c r="AW15" s="674"/>
      <c r="AX15" s="822"/>
    </row>
    <row r="16" spans="1:50" ht="24" customHeight="1" x14ac:dyDescent="0.15">
      <c r="A16" s="630"/>
      <c r="B16" s="631"/>
      <c r="C16" s="631"/>
      <c r="D16" s="631"/>
      <c r="E16" s="631"/>
      <c r="F16" s="632"/>
      <c r="G16" s="741"/>
      <c r="H16" s="742"/>
      <c r="I16" s="727" t="s">
        <v>52</v>
      </c>
      <c r="J16" s="728"/>
      <c r="K16" s="728"/>
      <c r="L16" s="728"/>
      <c r="M16" s="728"/>
      <c r="N16" s="728"/>
      <c r="O16" s="729"/>
      <c r="P16" s="673" t="s">
        <v>570</v>
      </c>
      <c r="Q16" s="674"/>
      <c r="R16" s="674"/>
      <c r="S16" s="674"/>
      <c r="T16" s="674"/>
      <c r="U16" s="674"/>
      <c r="V16" s="675"/>
      <c r="W16" s="673" t="s">
        <v>570</v>
      </c>
      <c r="X16" s="674"/>
      <c r="Y16" s="674"/>
      <c r="Z16" s="674"/>
      <c r="AA16" s="674"/>
      <c r="AB16" s="674"/>
      <c r="AC16" s="675"/>
      <c r="AD16" s="673" t="s">
        <v>570</v>
      </c>
      <c r="AE16" s="674"/>
      <c r="AF16" s="674"/>
      <c r="AG16" s="674"/>
      <c r="AH16" s="674"/>
      <c r="AI16" s="674"/>
      <c r="AJ16" s="675"/>
      <c r="AK16" s="673" t="s">
        <v>570</v>
      </c>
      <c r="AL16" s="674"/>
      <c r="AM16" s="674"/>
      <c r="AN16" s="674"/>
      <c r="AO16" s="674"/>
      <c r="AP16" s="674"/>
      <c r="AQ16" s="675"/>
      <c r="AR16" s="773"/>
      <c r="AS16" s="774"/>
      <c r="AT16" s="774"/>
      <c r="AU16" s="774"/>
      <c r="AV16" s="774"/>
      <c r="AW16" s="774"/>
      <c r="AX16" s="775"/>
    </row>
    <row r="17" spans="1:50" ht="24.75" customHeight="1" x14ac:dyDescent="0.15">
      <c r="A17" s="630"/>
      <c r="B17" s="631"/>
      <c r="C17" s="631"/>
      <c r="D17" s="631"/>
      <c r="E17" s="631"/>
      <c r="F17" s="632"/>
      <c r="G17" s="741"/>
      <c r="H17" s="742"/>
      <c r="I17" s="727" t="s">
        <v>50</v>
      </c>
      <c r="J17" s="778"/>
      <c r="K17" s="778"/>
      <c r="L17" s="778"/>
      <c r="M17" s="778"/>
      <c r="N17" s="778"/>
      <c r="O17" s="779"/>
      <c r="P17" s="673">
        <v>-8</v>
      </c>
      <c r="Q17" s="674"/>
      <c r="R17" s="674"/>
      <c r="S17" s="674"/>
      <c r="T17" s="674"/>
      <c r="U17" s="674"/>
      <c r="V17" s="675"/>
      <c r="W17" s="673" t="s">
        <v>570</v>
      </c>
      <c r="X17" s="674"/>
      <c r="Y17" s="674"/>
      <c r="Z17" s="674"/>
      <c r="AA17" s="674"/>
      <c r="AB17" s="674"/>
      <c r="AC17" s="675"/>
      <c r="AD17" s="673" t="s">
        <v>570</v>
      </c>
      <c r="AE17" s="674"/>
      <c r="AF17" s="674"/>
      <c r="AG17" s="674"/>
      <c r="AH17" s="674"/>
      <c r="AI17" s="674"/>
      <c r="AJ17" s="675"/>
      <c r="AK17" s="673" t="s">
        <v>570</v>
      </c>
      <c r="AL17" s="674"/>
      <c r="AM17" s="674"/>
      <c r="AN17" s="674"/>
      <c r="AO17" s="674"/>
      <c r="AP17" s="674"/>
      <c r="AQ17" s="675"/>
      <c r="AR17" s="934"/>
      <c r="AS17" s="934"/>
      <c r="AT17" s="934"/>
      <c r="AU17" s="934"/>
      <c r="AV17" s="934"/>
      <c r="AW17" s="934"/>
      <c r="AX17" s="935"/>
    </row>
    <row r="18" spans="1:50" ht="24.75" customHeight="1" x14ac:dyDescent="0.15">
      <c r="A18" s="630"/>
      <c r="B18" s="631"/>
      <c r="C18" s="631"/>
      <c r="D18" s="631"/>
      <c r="E18" s="631"/>
      <c r="F18" s="632"/>
      <c r="G18" s="743"/>
      <c r="H18" s="744"/>
      <c r="I18" s="732" t="s">
        <v>20</v>
      </c>
      <c r="J18" s="733"/>
      <c r="K18" s="733"/>
      <c r="L18" s="733"/>
      <c r="M18" s="733"/>
      <c r="N18" s="733"/>
      <c r="O18" s="734"/>
      <c r="P18" s="894">
        <f>SUM(P13:V17)</f>
        <v>98</v>
      </c>
      <c r="Q18" s="895"/>
      <c r="R18" s="895"/>
      <c r="S18" s="895"/>
      <c r="T18" s="895"/>
      <c r="U18" s="895"/>
      <c r="V18" s="896"/>
      <c r="W18" s="894">
        <f>SUM(W13:AC17)</f>
        <v>113</v>
      </c>
      <c r="X18" s="895"/>
      <c r="Y18" s="895"/>
      <c r="Z18" s="895"/>
      <c r="AA18" s="895"/>
      <c r="AB18" s="895"/>
      <c r="AC18" s="896"/>
      <c r="AD18" s="894">
        <f>SUM(AD13:AJ17)</f>
        <v>121</v>
      </c>
      <c r="AE18" s="895"/>
      <c r="AF18" s="895"/>
      <c r="AG18" s="895"/>
      <c r="AH18" s="895"/>
      <c r="AI18" s="895"/>
      <c r="AJ18" s="896"/>
      <c r="AK18" s="894">
        <f>SUM(AK13:AQ17)</f>
        <v>108</v>
      </c>
      <c r="AL18" s="895"/>
      <c r="AM18" s="895"/>
      <c r="AN18" s="895"/>
      <c r="AO18" s="895"/>
      <c r="AP18" s="895"/>
      <c r="AQ18" s="896"/>
      <c r="AR18" s="894">
        <f>SUM(AR13:AX17)</f>
        <v>0</v>
      </c>
      <c r="AS18" s="895"/>
      <c r="AT18" s="895"/>
      <c r="AU18" s="895"/>
      <c r="AV18" s="895"/>
      <c r="AW18" s="895"/>
      <c r="AX18" s="897"/>
    </row>
    <row r="19" spans="1:50" ht="24.75" customHeight="1" x14ac:dyDescent="0.15">
      <c r="A19" s="630"/>
      <c r="B19" s="631"/>
      <c r="C19" s="631"/>
      <c r="D19" s="631"/>
      <c r="E19" s="631"/>
      <c r="F19" s="632"/>
      <c r="G19" s="892" t="s">
        <v>9</v>
      </c>
      <c r="H19" s="893"/>
      <c r="I19" s="893"/>
      <c r="J19" s="893"/>
      <c r="K19" s="893"/>
      <c r="L19" s="893"/>
      <c r="M19" s="893"/>
      <c r="N19" s="893"/>
      <c r="O19" s="893"/>
      <c r="P19" s="673">
        <v>86</v>
      </c>
      <c r="Q19" s="674"/>
      <c r="R19" s="674"/>
      <c r="S19" s="674"/>
      <c r="T19" s="674"/>
      <c r="U19" s="674"/>
      <c r="V19" s="675"/>
      <c r="W19" s="673">
        <v>92</v>
      </c>
      <c r="X19" s="674"/>
      <c r="Y19" s="674"/>
      <c r="Z19" s="674"/>
      <c r="AA19" s="674"/>
      <c r="AB19" s="674"/>
      <c r="AC19" s="675"/>
      <c r="AD19" s="673">
        <v>102</v>
      </c>
      <c r="AE19" s="674"/>
      <c r="AF19" s="674"/>
      <c r="AG19" s="674"/>
      <c r="AH19" s="674"/>
      <c r="AI19" s="674"/>
      <c r="AJ19" s="675"/>
      <c r="AK19" s="323"/>
      <c r="AL19" s="323"/>
      <c r="AM19" s="323"/>
      <c r="AN19" s="323"/>
      <c r="AO19" s="323"/>
      <c r="AP19" s="323"/>
      <c r="AQ19" s="323"/>
      <c r="AR19" s="323"/>
      <c r="AS19" s="323"/>
      <c r="AT19" s="323"/>
      <c r="AU19" s="323"/>
      <c r="AV19" s="323"/>
      <c r="AW19" s="323"/>
      <c r="AX19" s="325"/>
    </row>
    <row r="20" spans="1:50" ht="24.75" customHeight="1" x14ac:dyDescent="0.15">
      <c r="A20" s="630"/>
      <c r="B20" s="631"/>
      <c r="C20" s="631"/>
      <c r="D20" s="631"/>
      <c r="E20" s="631"/>
      <c r="F20" s="632"/>
      <c r="G20" s="892" t="s">
        <v>10</v>
      </c>
      <c r="H20" s="893"/>
      <c r="I20" s="893"/>
      <c r="J20" s="893"/>
      <c r="K20" s="893"/>
      <c r="L20" s="893"/>
      <c r="M20" s="893"/>
      <c r="N20" s="893"/>
      <c r="O20" s="893"/>
      <c r="P20" s="311">
        <f>IF(P18=0, "-", SUM(P19)/P18)</f>
        <v>0.87755102040816324</v>
      </c>
      <c r="Q20" s="311"/>
      <c r="R20" s="311"/>
      <c r="S20" s="311"/>
      <c r="T20" s="311"/>
      <c r="U20" s="311"/>
      <c r="V20" s="311"/>
      <c r="W20" s="311">
        <f>IF(W18=0, "-", SUM(W19)/W18)</f>
        <v>0.81415929203539827</v>
      </c>
      <c r="X20" s="311"/>
      <c r="Y20" s="311"/>
      <c r="Z20" s="311"/>
      <c r="AA20" s="311"/>
      <c r="AB20" s="311"/>
      <c r="AC20" s="311"/>
      <c r="AD20" s="311">
        <f>IF(AD18=0, "-", SUM(AD19)/AD18)</f>
        <v>0.84297520661157022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5"/>
      <c r="B21" s="866"/>
      <c r="C21" s="866"/>
      <c r="D21" s="866"/>
      <c r="E21" s="866"/>
      <c r="F21" s="963"/>
      <c r="G21" s="309" t="s">
        <v>494</v>
      </c>
      <c r="H21" s="310"/>
      <c r="I21" s="310"/>
      <c r="J21" s="310"/>
      <c r="K21" s="310"/>
      <c r="L21" s="310"/>
      <c r="M21" s="310"/>
      <c r="N21" s="310"/>
      <c r="O21" s="310"/>
      <c r="P21" s="311">
        <f>IF(P19=0, "-", SUM(P19)/SUM(P13,P14))</f>
        <v>0.81132075471698117</v>
      </c>
      <c r="Q21" s="311"/>
      <c r="R21" s="311"/>
      <c r="S21" s="311"/>
      <c r="T21" s="311"/>
      <c r="U21" s="311"/>
      <c r="V21" s="311"/>
      <c r="W21" s="311">
        <f>IF(W19=0, "-", SUM(W19)/SUM(W13,W14))</f>
        <v>0.81415929203539827</v>
      </c>
      <c r="X21" s="311"/>
      <c r="Y21" s="311"/>
      <c r="Z21" s="311"/>
      <c r="AA21" s="311"/>
      <c r="AB21" s="311"/>
      <c r="AC21" s="311"/>
      <c r="AD21" s="311">
        <f>IF(AD19=0, "-", SUM(AD19)/SUM(AD13,AD14))</f>
        <v>0.84297520661157022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1" t="s">
        <v>535</v>
      </c>
      <c r="B22" s="982"/>
      <c r="C22" s="982"/>
      <c r="D22" s="982"/>
      <c r="E22" s="982"/>
      <c r="F22" s="983"/>
      <c r="G22" s="968" t="s">
        <v>471</v>
      </c>
      <c r="H22" s="215"/>
      <c r="I22" s="215"/>
      <c r="J22" s="215"/>
      <c r="K22" s="215"/>
      <c r="L22" s="215"/>
      <c r="M22" s="215"/>
      <c r="N22" s="215"/>
      <c r="O22" s="216"/>
      <c r="P22" s="953" t="s">
        <v>533</v>
      </c>
      <c r="Q22" s="215"/>
      <c r="R22" s="215"/>
      <c r="S22" s="215"/>
      <c r="T22" s="215"/>
      <c r="U22" s="215"/>
      <c r="V22" s="216"/>
      <c r="W22" s="953" t="s">
        <v>534</v>
      </c>
      <c r="X22" s="215"/>
      <c r="Y22" s="215"/>
      <c r="Z22" s="215"/>
      <c r="AA22" s="215"/>
      <c r="AB22" s="215"/>
      <c r="AC22" s="216"/>
      <c r="AD22" s="953" t="s">
        <v>470</v>
      </c>
      <c r="AE22" s="215"/>
      <c r="AF22" s="215"/>
      <c r="AG22" s="215"/>
      <c r="AH22" s="215"/>
      <c r="AI22" s="215"/>
      <c r="AJ22" s="215"/>
      <c r="AK22" s="215"/>
      <c r="AL22" s="215"/>
      <c r="AM22" s="215"/>
      <c r="AN22" s="215"/>
      <c r="AO22" s="215"/>
      <c r="AP22" s="215"/>
      <c r="AQ22" s="215"/>
      <c r="AR22" s="215"/>
      <c r="AS22" s="215"/>
      <c r="AT22" s="215"/>
      <c r="AU22" s="215"/>
      <c r="AV22" s="215"/>
      <c r="AW22" s="215"/>
      <c r="AX22" s="990"/>
    </row>
    <row r="23" spans="1:50" ht="25.5" customHeight="1" x14ac:dyDescent="0.15">
      <c r="A23" s="984"/>
      <c r="B23" s="985"/>
      <c r="C23" s="985"/>
      <c r="D23" s="985"/>
      <c r="E23" s="985"/>
      <c r="F23" s="986"/>
      <c r="G23" s="969" t="s">
        <v>553</v>
      </c>
      <c r="H23" s="970"/>
      <c r="I23" s="970"/>
      <c r="J23" s="970"/>
      <c r="K23" s="970"/>
      <c r="L23" s="970"/>
      <c r="M23" s="970"/>
      <c r="N23" s="970"/>
      <c r="O23" s="971"/>
      <c r="P23" s="936">
        <v>56</v>
      </c>
      <c r="Q23" s="937"/>
      <c r="R23" s="937"/>
      <c r="S23" s="937"/>
      <c r="T23" s="937"/>
      <c r="U23" s="937"/>
      <c r="V23" s="954"/>
      <c r="W23" s="936"/>
      <c r="X23" s="937"/>
      <c r="Y23" s="937"/>
      <c r="Z23" s="937"/>
      <c r="AA23" s="937"/>
      <c r="AB23" s="937"/>
      <c r="AC23" s="954"/>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72" t="s">
        <v>554</v>
      </c>
      <c r="H24" s="973"/>
      <c r="I24" s="973"/>
      <c r="J24" s="973"/>
      <c r="K24" s="973"/>
      <c r="L24" s="973"/>
      <c r="M24" s="973"/>
      <c r="N24" s="973"/>
      <c r="O24" s="974"/>
      <c r="P24" s="673">
        <v>18</v>
      </c>
      <c r="Q24" s="674"/>
      <c r="R24" s="674"/>
      <c r="S24" s="674"/>
      <c r="T24" s="674"/>
      <c r="U24" s="674"/>
      <c r="V24" s="675"/>
      <c r="W24" s="673"/>
      <c r="X24" s="674"/>
      <c r="Y24" s="674"/>
      <c r="Z24" s="674"/>
      <c r="AA24" s="674"/>
      <c r="AB24" s="674"/>
      <c r="AC24" s="675"/>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72" t="s">
        <v>555</v>
      </c>
      <c r="H25" s="973"/>
      <c r="I25" s="973"/>
      <c r="J25" s="973"/>
      <c r="K25" s="973"/>
      <c r="L25" s="973"/>
      <c r="M25" s="973"/>
      <c r="N25" s="973"/>
      <c r="O25" s="974"/>
      <c r="P25" s="673">
        <v>16</v>
      </c>
      <c r="Q25" s="674"/>
      <c r="R25" s="674"/>
      <c r="S25" s="674"/>
      <c r="T25" s="674"/>
      <c r="U25" s="674"/>
      <c r="V25" s="675"/>
      <c r="W25" s="673"/>
      <c r="X25" s="674"/>
      <c r="Y25" s="674"/>
      <c r="Z25" s="674"/>
      <c r="AA25" s="674"/>
      <c r="AB25" s="674"/>
      <c r="AC25" s="675"/>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72" t="s">
        <v>556</v>
      </c>
      <c r="H26" s="973"/>
      <c r="I26" s="973"/>
      <c r="J26" s="973"/>
      <c r="K26" s="973"/>
      <c r="L26" s="973"/>
      <c r="M26" s="973"/>
      <c r="N26" s="973"/>
      <c r="O26" s="974"/>
      <c r="P26" s="673">
        <v>6</v>
      </c>
      <c r="Q26" s="674"/>
      <c r="R26" s="674"/>
      <c r="S26" s="674"/>
      <c r="T26" s="674"/>
      <c r="U26" s="674"/>
      <c r="V26" s="675"/>
      <c r="W26" s="673"/>
      <c r="X26" s="674"/>
      <c r="Y26" s="674"/>
      <c r="Z26" s="674"/>
      <c r="AA26" s="674"/>
      <c r="AB26" s="674"/>
      <c r="AC26" s="675"/>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15">
      <c r="A27" s="984"/>
      <c r="B27" s="985"/>
      <c r="C27" s="985"/>
      <c r="D27" s="985"/>
      <c r="E27" s="985"/>
      <c r="F27" s="986"/>
      <c r="G27" s="972" t="s">
        <v>557</v>
      </c>
      <c r="H27" s="973"/>
      <c r="I27" s="973"/>
      <c r="J27" s="973"/>
      <c r="K27" s="973"/>
      <c r="L27" s="973"/>
      <c r="M27" s="973"/>
      <c r="N27" s="973"/>
      <c r="O27" s="974"/>
      <c r="P27" s="673">
        <v>6</v>
      </c>
      <c r="Q27" s="674"/>
      <c r="R27" s="674"/>
      <c r="S27" s="674"/>
      <c r="T27" s="674"/>
      <c r="U27" s="674"/>
      <c r="V27" s="675"/>
      <c r="W27" s="673"/>
      <c r="X27" s="674"/>
      <c r="Y27" s="674"/>
      <c r="Z27" s="674"/>
      <c r="AA27" s="674"/>
      <c r="AB27" s="674"/>
      <c r="AC27" s="675"/>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customHeight="1" x14ac:dyDescent="0.15">
      <c r="A28" s="984"/>
      <c r="B28" s="985"/>
      <c r="C28" s="985"/>
      <c r="D28" s="985"/>
      <c r="E28" s="985"/>
      <c r="F28" s="986"/>
      <c r="G28" s="975" t="s">
        <v>475</v>
      </c>
      <c r="H28" s="976"/>
      <c r="I28" s="976"/>
      <c r="J28" s="976"/>
      <c r="K28" s="976"/>
      <c r="L28" s="976"/>
      <c r="M28" s="976"/>
      <c r="N28" s="976"/>
      <c r="O28" s="977"/>
      <c r="P28" s="894">
        <f>P29-SUM(P23:P27)</f>
        <v>6</v>
      </c>
      <c r="Q28" s="895"/>
      <c r="R28" s="895"/>
      <c r="S28" s="895"/>
      <c r="T28" s="895"/>
      <c r="U28" s="895"/>
      <c r="V28" s="896"/>
      <c r="W28" s="894">
        <f>W29-SUM(W23:W27)</f>
        <v>0</v>
      </c>
      <c r="X28" s="895"/>
      <c r="Y28" s="895"/>
      <c r="Z28" s="895"/>
      <c r="AA28" s="895"/>
      <c r="AB28" s="895"/>
      <c r="AC28" s="896"/>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472</v>
      </c>
      <c r="H29" s="979"/>
      <c r="I29" s="979"/>
      <c r="J29" s="979"/>
      <c r="K29" s="979"/>
      <c r="L29" s="979"/>
      <c r="M29" s="979"/>
      <c r="N29" s="979"/>
      <c r="O29" s="980"/>
      <c r="P29" s="950">
        <f>AK13</f>
        <v>108</v>
      </c>
      <c r="Q29" s="951"/>
      <c r="R29" s="951"/>
      <c r="S29" s="951"/>
      <c r="T29" s="951"/>
      <c r="U29" s="951"/>
      <c r="V29" s="952"/>
      <c r="W29" s="950">
        <f>AR13</f>
        <v>0</v>
      </c>
      <c r="X29" s="951"/>
      <c r="Y29" s="951"/>
      <c r="Z29" s="951"/>
      <c r="AA29" s="951"/>
      <c r="AB29" s="951"/>
      <c r="AC29" s="952"/>
      <c r="AD29" s="997"/>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77" t="s">
        <v>488</v>
      </c>
      <c r="B30" s="878"/>
      <c r="C30" s="878"/>
      <c r="D30" s="878"/>
      <c r="E30" s="878"/>
      <c r="F30" s="879"/>
      <c r="G30" s="789" t="s">
        <v>265</v>
      </c>
      <c r="H30" s="790"/>
      <c r="I30" s="790"/>
      <c r="J30" s="790"/>
      <c r="K30" s="790"/>
      <c r="L30" s="790"/>
      <c r="M30" s="790"/>
      <c r="N30" s="790"/>
      <c r="O30" s="791"/>
      <c r="P30" s="873" t="s">
        <v>59</v>
      </c>
      <c r="Q30" s="790"/>
      <c r="R30" s="790"/>
      <c r="S30" s="790"/>
      <c r="T30" s="790"/>
      <c r="U30" s="790"/>
      <c r="V30" s="790"/>
      <c r="W30" s="790"/>
      <c r="X30" s="791"/>
      <c r="Y30" s="870"/>
      <c r="Z30" s="871"/>
      <c r="AA30" s="872"/>
      <c r="AB30" s="874" t="s">
        <v>11</v>
      </c>
      <c r="AC30" s="875"/>
      <c r="AD30" s="876"/>
      <c r="AE30" s="874" t="s">
        <v>357</v>
      </c>
      <c r="AF30" s="875"/>
      <c r="AG30" s="875"/>
      <c r="AH30" s="876"/>
      <c r="AI30" s="874" t="s">
        <v>363</v>
      </c>
      <c r="AJ30" s="875"/>
      <c r="AK30" s="875"/>
      <c r="AL30" s="876"/>
      <c r="AM30" s="932" t="s">
        <v>469</v>
      </c>
      <c r="AN30" s="932"/>
      <c r="AO30" s="932"/>
      <c r="AP30" s="874"/>
      <c r="AQ30" s="783" t="s">
        <v>355</v>
      </c>
      <c r="AR30" s="784"/>
      <c r="AS30" s="784"/>
      <c r="AT30" s="785"/>
      <c r="AU30" s="790" t="s">
        <v>253</v>
      </c>
      <c r="AV30" s="790"/>
      <c r="AW30" s="790"/>
      <c r="AX30" s="933"/>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465"/>
      <c r="Z31" s="466"/>
      <c r="AA31" s="467"/>
      <c r="AB31" s="240"/>
      <c r="AC31" s="241"/>
      <c r="AD31" s="242"/>
      <c r="AE31" s="240"/>
      <c r="AF31" s="241"/>
      <c r="AG31" s="241"/>
      <c r="AH31" s="242"/>
      <c r="AI31" s="240"/>
      <c r="AJ31" s="241"/>
      <c r="AK31" s="241"/>
      <c r="AL31" s="242"/>
      <c r="AM31" s="244"/>
      <c r="AN31" s="244"/>
      <c r="AO31" s="244"/>
      <c r="AP31" s="240"/>
      <c r="AQ31" s="606"/>
      <c r="AR31" s="193"/>
      <c r="AS31" s="126" t="s">
        <v>356</v>
      </c>
      <c r="AT31" s="127"/>
      <c r="AU31" s="192">
        <v>32</v>
      </c>
      <c r="AV31" s="192"/>
      <c r="AW31" s="411" t="s">
        <v>300</v>
      </c>
      <c r="AX31" s="412"/>
    </row>
    <row r="32" spans="1:50" ht="23.25" customHeight="1" x14ac:dyDescent="0.15">
      <c r="A32" s="416"/>
      <c r="B32" s="414"/>
      <c r="C32" s="414"/>
      <c r="D32" s="414"/>
      <c r="E32" s="414"/>
      <c r="F32" s="415"/>
      <c r="G32" s="577" t="s">
        <v>681</v>
      </c>
      <c r="H32" s="578"/>
      <c r="I32" s="578"/>
      <c r="J32" s="578"/>
      <c r="K32" s="578"/>
      <c r="L32" s="578"/>
      <c r="M32" s="578"/>
      <c r="N32" s="578"/>
      <c r="O32" s="579"/>
      <c r="P32" s="118" t="s">
        <v>671</v>
      </c>
      <c r="Q32" s="98"/>
      <c r="R32" s="98"/>
      <c r="S32" s="98"/>
      <c r="T32" s="98"/>
      <c r="U32" s="98"/>
      <c r="V32" s="98"/>
      <c r="W32" s="98"/>
      <c r="X32" s="99"/>
      <c r="Y32" s="484" t="s">
        <v>12</v>
      </c>
      <c r="Z32" s="544"/>
      <c r="AA32" s="545"/>
      <c r="AB32" s="474" t="s">
        <v>558</v>
      </c>
      <c r="AC32" s="474"/>
      <c r="AD32" s="474"/>
      <c r="AE32" s="211">
        <v>3.2</v>
      </c>
      <c r="AF32" s="212"/>
      <c r="AG32" s="212"/>
      <c r="AH32" s="212"/>
      <c r="AI32" s="211">
        <v>3.7</v>
      </c>
      <c r="AJ32" s="212"/>
      <c r="AK32" s="212"/>
      <c r="AL32" s="212"/>
      <c r="AM32" s="211"/>
      <c r="AN32" s="212"/>
      <c r="AO32" s="212"/>
      <c r="AP32" s="212"/>
      <c r="AQ32" s="333"/>
      <c r="AR32" s="200"/>
      <c r="AS32" s="200"/>
      <c r="AT32" s="334"/>
      <c r="AU32" s="212"/>
      <c r="AV32" s="212"/>
      <c r="AW32" s="212"/>
      <c r="AX32" s="214"/>
    </row>
    <row r="33" spans="1:50" ht="35.25" customHeight="1" x14ac:dyDescent="0.15">
      <c r="A33" s="417"/>
      <c r="B33" s="418"/>
      <c r="C33" s="418"/>
      <c r="D33" s="418"/>
      <c r="E33" s="418"/>
      <c r="F33" s="419"/>
      <c r="G33" s="580"/>
      <c r="H33" s="581"/>
      <c r="I33" s="581"/>
      <c r="J33" s="581"/>
      <c r="K33" s="581"/>
      <c r="L33" s="581"/>
      <c r="M33" s="581"/>
      <c r="N33" s="581"/>
      <c r="O33" s="582"/>
      <c r="P33" s="160"/>
      <c r="Q33" s="101"/>
      <c r="R33" s="101"/>
      <c r="S33" s="101"/>
      <c r="T33" s="101"/>
      <c r="U33" s="101"/>
      <c r="V33" s="101"/>
      <c r="W33" s="101"/>
      <c r="X33" s="102"/>
      <c r="Y33" s="428" t="s">
        <v>54</v>
      </c>
      <c r="Z33" s="429"/>
      <c r="AA33" s="430"/>
      <c r="AB33" s="536" t="s">
        <v>558</v>
      </c>
      <c r="AC33" s="536"/>
      <c r="AD33" s="536"/>
      <c r="AE33" s="211">
        <v>1.8</v>
      </c>
      <c r="AF33" s="212"/>
      <c r="AG33" s="212"/>
      <c r="AH33" s="212"/>
      <c r="AI33" s="211">
        <v>2.6</v>
      </c>
      <c r="AJ33" s="212"/>
      <c r="AK33" s="212"/>
      <c r="AL33" s="212"/>
      <c r="AM33" s="211">
        <v>2.6</v>
      </c>
      <c r="AN33" s="212"/>
      <c r="AO33" s="212"/>
      <c r="AP33" s="212"/>
      <c r="AQ33" s="333"/>
      <c r="AR33" s="200"/>
      <c r="AS33" s="200"/>
      <c r="AT33" s="334"/>
      <c r="AU33" s="212">
        <v>2.6</v>
      </c>
      <c r="AV33" s="212"/>
      <c r="AW33" s="212"/>
      <c r="AX33" s="214"/>
    </row>
    <row r="34" spans="1:50" ht="51.75" customHeight="1" x14ac:dyDescent="0.15">
      <c r="A34" s="416"/>
      <c r="B34" s="414"/>
      <c r="C34" s="414"/>
      <c r="D34" s="414"/>
      <c r="E34" s="414"/>
      <c r="F34" s="415"/>
      <c r="G34" s="583"/>
      <c r="H34" s="584"/>
      <c r="I34" s="584"/>
      <c r="J34" s="584"/>
      <c r="K34" s="584"/>
      <c r="L34" s="584"/>
      <c r="M34" s="584"/>
      <c r="N34" s="584"/>
      <c r="O34" s="585"/>
      <c r="P34" s="120"/>
      <c r="Q34" s="104"/>
      <c r="R34" s="104"/>
      <c r="S34" s="104"/>
      <c r="T34" s="104"/>
      <c r="U34" s="104"/>
      <c r="V34" s="104"/>
      <c r="W34" s="104"/>
      <c r="X34" s="105"/>
      <c r="Y34" s="428" t="s">
        <v>13</v>
      </c>
      <c r="Z34" s="429"/>
      <c r="AA34" s="430"/>
      <c r="AB34" s="569" t="s">
        <v>301</v>
      </c>
      <c r="AC34" s="569"/>
      <c r="AD34" s="569"/>
      <c r="AE34" s="211">
        <v>189</v>
      </c>
      <c r="AF34" s="212"/>
      <c r="AG34" s="212"/>
      <c r="AH34" s="212"/>
      <c r="AI34" s="211">
        <v>178</v>
      </c>
      <c r="AJ34" s="212"/>
      <c r="AK34" s="212"/>
      <c r="AL34" s="212"/>
      <c r="AM34" s="211"/>
      <c r="AN34" s="212"/>
      <c r="AO34" s="212"/>
      <c r="AP34" s="212"/>
      <c r="AQ34" s="333"/>
      <c r="AR34" s="200"/>
      <c r="AS34" s="200"/>
      <c r="AT34" s="334"/>
      <c r="AU34" s="212"/>
      <c r="AV34" s="212"/>
      <c r="AW34" s="212"/>
      <c r="AX34" s="214"/>
    </row>
    <row r="35" spans="1:50" x14ac:dyDescent="0.15">
      <c r="A35" s="219" t="s">
        <v>523</v>
      </c>
      <c r="B35" s="220"/>
      <c r="C35" s="220"/>
      <c r="D35" s="220"/>
      <c r="E35" s="220"/>
      <c r="F35" s="221"/>
      <c r="G35" s="225" t="s">
        <v>673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6" t="s">
        <v>488</v>
      </c>
      <c r="B37" s="787"/>
      <c r="C37" s="787"/>
      <c r="D37" s="787"/>
      <c r="E37" s="787"/>
      <c r="F37" s="788"/>
      <c r="G37" s="423" t="s">
        <v>265</v>
      </c>
      <c r="H37" s="424"/>
      <c r="I37" s="424"/>
      <c r="J37" s="424"/>
      <c r="K37" s="424"/>
      <c r="L37" s="424"/>
      <c r="M37" s="424"/>
      <c r="N37" s="424"/>
      <c r="O37" s="425"/>
      <c r="P37" s="461" t="s">
        <v>59</v>
      </c>
      <c r="Q37" s="424"/>
      <c r="R37" s="424"/>
      <c r="S37" s="424"/>
      <c r="T37" s="424"/>
      <c r="U37" s="424"/>
      <c r="V37" s="424"/>
      <c r="W37" s="424"/>
      <c r="X37" s="425"/>
      <c r="Y37" s="462"/>
      <c r="Z37" s="463"/>
      <c r="AA37" s="464"/>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24" t="s">
        <v>253</v>
      </c>
      <c r="AV37" s="424"/>
      <c r="AW37" s="424"/>
      <c r="AX37" s="927"/>
    </row>
    <row r="38" spans="1:50" ht="18.75" hidden="1"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465"/>
      <c r="Z38" s="466"/>
      <c r="AA38" s="467"/>
      <c r="AB38" s="240"/>
      <c r="AC38" s="241"/>
      <c r="AD38" s="242"/>
      <c r="AE38" s="240"/>
      <c r="AF38" s="241"/>
      <c r="AG38" s="241"/>
      <c r="AH38" s="242"/>
      <c r="AI38" s="240"/>
      <c r="AJ38" s="241"/>
      <c r="AK38" s="241"/>
      <c r="AL38" s="242"/>
      <c r="AM38" s="244"/>
      <c r="AN38" s="244"/>
      <c r="AO38" s="244"/>
      <c r="AP38" s="240"/>
      <c r="AQ38" s="606"/>
      <c r="AR38" s="193"/>
      <c r="AS38" s="126" t="s">
        <v>356</v>
      </c>
      <c r="AT38" s="127"/>
      <c r="AU38" s="192"/>
      <c r="AV38" s="192"/>
      <c r="AW38" s="411" t="s">
        <v>300</v>
      </c>
      <c r="AX38" s="412"/>
    </row>
    <row r="39" spans="1:50" ht="23.25" hidden="1" customHeight="1" x14ac:dyDescent="0.15">
      <c r="A39" s="416"/>
      <c r="B39" s="414"/>
      <c r="C39" s="414"/>
      <c r="D39" s="414"/>
      <c r="E39" s="414"/>
      <c r="F39" s="415"/>
      <c r="G39" s="577"/>
      <c r="H39" s="578"/>
      <c r="I39" s="578"/>
      <c r="J39" s="578"/>
      <c r="K39" s="578"/>
      <c r="L39" s="578"/>
      <c r="M39" s="578"/>
      <c r="N39" s="578"/>
      <c r="O39" s="579"/>
      <c r="P39" s="98"/>
      <c r="Q39" s="98"/>
      <c r="R39" s="98"/>
      <c r="S39" s="98"/>
      <c r="T39" s="98"/>
      <c r="U39" s="98"/>
      <c r="V39" s="98"/>
      <c r="W39" s="98"/>
      <c r="X39" s="99"/>
      <c r="Y39" s="484" t="s">
        <v>12</v>
      </c>
      <c r="Z39" s="544"/>
      <c r="AA39" s="545"/>
      <c r="AB39" s="474"/>
      <c r="AC39" s="474"/>
      <c r="AD39" s="47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7"/>
      <c r="B40" s="418"/>
      <c r="C40" s="418"/>
      <c r="D40" s="418"/>
      <c r="E40" s="418"/>
      <c r="F40" s="419"/>
      <c r="G40" s="580"/>
      <c r="H40" s="581"/>
      <c r="I40" s="581"/>
      <c r="J40" s="581"/>
      <c r="K40" s="581"/>
      <c r="L40" s="581"/>
      <c r="M40" s="581"/>
      <c r="N40" s="581"/>
      <c r="O40" s="582"/>
      <c r="P40" s="101"/>
      <c r="Q40" s="101"/>
      <c r="R40" s="101"/>
      <c r="S40" s="101"/>
      <c r="T40" s="101"/>
      <c r="U40" s="101"/>
      <c r="V40" s="101"/>
      <c r="W40" s="101"/>
      <c r="X40" s="102"/>
      <c r="Y40" s="428" t="s">
        <v>54</v>
      </c>
      <c r="Z40" s="429"/>
      <c r="AA40" s="430"/>
      <c r="AB40" s="536"/>
      <c r="AC40" s="536"/>
      <c r="AD40" s="53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20"/>
      <c r="B41" s="421"/>
      <c r="C41" s="421"/>
      <c r="D41" s="421"/>
      <c r="E41" s="421"/>
      <c r="F41" s="422"/>
      <c r="G41" s="583"/>
      <c r="H41" s="584"/>
      <c r="I41" s="584"/>
      <c r="J41" s="584"/>
      <c r="K41" s="584"/>
      <c r="L41" s="584"/>
      <c r="M41" s="584"/>
      <c r="N41" s="584"/>
      <c r="O41" s="585"/>
      <c r="P41" s="104"/>
      <c r="Q41" s="104"/>
      <c r="R41" s="104"/>
      <c r="S41" s="104"/>
      <c r="T41" s="104"/>
      <c r="U41" s="104"/>
      <c r="V41" s="104"/>
      <c r="W41" s="104"/>
      <c r="X41" s="105"/>
      <c r="Y41" s="428" t="s">
        <v>13</v>
      </c>
      <c r="Z41" s="429"/>
      <c r="AA41" s="430"/>
      <c r="AB41" s="569" t="s">
        <v>301</v>
      </c>
      <c r="AC41" s="569"/>
      <c r="AD41" s="56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6" t="s">
        <v>488</v>
      </c>
      <c r="B44" s="787"/>
      <c r="C44" s="787"/>
      <c r="D44" s="787"/>
      <c r="E44" s="787"/>
      <c r="F44" s="788"/>
      <c r="G44" s="423" t="s">
        <v>265</v>
      </c>
      <c r="H44" s="424"/>
      <c r="I44" s="424"/>
      <c r="J44" s="424"/>
      <c r="K44" s="424"/>
      <c r="L44" s="424"/>
      <c r="M44" s="424"/>
      <c r="N44" s="424"/>
      <c r="O44" s="425"/>
      <c r="P44" s="461" t="s">
        <v>59</v>
      </c>
      <c r="Q44" s="424"/>
      <c r="R44" s="424"/>
      <c r="S44" s="424"/>
      <c r="T44" s="424"/>
      <c r="U44" s="424"/>
      <c r="V44" s="424"/>
      <c r="W44" s="424"/>
      <c r="X44" s="425"/>
      <c r="Y44" s="462"/>
      <c r="Z44" s="463"/>
      <c r="AA44" s="464"/>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24" t="s">
        <v>253</v>
      </c>
      <c r="AV44" s="424"/>
      <c r="AW44" s="424"/>
      <c r="AX44" s="927"/>
    </row>
    <row r="45" spans="1:50" ht="18.75" hidden="1"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465"/>
      <c r="Z45" s="466"/>
      <c r="AA45" s="467"/>
      <c r="AB45" s="240"/>
      <c r="AC45" s="241"/>
      <c r="AD45" s="242"/>
      <c r="AE45" s="240"/>
      <c r="AF45" s="241"/>
      <c r="AG45" s="241"/>
      <c r="AH45" s="242"/>
      <c r="AI45" s="240"/>
      <c r="AJ45" s="241"/>
      <c r="AK45" s="241"/>
      <c r="AL45" s="242"/>
      <c r="AM45" s="244"/>
      <c r="AN45" s="244"/>
      <c r="AO45" s="244"/>
      <c r="AP45" s="240"/>
      <c r="AQ45" s="606"/>
      <c r="AR45" s="193"/>
      <c r="AS45" s="126" t="s">
        <v>356</v>
      </c>
      <c r="AT45" s="127"/>
      <c r="AU45" s="192"/>
      <c r="AV45" s="192"/>
      <c r="AW45" s="411" t="s">
        <v>300</v>
      </c>
      <c r="AX45" s="412"/>
    </row>
    <row r="46" spans="1:50" ht="23.25" hidden="1" customHeight="1" x14ac:dyDescent="0.15">
      <c r="A46" s="416"/>
      <c r="B46" s="414"/>
      <c r="C46" s="414"/>
      <c r="D46" s="414"/>
      <c r="E46" s="414"/>
      <c r="F46" s="415"/>
      <c r="G46" s="577"/>
      <c r="H46" s="578"/>
      <c r="I46" s="578"/>
      <c r="J46" s="578"/>
      <c r="K46" s="578"/>
      <c r="L46" s="578"/>
      <c r="M46" s="578"/>
      <c r="N46" s="578"/>
      <c r="O46" s="579"/>
      <c r="P46" s="98"/>
      <c r="Q46" s="98"/>
      <c r="R46" s="98"/>
      <c r="S46" s="98"/>
      <c r="T46" s="98"/>
      <c r="U46" s="98"/>
      <c r="V46" s="98"/>
      <c r="W46" s="98"/>
      <c r="X46" s="99"/>
      <c r="Y46" s="484" t="s">
        <v>12</v>
      </c>
      <c r="Z46" s="544"/>
      <c r="AA46" s="545"/>
      <c r="AB46" s="474"/>
      <c r="AC46" s="474"/>
      <c r="AD46" s="47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7"/>
      <c r="B47" s="418"/>
      <c r="C47" s="418"/>
      <c r="D47" s="418"/>
      <c r="E47" s="418"/>
      <c r="F47" s="419"/>
      <c r="G47" s="580"/>
      <c r="H47" s="581"/>
      <c r="I47" s="581"/>
      <c r="J47" s="581"/>
      <c r="K47" s="581"/>
      <c r="L47" s="581"/>
      <c r="M47" s="581"/>
      <c r="N47" s="581"/>
      <c r="O47" s="582"/>
      <c r="P47" s="101"/>
      <c r="Q47" s="101"/>
      <c r="R47" s="101"/>
      <c r="S47" s="101"/>
      <c r="T47" s="101"/>
      <c r="U47" s="101"/>
      <c r="V47" s="101"/>
      <c r="W47" s="101"/>
      <c r="X47" s="102"/>
      <c r="Y47" s="428" t="s">
        <v>54</v>
      </c>
      <c r="Z47" s="429"/>
      <c r="AA47" s="430"/>
      <c r="AB47" s="536"/>
      <c r="AC47" s="536"/>
      <c r="AD47" s="53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20"/>
      <c r="B48" s="421"/>
      <c r="C48" s="421"/>
      <c r="D48" s="421"/>
      <c r="E48" s="421"/>
      <c r="F48" s="422"/>
      <c r="G48" s="583"/>
      <c r="H48" s="584"/>
      <c r="I48" s="584"/>
      <c r="J48" s="584"/>
      <c r="K48" s="584"/>
      <c r="L48" s="584"/>
      <c r="M48" s="584"/>
      <c r="N48" s="584"/>
      <c r="O48" s="585"/>
      <c r="P48" s="104"/>
      <c r="Q48" s="104"/>
      <c r="R48" s="104"/>
      <c r="S48" s="104"/>
      <c r="T48" s="104"/>
      <c r="U48" s="104"/>
      <c r="V48" s="104"/>
      <c r="W48" s="104"/>
      <c r="X48" s="105"/>
      <c r="Y48" s="428" t="s">
        <v>13</v>
      </c>
      <c r="Z48" s="429"/>
      <c r="AA48" s="430"/>
      <c r="AB48" s="569" t="s">
        <v>301</v>
      </c>
      <c r="AC48" s="569"/>
      <c r="AD48" s="56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3" t="s">
        <v>488</v>
      </c>
      <c r="B51" s="414"/>
      <c r="C51" s="414"/>
      <c r="D51" s="414"/>
      <c r="E51" s="414"/>
      <c r="F51" s="415"/>
      <c r="G51" s="423" t="s">
        <v>265</v>
      </c>
      <c r="H51" s="424"/>
      <c r="I51" s="424"/>
      <c r="J51" s="424"/>
      <c r="K51" s="424"/>
      <c r="L51" s="424"/>
      <c r="M51" s="424"/>
      <c r="N51" s="424"/>
      <c r="O51" s="425"/>
      <c r="P51" s="461" t="s">
        <v>59</v>
      </c>
      <c r="Q51" s="424"/>
      <c r="R51" s="424"/>
      <c r="S51" s="424"/>
      <c r="T51" s="424"/>
      <c r="U51" s="424"/>
      <c r="V51" s="424"/>
      <c r="W51" s="424"/>
      <c r="X51" s="425"/>
      <c r="Y51" s="462"/>
      <c r="Z51" s="463"/>
      <c r="AA51" s="464"/>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41" t="s">
        <v>253</v>
      </c>
      <c r="AV51" s="941"/>
      <c r="AW51" s="941"/>
      <c r="AX51" s="942"/>
    </row>
    <row r="52" spans="1:50" ht="18.75" hidden="1"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465"/>
      <c r="Z52" s="466"/>
      <c r="AA52" s="467"/>
      <c r="AB52" s="240"/>
      <c r="AC52" s="241"/>
      <c r="AD52" s="242"/>
      <c r="AE52" s="240"/>
      <c r="AF52" s="241"/>
      <c r="AG52" s="241"/>
      <c r="AH52" s="242"/>
      <c r="AI52" s="240"/>
      <c r="AJ52" s="241"/>
      <c r="AK52" s="241"/>
      <c r="AL52" s="242"/>
      <c r="AM52" s="244"/>
      <c r="AN52" s="244"/>
      <c r="AO52" s="244"/>
      <c r="AP52" s="240"/>
      <c r="AQ52" s="606"/>
      <c r="AR52" s="193"/>
      <c r="AS52" s="126" t="s">
        <v>356</v>
      </c>
      <c r="AT52" s="127"/>
      <c r="AU52" s="192"/>
      <c r="AV52" s="192"/>
      <c r="AW52" s="411" t="s">
        <v>300</v>
      </c>
      <c r="AX52" s="412"/>
    </row>
    <row r="53" spans="1:50" ht="23.25" hidden="1" customHeight="1" x14ac:dyDescent="0.15">
      <c r="A53" s="416"/>
      <c r="B53" s="414"/>
      <c r="C53" s="414"/>
      <c r="D53" s="414"/>
      <c r="E53" s="414"/>
      <c r="F53" s="415"/>
      <c r="G53" s="577"/>
      <c r="H53" s="578"/>
      <c r="I53" s="578"/>
      <c r="J53" s="578"/>
      <c r="K53" s="578"/>
      <c r="L53" s="578"/>
      <c r="M53" s="578"/>
      <c r="N53" s="578"/>
      <c r="O53" s="579"/>
      <c r="P53" s="98"/>
      <c r="Q53" s="98"/>
      <c r="R53" s="98"/>
      <c r="S53" s="98"/>
      <c r="T53" s="98"/>
      <c r="U53" s="98"/>
      <c r="V53" s="98"/>
      <c r="W53" s="98"/>
      <c r="X53" s="99"/>
      <c r="Y53" s="484" t="s">
        <v>12</v>
      </c>
      <c r="Z53" s="544"/>
      <c r="AA53" s="545"/>
      <c r="AB53" s="474"/>
      <c r="AC53" s="474"/>
      <c r="AD53" s="47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7"/>
      <c r="B54" s="418"/>
      <c r="C54" s="418"/>
      <c r="D54" s="418"/>
      <c r="E54" s="418"/>
      <c r="F54" s="419"/>
      <c r="G54" s="580"/>
      <c r="H54" s="581"/>
      <c r="I54" s="581"/>
      <c r="J54" s="581"/>
      <c r="K54" s="581"/>
      <c r="L54" s="581"/>
      <c r="M54" s="581"/>
      <c r="N54" s="581"/>
      <c r="O54" s="582"/>
      <c r="P54" s="101"/>
      <c r="Q54" s="101"/>
      <c r="R54" s="101"/>
      <c r="S54" s="101"/>
      <c r="T54" s="101"/>
      <c r="U54" s="101"/>
      <c r="V54" s="101"/>
      <c r="W54" s="101"/>
      <c r="X54" s="102"/>
      <c r="Y54" s="428" t="s">
        <v>54</v>
      </c>
      <c r="Z54" s="429"/>
      <c r="AA54" s="430"/>
      <c r="AB54" s="536"/>
      <c r="AC54" s="536"/>
      <c r="AD54" s="53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20"/>
      <c r="B55" s="421"/>
      <c r="C55" s="421"/>
      <c r="D55" s="421"/>
      <c r="E55" s="421"/>
      <c r="F55" s="422"/>
      <c r="G55" s="583"/>
      <c r="H55" s="584"/>
      <c r="I55" s="584"/>
      <c r="J55" s="584"/>
      <c r="K55" s="584"/>
      <c r="L55" s="584"/>
      <c r="M55" s="584"/>
      <c r="N55" s="584"/>
      <c r="O55" s="585"/>
      <c r="P55" s="104"/>
      <c r="Q55" s="104"/>
      <c r="R55" s="104"/>
      <c r="S55" s="104"/>
      <c r="T55" s="104"/>
      <c r="U55" s="104"/>
      <c r="V55" s="104"/>
      <c r="W55" s="104"/>
      <c r="X55" s="105"/>
      <c r="Y55" s="428" t="s">
        <v>13</v>
      </c>
      <c r="Z55" s="429"/>
      <c r="AA55" s="430"/>
      <c r="AB55" s="610" t="s">
        <v>14</v>
      </c>
      <c r="AC55" s="610"/>
      <c r="AD55" s="61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3" t="s">
        <v>488</v>
      </c>
      <c r="B58" s="414"/>
      <c r="C58" s="414"/>
      <c r="D58" s="414"/>
      <c r="E58" s="414"/>
      <c r="F58" s="415"/>
      <c r="G58" s="423" t="s">
        <v>265</v>
      </c>
      <c r="H58" s="424"/>
      <c r="I58" s="424"/>
      <c r="J58" s="424"/>
      <c r="K58" s="424"/>
      <c r="L58" s="424"/>
      <c r="M58" s="424"/>
      <c r="N58" s="424"/>
      <c r="O58" s="425"/>
      <c r="P58" s="461" t="s">
        <v>59</v>
      </c>
      <c r="Q58" s="424"/>
      <c r="R58" s="424"/>
      <c r="S58" s="424"/>
      <c r="T58" s="424"/>
      <c r="U58" s="424"/>
      <c r="V58" s="424"/>
      <c r="W58" s="424"/>
      <c r="X58" s="425"/>
      <c r="Y58" s="462"/>
      <c r="Z58" s="463"/>
      <c r="AA58" s="464"/>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41" t="s">
        <v>253</v>
      </c>
      <c r="AV58" s="941"/>
      <c r="AW58" s="941"/>
      <c r="AX58" s="942"/>
    </row>
    <row r="59" spans="1:50" ht="18.75" hidden="1"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465"/>
      <c r="Z59" s="466"/>
      <c r="AA59" s="467"/>
      <c r="AB59" s="240"/>
      <c r="AC59" s="241"/>
      <c r="AD59" s="242"/>
      <c r="AE59" s="240"/>
      <c r="AF59" s="241"/>
      <c r="AG59" s="241"/>
      <c r="AH59" s="242"/>
      <c r="AI59" s="240"/>
      <c r="AJ59" s="241"/>
      <c r="AK59" s="241"/>
      <c r="AL59" s="242"/>
      <c r="AM59" s="244"/>
      <c r="AN59" s="244"/>
      <c r="AO59" s="244"/>
      <c r="AP59" s="240"/>
      <c r="AQ59" s="606"/>
      <c r="AR59" s="193"/>
      <c r="AS59" s="126" t="s">
        <v>356</v>
      </c>
      <c r="AT59" s="127"/>
      <c r="AU59" s="192"/>
      <c r="AV59" s="192"/>
      <c r="AW59" s="411" t="s">
        <v>300</v>
      </c>
      <c r="AX59" s="412"/>
    </row>
    <row r="60" spans="1:50" ht="23.25" hidden="1" customHeight="1" x14ac:dyDescent="0.15">
      <c r="A60" s="416"/>
      <c r="B60" s="414"/>
      <c r="C60" s="414"/>
      <c r="D60" s="414"/>
      <c r="E60" s="414"/>
      <c r="F60" s="415"/>
      <c r="G60" s="577"/>
      <c r="H60" s="578"/>
      <c r="I60" s="578"/>
      <c r="J60" s="578"/>
      <c r="K60" s="578"/>
      <c r="L60" s="578"/>
      <c r="M60" s="578"/>
      <c r="N60" s="578"/>
      <c r="O60" s="579"/>
      <c r="P60" s="98"/>
      <c r="Q60" s="98"/>
      <c r="R60" s="98"/>
      <c r="S60" s="98"/>
      <c r="T60" s="98"/>
      <c r="U60" s="98"/>
      <c r="V60" s="98"/>
      <c r="W60" s="98"/>
      <c r="X60" s="99"/>
      <c r="Y60" s="484" t="s">
        <v>12</v>
      </c>
      <c r="Z60" s="544"/>
      <c r="AA60" s="545"/>
      <c r="AB60" s="474"/>
      <c r="AC60" s="474"/>
      <c r="AD60" s="47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7"/>
      <c r="B61" s="418"/>
      <c r="C61" s="418"/>
      <c r="D61" s="418"/>
      <c r="E61" s="418"/>
      <c r="F61" s="419"/>
      <c r="G61" s="580"/>
      <c r="H61" s="581"/>
      <c r="I61" s="581"/>
      <c r="J61" s="581"/>
      <c r="K61" s="581"/>
      <c r="L61" s="581"/>
      <c r="M61" s="581"/>
      <c r="N61" s="581"/>
      <c r="O61" s="582"/>
      <c r="P61" s="101"/>
      <c r="Q61" s="101"/>
      <c r="R61" s="101"/>
      <c r="S61" s="101"/>
      <c r="T61" s="101"/>
      <c r="U61" s="101"/>
      <c r="V61" s="101"/>
      <c r="W61" s="101"/>
      <c r="X61" s="102"/>
      <c r="Y61" s="428" t="s">
        <v>54</v>
      </c>
      <c r="Z61" s="429"/>
      <c r="AA61" s="430"/>
      <c r="AB61" s="536"/>
      <c r="AC61" s="536"/>
      <c r="AD61" s="53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7"/>
      <c r="B62" s="418"/>
      <c r="C62" s="418"/>
      <c r="D62" s="418"/>
      <c r="E62" s="418"/>
      <c r="F62" s="419"/>
      <c r="G62" s="583"/>
      <c r="H62" s="584"/>
      <c r="I62" s="584"/>
      <c r="J62" s="584"/>
      <c r="K62" s="584"/>
      <c r="L62" s="584"/>
      <c r="M62" s="584"/>
      <c r="N62" s="584"/>
      <c r="O62" s="585"/>
      <c r="P62" s="104"/>
      <c r="Q62" s="104"/>
      <c r="R62" s="104"/>
      <c r="S62" s="104"/>
      <c r="T62" s="104"/>
      <c r="U62" s="104"/>
      <c r="V62" s="104"/>
      <c r="W62" s="104"/>
      <c r="X62" s="105"/>
      <c r="Y62" s="428" t="s">
        <v>13</v>
      </c>
      <c r="Z62" s="429"/>
      <c r="AA62" s="430"/>
      <c r="AB62" s="569" t="s">
        <v>14</v>
      </c>
      <c r="AC62" s="569"/>
      <c r="AD62" s="56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5" t="s">
        <v>489</v>
      </c>
      <c r="B65" s="496"/>
      <c r="C65" s="496"/>
      <c r="D65" s="496"/>
      <c r="E65" s="496"/>
      <c r="F65" s="497"/>
      <c r="G65" s="498"/>
      <c r="H65" s="232" t="s">
        <v>265</v>
      </c>
      <c r="I65" s="232"/>
      <c r="J65" s="232"/>
      <c r="K65" s="232"/>
      <c r="L65" s="232"/>
      <c r="M65" s="232"/>
      <c r="N65" s="232"/>
      <c r="O65" s="233"/>
      <c r="P65" s="231" t="s">
        <v>59</v>
      </c>
      <c r="Q65" s="232"/>
      <c r="R65" s="232"/>
      <c r="S65" s="232"/>
      <c r="T65" s="232"/>
      <c r="U65" s="232"/>
      <c r="V65" s="233"/>
      <c r="W65" s="500" t="s">
        <v>484</v>
      </c>
      <c r="X65" s="501"/>
      <c r="Y65" s="504"/>
      <c r="Z65" s="504"/>
      <c r="AA65" s="505"/>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88"/>
      <c r="B66" s="489"/>
      <c r="C66" s="489"/>
      <c r="D66" s="489"/>
      <c r="E66" s="489"/>
      <c r="F66" s="490"/>
      <c r="G66" s="499"/>
      <c r="H66" s="235"/>
      <c r="I66" s="235"/>
      <c r="J66" s="235"/>
      <c r="K66" s="235"/>
      <c r="L66" s="235"/>
      <c r="M66" s="235"/>
      <c r="N66" s="235"/>
      <c r="O66" s="236"/>
      <c r="P66" s="234"/>
      <c r="Q66" s="235"/>
      <c r="R66" s="235"/>
      <c r="S66" s="235"/>
      <c r="T66" s="235"/>
      <c r="U66" s="235"/>
      <c r="V66" s="236"/>
      <c r="W66" s="502"/>
      <c r="X66" s="503"/>
      <c r="Y66" s="506"/>
      <c r="Z66" s="506"/>
      <c r="AA66" s="50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88"/>
      <c r="B67" s="489"/>
      <c r="C67" s="489"/>
      <c r="D67" s="489"/>
      <c r="E67" s="489"/>
      <c r="F67" s="49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8"/>
      <c r="B68" s="489"/>
      <c r="C68" s="489"/>
      <c r="D68" s="489"/>
      <c r="E68" s="489"/>
      <c r="F68" s="49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8"/>
      <c r="B69" s="489"/>
      <c r="C69" s="489"/>
      <c r="D69" s="489"/>
      <c r="E69" s="489"/>
      <c r="F69" s="49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8" t="s">
        <v>495</v>
      </c>
      <c r="B70" s="489"/>
      <c r="C70" s="489"/>
      <c r="D70" s="489"/>
      <c r="E70" s="489"/>
      <c r="F70" s="490"/>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8"/>
      <c r="B71" s="489"/>
      <c r="C71" s="489"/>
      <c r="D71" s="489"/>
      <c r="E71" s="489"/>
      <c r="F71" s="49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1"/>
      <c r="B72" s="492"/>
      <c r="C72" s="492"/>
      <c r="D72" s="492"/>
      <c r="E72" s="492"/>
      <c r="F72" s="49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9" t="s">
        <v>489</v>
      </c>
      <c r="B73" s="520"/>
      <c r="C73" s="520"/>
      <c r="D73" s="520"/>
      <c r="E73" s="520"/>
      <c r="F73" s="521"/>
      <c r="G73" s="598"/>
      <c r="H73" s="123" t="s">
        <v>265</v>
      </c>
      <c r="I73" s="123"/>
      <c r="J73" s="123"/>
      <c r="K73" s="123"/>
      <c r="L73" s="123"/>
      <c r="M73" s="123"/>
      <c r="N73" s="123"/>
      <c r="O73" s="124"/>
      <c r="P73" s="152" t="s">
        <v>59</v>
      </c>
      <c r="Q73" s="123"/>
      <c r="R73" s="123"/>
      <c r="S73" s="123"/>
      <c r="T73" s="123"/>
      <c r="U73" s="123"/>
      <c r="V73" s="123"/>
      <c r="W73" s="123"/>
      <c r="X73" s="124"/>
      <c r="Y73" s="600"/>
      <c r="Z73" s="601"/>
      <c r="AA73" s="602"/>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22"/>
      <c r="B74" s="523"/>
      <c r="C74" s="523"/>
      <c r="D74" s="523"/>
      <c r="E74" s="523"/>
      <c r="F74" s="524"/>
      <c r="G74" s="59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6"/>
      <c r="AR74" s="193"/>
      <c r="AS74" s="126" t="s">
        <v>356</v>
      </c>
      <c r="AT74" s="127"/>
      <c r="AU74" s="606"/>
      <c r="AV74" s="193"/>
      <c r="AW74" s="126" t="s">
        <v>300</v>
      </c>
      <c r="AX74" s="188"/>
    </row>
    <row r="75" spans="1:50" ht="23.25" hidden="1" customHeight="1" x14ac:dyDescent="0.15">
      <c r="A75" s="522"/>
      <c r="B75" s="523"/>
      <c r="C75" s="523"/>
      <c r="D75" s="523"/>
      <c r="E75" s="523"/>
      <c r="F75" s="524"/>
      <c r="G75" s="62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2"/>
      <c r="B76" s="523"/>
      <c r="C76" s="523"/>
      <c r="D76" s="523"/>
      <c r="E76" s="523"/>
      <c r="F76" s="524"/>
      <c r="G76" s="62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2"/>
      <c r="B77" s="523"/>
      <c r="C77" s="523"/>
      <c r="D77" s="523"/>
      <c r="E77" s="523"/>
      <c r="F77" s="524"/>
      <c r="G77" s="627"/>
      <c r="H77" s="104"/>
      <c r="I77" s="104"/>
      <c r="J77" s="104"/>
      <c r="K77" s="104"/>
      <c r="L77" s="104"/>
      <c r="M77" s="104"/>
      <c r="N77" s="104"/>
      <c r="O77" s="105"/>
      <c r="P77" s="101"/>
      <c r="Q77" s="101"/>
      <c r="R77" s="101"/>
      <c r="S77" s="101"/>
      <c r="T77" s="101"/>
      <c r="U77" s="101"/>
      <c r="V77" s="101"/>
      <c r="W77" s="101"/>
      <c r="X77" s="102"/>
      <c r="Y77" s="152" t="s">
        <v>13</v>
      </c>
      <c r="Z77" s="123"/>
      <c r="AA77" s="124"/>
      <c r="AB77" s="592" t="s">
        <v>14</v>
      </c>
      <c r="AC77" s="592"/>
      <c r="AD77" s="592"/>
      <c r="AE77" s="906"/>
      <c r="AF77" s="907"/>
      <c r="AG77" s="907"/>
      <c r="AH77" s="907"/>
      <c r="AI77" s="906"/>
      <c r="AJ77" s="907"/>
      <c r="AK77" s="907"/>
      <c r="AL77" s="907"/>
      <c r="AM77" s="906"/>
      <c r="AN77" s="907"/>
      <c r="AO77" s="907"/>
      <c r="AP77" s="907"/>
      <c r="AQ77" s="333"/>
      <c r="AR77" s="200"/>
      <c r="AS77" s="200"/>
      <c r="AT77" s="334"/>
      <c r="AU77" s="212"/>
      <c r="AV77" s="212"/>
      <c r="AW77" s="212"/>
      <c r="AX77" s="214"/>
    </row>
    <row r="78" spans="1:50" ht="69.75" hidden="1" customHeight="1" x14ac:dyDescent="0.15">
      <c r="A78" s="328" t="s">
        <v>526</v>
      </c>
      <c r="B78" s="329"/>
      <c r="C78" s="329"/>
      <c r="D78" s="329"/>
      <c r="E78" s="326" t="s">
        <v>462</v>
      </c>
      <c r="F78" s="327"/>
      <c r="G78" s="57" t="s">
        <v>365</v>
      </c>
      <c r="H78" s="603"/>
      <c r="I78" s="604"/>
      <c r="J78" s="604"/>
      <c r="K78" s="604"/>
      <c r="L78" s="604"/>
      <c r="M78" s="604"/>
      <c r="N78" s="604"/>
      <c r="O78" s="605"/>
      <c r="P78" s="140"/>
      <c r="Q78" s="140"/>
      <c r="R78" s="140"/>
      <c r="S78" s="140"/>
      <c r="T78" s="140"/>
      <c r="U78" s="140"/>
      <c r="V78" s="140"/>
      <c r="W78" s="140"/>
      <c r="X78" s="140"/>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hidden="1" customHeight="1" x14ac:dyDescent="0.15">
      <c r="A79" s="586" t="s">
        <v>268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1" t="s">
        <v>483</v>
      </c>
      <c r="AP79" s="272"/>
      <c r="AQ79" s="272"/>
      <c r="AR79" s="81" t="s">
        <v>481</v>
      </c>
      <c r="AS79" s="271"/>
      <c r="AT79" s="272"/>
      <c r="AU79" s="272"/>
      <c r="AV79" s="272"/>
      <c r="AW79" s="272"/>
      <c r="AX79" s="964"/>
    </row>
    <row r="80" spans="1:50" ht="18.75" hidden="1" customHeight="1" x14ac:dyDescent="0.15">
      <c r="A80" s="880" t="s">
        <v>266</v>
      </c>
      <c r="B80" s="537" t="s">
        <v>480</v>
      </c>
      <c r="C80" s="538"/>
      <c r="D80" s="538"/>
      <c r="E80" s="538"/>
      <c r="F80" s="539"/>
      <c r="G80" s="446" t="s">
        <v>258</v>
      </c>
      <c r="H80" s="446"/>
      <c r="I80" s="446"/>
      <c r="J80" s="446"/>
      <c r="K80" s="446"/>
      <c r="L80" s="446"/>
      <c r="M80" s="446"/>
      <c r="N80" s="446"/>
      <c r="O80" s="446"/>
      <c r="P80" s="446"/>
      <c r="Q80" s="446"/>
      <c r="R80" s="446"/>
      <c r="S80" s="446"/>
      <c r="T80" s="446"/>
      <c r="U80" s="446"/>
      <c r="V80" s="446"/>
      <c r="W80" s="446"/>
      <c r="X80" s="446"/>
      <c r="Y80" s="446"/>
      <c r="Z80" s="446"/>
      <c r="AA80" s="526"/>
      <c r="AB80" s="445" t="s">
        <v>544</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x14ac:dyDescent="0.15">
      <c r="A81" s="881"/>
      <c r="B81" s="540"/>
      <c r="C81" s="441"/>
      <c r="D81" s="441"/>
      <c r="E81" s="441"/>
      <c r="F81" s="442"/>
      <c r="G81" s="411"/>
      <c r="H81" s="411"/>
      <c r="I81" s="411"/>
      <c r="J81" s="411"/>
      <c r="K81" s="411"/>
      <c r="L81" s="411"/>
      <c r="M81" s="411"/>
      <c r="N81" s="411"/>
      <c r="O81" s="411"/>
      <c r="P81" s="411"/>
      <c r="Q81" s="411"/>
      <c r="R81" s="411"/>
      <c r="S81" s="411"/>
      <c r="T81" s="411"/>
      <c r="U81" s="411"/>
      <c r="V81" s="411"/>
      <c r="W81" s="411"/>
      <c r="X81" s="411"/>
      <c r="Y81" s="411"/>
      <c r="Z81" s="411"/>
      <c r="AA81" s="427"/>
      <c r="AB81" s="448"/>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81"/>
      <c r="B82" s="540"/>
      <c r="C82" s="441"/>
      <c r="D82" s="441"/>
      <c r="E82" s="441"/>
      <c r="F82" s="442"/>
      <c r="G82" s="692"/>
      <c r="H82" s="692"/>
      <c r="I82" s="692"/>
      <c r="J82" s="692"/>
      <c r="K82" s="692"/>
      <c r="L82" s="692"/>
      <c r="M82" s="692"/>
      <c r="N82" s="692"/>
      <c r="O82" s="692"/>
      <c r="P82" s="692"/>
      <c r="Q82" s="692"/>
      <c r="R82" s="692"/>
      <c r="S82" s="692"/>
      <c r="T82" s="692"/>
      <c r="U82" s="692"/>
      <c r="V82" s="692"/>
      <c r="W82" s="692"/>
      <c r="X82" s="692"/>
      <c r="Y82" s="692"/>
      <c r="Z82" s="692"/>
      <c r="AA82" s="693"/>
      <c r="AB82" s="900"/>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01"/>
    </row>
    <row r="83" spans="1:60" ht="22.5" hidden="1" customHeight="1" x14ac:dyDescent="0.15">
      <c r="A83" s="881"/>
      <c r="B83" s="540"/>
      <c r="C83" s="441"/>
      <c r="D83" s="441"/>
      <c r="E83" s="441"/>
      <c r="F83" s="442"/>
      <c r="G83" s="694"/>
      <c r="H83" s="694"/>
      <c r="I83" s="694"/>
      <c r="J83" s="694"/>
      <c r="K83" s="694"/>
      <c r="L83" s="694"/>
      <c r="M83" s="694"/>
      <c r="N83" s="694"/>
      <c r="O83" s="694"/>
      <c r="P83" s="694"/>
      <c r="Q83" s="694"/>
      <c r="R83" s="694"/>
      <c r="S83" s="694"/>
      <c r="T83" s="694"/>
      <c r="U83" s="694"/>
      <c r="V83" s="694"/>
      <c r="W83" s="694"/>
      <c r="X83" s="694"/>
      <c r="Y83" s="694"/>
      <c r="Z83" s="694"/>
      <c r="AA83" s="695"/>
      <c r="AB83" s="902"/>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3"/>
    </row>
    <row r="84" spans="1:60" ht="19.5" hidden="1" customHeight="1" x14ac:dyDescent="0.15">
      <c r="A84" s="881"/>
      <c r="B84" s="541"/>
      <c r="C84" s="542"/>
      <c r="D84" s="542"/>
      <c r="E84" s="542"/>
      <c r="F84" s="543"/>
      <c r="G84" s="696"/>
      <c r="H84" s="696"/>
      <c r="I84" s="696"/>
      <c r="J84" s="696"/>
      <c r="K84" s="696"/>
      <c r="L84" s="696"/>
      <c r="M84" s="696"/>
      <c r="N84" s="696"/>
      <c r="O84" s="696"/>
      <c r="P84" s="696"/>
      <c r="Q84" s="696"/>
      <c r="R84" s="696"/>
      <c r="S84" s="696"/>
      <c r="T84" s="696"/>
      <c r="U84" s="696"/>
      <c r="V84" s="696"/>
      <c r="W84" s="696"/>
      <c r="X84" s="696"/>
      <c r="Y84" s="696"/>
      <c r="Z84" s="696"/>
      <c r="AA84" s="697"/>
      <c r="AB84" s="904"/>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5"/>
    </row>
    <row r="85" spans="1:60" ht="18.75" hidden="1" customHeight="1" x14ac:dyDescent="0.15">
      <c r="A85" s="881"/>
      <c r="B85" s="441" t="s">
        <v>264</v>
      </c>
      <c r="C85" s="441"/>
      <c r="D85" s="441"/>
      <c r="E85" s="441"/>
      <c r="F85" s="442"/>
      <c r="G85" s="525" t="s">
        <v>61</v>
      </c>
      <c r="H85" s="446"/>
      <c r="I85" s="446"/>
      <c r="J85" s="446"/>
      <c r="K85" s="446"/>
      <c r="L85" s="446"/>
      <c r="M85" s="446"/>
      <c r="N85" s="446"/>
      <c r="O85" s="526"/>
      <c r="P85" s="445" t="s">
        <v>63</v>
      </c>
      <c r="Q85" s="446"/>
      <c r="R85" s="446"/>
      <c r="S85" s="446"/>
      <c r="T85" s="446"/>
      <c r="U85" s="446"/>
      <c r="V85" s="446"/>
      <c r="W85" s="446"/>
      <c r="X85" s="526"/>
      <c r="Y85" s="157"/>
      <c r="Z85" s="158"/>
      <c r="AA85" s="159"/>
      <c r="AB85" s="570" t="s">
        <v>11</v>
      </c>
      <c r="AC85" s="571"/>
      <c r="AD85" s="572"/>
      <c r="AE85" s="237" t="s">
        <v>357</v>
      </c>
      <c r="AF85" s="238"/>
      <c r="AG85" s="238"/>
      <c r="AH85" s="239"/>
      <c r="AI85" s="237" t="s">
        <v>363</v>
      </c>
      <c r="AJ85" s="238"/>
      <c r="AK85" s="238"/>
      <c r="AL85" s="239"/>
      <c r="AM85" s="243" t="s">
        <v>469</v>
      </c>
      <c r="AN85" s="243"/>
      <c r="AO85" s="243"/>
      <c r="AP85" s="237"/>
      <c r="AQ85" s="152" t="s">
        <v>355</v>
      </c>
      <c r="AR85" s="123"/>
      <c r="AS85" s="123"/>
      <c r="AT85" s="124"/>
      <c r="AU85" s="546" t="s">
        <v>253</v>
      </c>
      <c r="AV85" s="546"/>
      <c r="AW85" s="546"/>
      <c r="AX85" s="547"/>
      <c r="AY85" s="10"/>
      <c r="AZ85" s="10"/>
      <c r="BA85" s="10"/>
      <c r="BB85" s="10"/>
      <c r="BC85" s="10"/>
    </row>
    <row r="86" spans="1:60" ht="18.75" hidden="1" customHeight="1" x14ac:dyDescent="0.15">
      <c r="A86" s="881"/>
      <c r="B86" s="441"/>
      <c r="C86" s="441"/>
      <c r="D86" s="441"/>
      <c r="E86" s="441"/>
      <c r="F86" s="442"/>
      <c r="G86" s="426"/>
      <c r="H86" s="411"/>
      <c r="I86" s="411"/>
      <c r="J86" s="411"/>
      <c r="K86" s="411"/>
      <c r="L86" s="411"/>
      <c r="M86" s="411"/>
      <c r="N86" s="411"/>
      <c r="O86" s="427"/>
      <c r="P86" s="448"/>
      <c r="Q86" s="411"/>
      <c r="R86" s="411"/>
      <c r="S86" s="411"/>
      <c r="T86" s="411"/>
      <c r="U86" s="411"/>
      <c r="V86" s="411"/>
      <c r="W86" s="411"/>
      <c r="X86" s="427"/>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11" t="s">
        <v>300</v>
      </c>
      <c r="AX86" s="412"/>
      <c r="AY86" s="10"/>
      <c r="AZ86" s="10"/>
      <c r="BA86" s="10"/>
      <c r="BB86" s="10"/>
      <c r="BC86" s="10"/>
      <c r="BD86" s="10"/>
      <c r="BE86" s="10"/>
      <c r="BF86" s="10"/>
      <c r="BG86" s="10"/>
      <c r="BH86" s="10"/>
    </row>
    <row r="87" spans="1:60" ht="23.25" hidden="1" customHeight="1" x14ac:dyDescent="0.15">
      <c r="A87" s="881"/>
      <c r="B87" s="441"/>
      <c r="C87" s="441"/>
      <c r="D87" s="441"/>
      <c r="E87" s="441"/>
      <c r="F87" s="442"/>
      <c r="G87" s="97"/>
      <c r="H87" s="98"/>
      <c r="I87" s="98"/>
      <c r="J87" s="98"/>
      <c r="K87" s="98"/>
      <c r="L87" s="98"/>
      <c r="M87" s="98"/>
      <c r="N87" s="98"/>
      <c r="O87" s="99"/>
      <c r="P87" s="98"/>
      <c r="Q87" s="527"/>
      <c r="R87" s="527"/>
      <c r="S87" s="527"/>
      <c r="T87" s="527"/>
      <c r="U87" s="527"/>
      <c r="V87" s="527"/>
      <c r="W87" s="527"/>
      <c r="X87" s="528"/>
      <c r="Y87" s="574" t="s">
        <v>62</v>
      </c>
      <c r="Z87" s="575"/>
      <c r="AA87" s="576"/>
      <c r="AB87" s="474"/>
      <c r="AC87" s="474"/>
      <c r="AD87" s="474"/>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1"/>
      <c r="B88" s="441"/>
      <c r="C88" s="441"/>
      <c r="D88" s="441"/>
      <c r="E88" s="441"/>
      <c r="F88" s="442"/>
      <c r="G88" s="100"/>
      <c r="H88" s="101"/>
      <c r="I88" s="101"/>
      <c r="J88" s="101"/>
      <c r="K88" s="101"/>
      <c r="L88" s="101"/>
      <c r="M88" s="101"/>
      <c r="N88" s="101"/>
      <c r="O88" s="102"/>
      <c r="P88" s="529"/>
      <c r="Q88" s="529"/>
      <c r="R88" s="529"/>
      <c r="S88" s="529"/>
      <c r="T88" s="529"/>
      <c r="U88" s="529"/>
      <c r="V88" s="529"/>
      <c r="W88" s="529"/>
      <c r="X88" s="530"/>
      <c r="Y88" s="471" t="s">
        <v>54</v>
      </c>
      <c r="Z88" s="472"/>
      <c r="AA88" s="473"/>
      <c r="AB88" s="536"/>
      <c r="AC88" s="536"/>
      <c r="AD88" s="53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1"/>
      <c r="B89" s="542"/>
      <c r="C89" s="542"/>
      <c r="D89" s="542"/>
      <c r="E89" s="542"/>
      <c r="F89" s="543"/>
      <c r="G89" s="103"/>
      <c r="H89" s="104"/>
      <c r="I89" s="104"/>
      <c r="J89" s="104"/>
      <c r="K89" s="104"/>
      <c r="L89" s="104"/>
      <c r="M89" s="104"/>
      <c r="N89" s="104"/>
      <c r="O89" s="105"/>
      <c r="P89" s="169"/>
      <c r="Q89" s="169"/>
      <c r="R89" s="169"/>
      <c r="S89" s="169"/>
      <c r="T89" s="169"/>
      <c r="U89" s="169"/>
      <c r="V89" s="169"/>
      <c r="W89" s="169"/>
      <c r="X89" s="573"/>
      <c r="Y89" s="471" t="s">
        <v>13</v>
      </c>
      <c r="Z89" s="472"/>
      <c r="AA89" s="473"/>
      <c r="AB89" s="610" t="s">
        <v>14</v>
      </c>
      <c r="AC89" s="610"/>
      <c r="AD89" s="61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1"/>
      <c r="B90" s="441" t="s">
        <v>264</v>
      </c>
      <c r="C90" s="441"/>
      <c r="D90" s="441"/>
      <c r="E90" s="441"/>
      <c r="F90" s="442"/>
      <c r="G90" s="525" t="s">
        <v>61</v>
      </c>
      <c r="H90" s="446"/>
      <c r="I90" s="446"/>
      <c r="J90" s="446"/>
      <c r="K90" s="446"/>
      <c r="L90" s="446"/>
      <c r="M90" s="446"/>
      <c r="N90" s="446"/>
      <c r="O90" s="526"/>
      <c r="P90" s="445" t="s">
        <v>63</v>
      </c>
      <c r="Q90" s="446"/>
      <c r="R90" s="446"/>
      <c r="S90" s="446"/>
      <c r="T90" s="446"/>
      <c r="U90" s="446"/>
      <c r="V90" s="446"/>
      <c r="W90" s="446"/>
      <c r="X90" s="526"/>
      <c r="Y90" s="157"/>
      <c r="Z90" s="158"/>
      <c r="AA90" s="159"/>
      <c r="AB90" s="570" t="s">
        <v>11</v>
      </c>
      <c r="AC90" s="571"/>
      <c r="AD90" s="572"/>
      <c r="AE90" s="237" t="s">
        <v>357</v>
      </c>
      <c r="AF90" s="238"/>
      <c r="AG90" s="238"/>
      <c r="AH90" s="239"/>
      <c r="AI90" s="237" t="s">
        <v>363</v>
      </c>
      <c r="AJ90" s="238"/>
      <c r="AK90" s="238"/>
      <c r="AL90" s="239"/>
      <c r="AM90" s="243" t="s">
        <v>469</v>
      </c>
      <c r="AN90" s="243"/>
      <c r="AO90" s="243"/>
      <c r="AP90" s="237"/>
      <c r="AQ90" s="152" t="s">
        <v>355</v>
      </c>
      <c r="AR90" s="123"/>
      <c r="AS90" s="123"/>
      <c r="AT90" s="124"/>
      <c r="AU90" s="546" t="s">
        <v>253</v>
      </c>
      <c r="AV90" s="546"/>
      <c r="AW90" s="546"/>
      <c r="AX90" s="547"/>
    </row>
    <row r="91" spans="1:60" ht="18.75" hidden="1" customHeight="1" x14ac:dyDescent="0.15">
      <c r="A91" s="881"/>
      <c r="B91" s="441"/>
      <c r="C91" s="441"/>
      <c r="D91" s="441"/>
      <c r="E91" s="441"/>
      <c r="F91" s="442"/>
      <c r="G91" s="426"/>
      <c r="H91" s="411"/>
      <c r="I91" s="411"/>
      <c r="J91" s="411"/>
      <c r="K91" s="411"/>
      <c r="L91" s="411"/>
      <c r="M91" s="411"/>
      <c r="N91" s="411"/>
      <c r="O91" s="427"/>
      <c r="P91" s="448"/>
      <c r="Q91" s="411"/>
      <c r="R91" s="411"/>
      <c r="S91" s="411"/>
      <c r="T91" s="411"/>
      <c r="U91" s="411"/>
      <c r="V91" s="411"/>
      <c r="W91" s="411"/>
      <c r="X91" s="427"/>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1" t="s">
        <v>300</v>
      </c>
      <c r="AX91" s="412"/>
      <c r="AY91" s="10"/>
      <c r="AZ91" s="10"/>
      <c r="BA91" s="10"/>
      <c r="BB91" s="10"/>
      <c r="BC91" s="10"/>
    </row>
    <row r="92" spans="1:60" ht="23.25" hidden="1" customHeight="1" x14ac:dyDescent="0.15">
      <c r="A92" s="881"/>
      <c r="B92" s="441"/>
      <c r="C92" s="441"/>
      <c r="D92" s="441"/>
      <c r="E92" s="441"/>
      <c r="F92" s="442"/>
      <c r="G92" s="97"/>
      <c r="H92" s="98"/>
      <c r="I92" s="98"/>
      <c r="J92" s="98"/>
      <c r="K92" s="98"/>
      <c r="L92" s="98"/>
      <c r="M92" s="98"/>
      <c r="N92" s="98"/>
      <c r="O92" s="99"/>
      <c r="P92" s="98"/>
      <c r="Q92" s="527"/>
      <c r="R92" s="527"/>
      <c r="S92" s="527"/>
      <c r="T92" s="527"/>
      <c r="U92" s="527"/>
      <c r="V92" s="527"/>
      <c r="W92" s="527"/>
      <c r="X92" s="528"/>
      <c r="Y92" s="574" t="s">
        <v>62</v>
      </c>
      <c r="Z92" s="575"/>
      <c r="AA92" s="576"/>
      <c r="AB92" s="474"/>
      <c r="AC92" s="474"/>
      <c r="AD92" s="47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1"/>
      <c r="B93" s="441"/>
      <c r="C93" s="441"/>
      <c r="D93" s="441"/>
      <c r="E93" s="441"/>
      <c r="F93" s="442"/>
      <c r="G93" s="100"/>
      <c r="H93" s="101"/>
      <c r="I93" s="101"/>
      <c r="J93" s="101"/>
      <c r="K93" s="101"/>
      <c r="L93" s="101"/>
      <c r="M93" s="101"/>
      <c r="N93" s="101"/>
      <c r="O93" s="102"/>
      <c r="P93" s="529"/>
      <c r="Q93" s="529"/>
      <c r="R93" s="529"/>
      <c r="S93" s="529"/>
      <c r="T93" s="529"/>
      <c r="U93" s="529"/>
      <c r="V93" s="529"/>
      <c r="W93" s="529"/>
      <c r="X93" s="530"/>
      <c r="Y93" s="471" t="s">
        <v>54</v>
      </c>
      <c r="Z93" s="472"/>
      <c r="AA93" s="473"/>
      <c r="AB93" s="536"/>
      <c r="AC93" s="536"/>
      <c r="AD93" s="53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1"/>
      <c r="B94" s="542"/>
      <c r="C94" s="542"/>
      <c r="D94" s="542"/>
      <c r="E94" s="542"/>
      <c r="F94" s="543"/>
      <c r="G94" s="103"/>
      <c r="H94" s="104"/>
      <c r="I94" s="104"/>
      <c r="J94" s="104"/>
      <c r="K94" s="104"/>
      <c r="L94" s="104"/>
      <c r="M94" s="104"/>
      <c r="N94" s="104"/>
      <c r="O94" s="105"/>
      <c r="P94" s="169"/>
      <c r="Q94" s="169"/>
      <c r="R94" s="169"/>
      <c r="S94" s="169"/>
      <c r="T94" s="169"/>
      <c r="U94" s="169"/>
      <c r="V94" s="169"/>
      <c r="W94" s="169"/>
      <c r="X94" s="573"/>
      <c r="Y94" s="471" t="s">
        <v>13</v>
      </c>
      <c r="Z94" s="472"/>
      <c r="AA94" s="473"/>
      <c r="AB94" s="610" t="s">
        <v>14</v>
      </c>
      <c r="AC94" s="610"/>
      <c r="AD94" s="61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1"/>
      <c r="B95" s="441" t="s">
        <v>264</v>
      </c>
      <c r="C95" s="441"/>
      <c r="D95" s="441"/>
      <c r="E95" s="441"/>
      <c r="F95" s="442"/>
      <c r="G95" s="525" t="s">
        <v>61</v>
      </c>
      <c r="H95" s="446"/>
      <c r="I95" s="446"/>
      <c r="J95" s="446"/>
      <c r="K95" s="446"/>
      <c r="L95" s="446"/>
      <c r="M95" s="446"/>
      <c r="N95" s="446"/>
      <c r="O95" s="526"/>
      <c r="P95" s="445" t="s">
        <v>63</v>
      </c>
      <c r="Q95" s="446"/>
      <c r="R95" s="446"/>
      <c r="S95" s="446"/>
      <c r="T95" s="446"/>
      <c r="U95" s="446"/>
      <c r="V95" s="446"/>
      <c r="W95" s="446"/>
      <c r="X95" s="526"/>
      <c r="Y95" s="157"/>
      <c r="Z95" s="158"/>
      <c r="AA95" s="159"/>
      <c r="AB95" s="570" t="s">
        <v>11</v>
      </c>
      <c r="AC95" s="571"/>
      <c r="AD95" s="572"/>
      <c r="AE95" s="237" t="s">
        <v>357</v>
      </c>
      <c r="AF95" s="238"/>
      <c r="AG95" s="238"/>
      <c r="AH95" s="239"/>
      <c r="AI95" s="237" t="s">
        <v>363</v>
      </c>
      <c r="AJ95" s="238"/>
      <c r="AK95" s="238"/>
      <c r="AL95" s="239"/>
      <c r="AM95" s="243" t="s">
        <v>469</v>
      </c>
      <c r="AN95" s="243"/>
      <c r="AO95" s="243"/>
      <c r="AP95" s="237"/>
      <c r="AQ95" s="152" t="s">
        <v>355</v>
      </c>
      <c r="AR95" s="123"/>
      <c r="AS95" s="123"/>
      <c r="AT95" s="124"/>
      <c r="AU95" s="546" t="s">
        <v>253</v>
      </c>
      <c r="AV95" s="546"/>
      <c r="AW95" s="546"/>
      <c r="AX95" s="547"/>
      <c r="AY95" s="10"/>
      <c r="AZ95" s="10"/>
      <c r="BA95" s="10"/>
      <c r="BB95" s="10"/>
      <c r="BC95" s="10"/>
      <c r="BD95" s="10"/>
      <c r="BE95" s="10"/>
      <c r="BF95" s="10"/>
      <c r="BG95" s="10"/>
      <c r="BH95" s="10"/>
    </row>
    <row r="96" spans="1:60" ht="18.75" hidden="1" customHeight="1" x14ac:dyDescent="0.15">
      <c r="A96" s="881"/>
      <c r="B96" s="441"/>
      <c r="C96" s="441"/>
      <c r="D96" s="441"/>
      <c r="E96" s="441"/>
      <c r="F96" s="442"/>
      <c r="G96" s="426"/>
      <c r="H96" s="411"/>
      <c r="I96" s="411"/>
      <c r="J96" s="411"/>
      <c r="K96" s="411"/>
      <c r="L96" s="411"/>
      <c r="M96" s="411"/>
      <c r="N96" s="411"/>
      <c r="O96" s="427"/>
      <c r="P96" s="448"/>
      <c r="Q96" s="411"/>
      <c r="R96" s="411"/>
      <c r="S96" s="411"/>
      <c r="T96" s="411"/>
      <c r="U96" s="411"/>
      <c r="V96" s="411"/>
      <c r="W96" s="411"/>
      <c r="X96" s="42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1" t="s">
        <v>300</v>
      </c>
      <c r="AX96" s="412"/>
    </row>
    <row r="97" spans="1:60" ht="23.25" hidden="1" customHeight="1" x14ac:dyDescent="0.15">
      <c r="A97" s="881"/>
      <c r="B97" s="441"/>
      <c r="C97" s="441"/>
      <c r="D97" s="441"/>
      <c r="E97" s="441"/>
      <c r="F97" s="442"/>
      <c r="G97" s="97"/>
      <c r="H97" s="98"/>
      <c r="I97" s="98"/>
      <c r="J97" s="98"/>
      <c r="K97" s="98"/>
      <c r="L97" s="98"/>
      <c r="M97" s="98"/>
      <c r="N97" s="98"/>
      <c r="O97" s="99"/>
      <c r="P97" s="98"/>
      <c r="Q97" s="527"/>
      <c r="R97" s="527"/>
      <c r="S97" s="527"/>
      <c r="T97" s="527"/>
      <c r="U97" s="527"/>
      <c r="V97" s="527"/>
      <c r="W97" s="527"/>
      <c r="X97" s="528"/>
      <c r="Y97" s="574" t="s">
        <v>62</v>
      </c>
      <c r="Z97" s="575"/>
      <c r="AA97" s="576"/>
      <c r="AB97" s="481"/>
      <c r="AC97" s="482"/>
      <c r="AD97" s="48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1"/>
      <c r="B98" s="441"/>
      <c r="C98" s="441"/>
      <c r="D98" s="441"/>
      <c r="E98" s="441"/>
      <c r="F98" s="442"/>
      <c r="G98" s="100"/>
      <c r="H98" s="101"/>
      <c r="I98" s="101"/>
      <c r="J98" s="101"/>
      <c r="K98" s="101"/>
      <c r="L98" s="101"/>
      <c r="M98" s="101"/>
      <c r="N98" s="101"/>
      <c r="O98" s="102"/>
      <c r="P98" s="529"/>
      <c r="Q98" s="529"/>
      <c r="R98" s="529"/>
      <c r="S98" s="529"/>
      <c r="T98" s="529"/>
      <c r="U98" s="529"/>
      <c r="V98" s="529"/>
      <c r="W98" s="529"/>
      <c r="X98" s="530"/>
      <c r="Y98" s="471" t="s">
        <v>54</v>
      </c>
      <c r="Z98" s="472"/>
      <c r="AA98" s="473"/>
      <c r="AB98" s="593"/>
      <c r="AC98" s="594"/>
      <c r="AD98" s="59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2"/>
      <c r="B99" s="443"/>
      <c r="C99" s="443"/>
      <c r="D99" s="443"/>
      <c r="E99" s="443"/>
      <c r="F99" s="444"/>
      <c r="G99" s="596"/>
      <c r="H99" s="208"/>
      <c r="I99" s="208"/>
      <c r="J99" s="208"/>
      <c r="K99" s="208"/>
      <c r="L99" s="208"/>
      <c r="M99" s="208"/>
      <c r="N99" s="208"/>
      <c r="O99" s="597"/>
      <c r="P99" s="531"/>
      <c r="Q99" s="531"/>
      <c r="R99" s="531"/>
      <c r="S99" s="531"/>
      <c r="T99" s="531"/>
      <c r="U99" s="531"/>
      <c r="V99" s="531"/>
      <c r="W99" s="531"/>
      <c r="X99" s="532"/>
      <c r="Y99" s="911" t="s">
        <v>13</v>
      </c>
      <c r="Z99" s="912"/>
      <c r="AA99" s="913"/>
      <c r="AB99" s="908" t="s">
        <v>14</v>
      </c>
      <c r="AC99" s="909"/>
      <c r="AD99" s="910"/>
      <c r="AE99" s="533"/>
      <c r="AF99" s="534"/>
      <c r="AG99" s="534"/>
      <c r="AH99" s="535"/>
      <c r="AI99" s="533"/>
      <c r="AJ99" s="534"/>
      <c r="AK99" s="534"/>
      <c r="AL99" s="535"/>
      <c r="AM99" s="533"/>
      <c r="AN99" s="534"/>
      <c r="AO99" s="534"/>
      <c r="AP99" s="534"/>
      <c r="AQ99" s="548"/>
      <c r="AR99" s="549"/>
      <c r="AS99" s="549"/>
      <c r="AT99" s="550"/>
      <c r="AU99" s="534"/>
      <c r="AV99" s="534"/>
      <c r="AW99" s="534"/>
      <c r="AX99" s="551"/>
    </row>
    <row r="100" spans="1:60" ht="31.5" customHeight="1" x14ac:dyDescent="0.15">
      <c r="A100" s="514" t="s">
        <v>490</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70"/>
      <c r="Z100" s="871"/>
      <c r="AA100" s="872"/>
      <c r="AB100" s="494" t="s">
        <v>11</v>
      </c>
      <c r="AC100" s="494"/>
      <c r="AD100" s="494"/>
      <c r="AE100" s="552" t="s">
        <v>357</v>
      </c>
      <c r="AF100" s="553"/>
      <c r="AG100" s="553"/>
      <c r="AH100" s="554"/>
      <c r="AI100" s="552" t="s">
        <v>363</v>
      </c>
      <c r="AJ100" s="553"/>
      <c r="AK100" s="553"/>
      <c r="AL100" s="554"/>
      <c r="AM100" s="552" t="s">
        <v>469</v>
      </c>
      <c r="AN100" s="553"/>
      <c r="AO100" s="553"/>
      <c r="AP100" s="554"/>
      <c r="AQ100" s="313" t="s">
        <v>491</v>
      </c>
      <c r="AR100" s="314"/>
      <c r="AS100" s="314"/>
      <c r="AT100" s="315"/>
      <c r="AU100" s="313" t="s">
        <v>536</v>
      </c>
      <c r="AV100" s="314"/>
      <c r="AW100" s="314"/>
      <c r="AX100" s="316"/>
    </row>
    <row r="101" spans="1:60" ht="23.25" customHeight="1" x14ac:dyDescent="0.15">
      <c r="A101" s="435"/>
      <c r="B101" s="436"/>
      <c r="C101" s="436"/>
      <c r="D101" s="436"/>
      <c r="E101" s="436"/>
      <c r="F101" s="437"/>
      <c r="G101" s="98" t="s">
        <v>559</v>
      </c>
      <c r="H101" s="98"/>
      <c r="I101" s="98"/>
      <c r="J101" s="98"/>
      <c r="K101" s="98"/>
      <c r="L101" s="98"/>
      <c r="M101" s="98"/>
      <c r="N101" s="98"/>
      <c r="O101" s="98"/>
      <c r="P101" s="98"/>
      <c r="Q101" s="98"/>
      <c r="R101" s="98"/>
      <c r="S101" s="98"/>
      <c r="T101" s="98"/>
      <c r="U101" s="98"/>
      <c r="V101" s="98"/>
      <c r="W101" s="98"/>
      <c r="X101" s="99"/>
      <c r="Y101" s="555" t="s">
        <v>55</v>
      </c>
      <c r="Z101" s="556"/>
      <c r="AA101" s="557"/>
      <c r="AB101" s="474" t="s">
        <v>564</v>
      </c>
      <c r="AC101" s="474"/>
      <c r="AD101" s="474"/>
      <c r="AE101" s="211">
        <v>9.3000000000000007</v>
      </c>
      <c r="AF101" s="212"/>
      <c r="AG101" s="212"/>
      <c r="AH101" s="213"/>
      <c r="AI101" s="211">
        <v>9.3000000000000007</v>
      </c>
      <c r="AJ101" s="212"/>
      <c r="AK101" s="212"/>
      <c r="AL101" s="213"/>
      <c r="AM101" s="211"/>
      <c r="AN101" s="212"/>
      <c r="AO101" s="212"/>
      <c r="AP101" s="213"/>
      <c r="AQ101" s="211"/>
      <c r="AR101" s="212"/>
      <c r="AS101" s="212"/>
      <c r="AT101" s="213"/>
      <c r="AU101" s="211"/>
      <c r="AV101" s="212"/>
      <c r="AW101" s="212"/>
      <c r="AX101" s="213"/>
    </row>
    <row r="102" spans="1:60" ht="23.25" customHeight="1" x14ac:dyDescent="0.15">
      <c r="A102" s="438"/>
      <c r="B102" s="439"/>
      <c r="C102" s="439"/>
      <c r="D102" s="439"/>
      <c r="E102" s="439"/>
      <c r="F102" s="440"/>
      <c r="G102" s="104"/>
      <c r="H102" s="104"/>
      <c r="I102" s="104"/>
      <c r="J102" s="104"/>
      <c r="K102" s="104"/>
      <c r="L102" s="104"/>
      <c r="M102" s="104"/>
      <c r="N102" s="104"/>
      <c r="O102" s="104"/>
      <c r="P102" s="104"/>
      <c r="Q102" s="104"/>
      <c r="R102" s="104"/>
      <c r="S102" s="104"/>
      <c r="T102" s="104"/>
      <c r="U102" s="104"/>
      <c r="V102" s="104"/>
      <c r="W102" s="104"/>
      <c r="X102" s="105"/>
      <c r="Y102" s="458" t="s">
        <v>56</v>
      </c>
      <c r="Z102" s="459"/>
      <c r="AA102" s="460"/>
      <c r="AB102" s="474" t="s">
        <v>564</v>
      </c>
      <c r="AC102" s="474"/>
      <c r="AD102" s="474"/>
      <c r="AE102" s="431" t="s">
        <v>571</v>
      </c>
      <c r="AF102" s="431"/>
      <c r="AG102" s="431"/>
      <c r="AH102" s="431"/>
      <c r="AI102" s="431" t="s">
        <v>571</v>
      </c>
      <c r="AJ102" s="431"/>
      <c r="AK102" s="431"/>
      <c r="AL102" s="431"/>
      <c r="AM102" s="431" t="s">
        <v>657</v>
      </c>
      <c r="AN102" s="431"/>
      <c r="AO102" s="431"/>
      <c r="AP102" s="431"/>
      <c r="AQ102" s="266" t="s">
        <v>657</v>
      </c>
      <c r="AR102" s="267"/>
      <c r="AS102" s="267"/>
      <c r="AT102" s="312"/>
      <c r="AU102" s="266"/>
      <c r="AV102" s="267"/>
      <c r="AW102" s="267"/>
      <c r="AX102" s="312"/>
    </row>
    <row r="103" spans="1:60" ht="31.5" customHeight="1" x14ac:dyDescent="0.15">
      <c r="A103" s="432" t="s">
        <v>490</v>
      </c>
      <c r="B103" s="433"/>
      <c r="C103" s="433"/>
      <c r="D103" s="433"/>
      <c r="E103" s="433"/>
      <c r="F103" s="434"/>
      <c r="G103" s="472" t="s">
        <v>60</v>
      </c>
      <c r="H103" s="472"/>
      <c r="I103" s="472"/>
      <c r="J103" s="472"/>
      <c r="K103" s="472"/>
      <c r="L103" s="472"/>
      <c r="M103" s="472"/>
      <c r="N103" s="472"/>
      <c r="O103" s="472"/>
      <c r="P103" s="472"/>
      <c r="Q103" s="472"/>
      <c r="R103" s="472"/>
      <c r="S103" s="472"/>
      <c r="T103" s="472"/>
      <c r="U103" s="472"/>
      <c r="V103" s="472"/>
      <c r="W103" s="472"/>
      <c r="X103" s="473"/>
      <c r="Y103" s="465"/>
      <c r="Z103" s="466"/>
      <c r="AA103" s="467"/>
      <c r="AB103" s="428" t="s">
        <v>11</v>
      </c>
      <c r="AC103" s="429"/>
      <c r="AD103" s="430"/>
      <c r="AE103" s="428" t="s">
        <v>357</v>
      </c>
      <c r="AF103" s="429"/>
      <c r="AG103" s="429"/>
      <c r="AH103" s="430"/>
      <c r="AI103" s="428" t="s">
        <v>363</v>
      </c>
      <c r="AJ103" s="429"/>
      <c r="AK103" s="429"/>
      <c r="AL103" s="430"/>
      <c r="AM103" s="428" t="s">
        <v>469</v>
      </c>
      <c r="AN103" s="429"/>
      <c r="AO103" s="429"/>
      <c r="AP103" s="430"/>
      <c r="AQ103" s="277" t="s">
        <v>491</v>
      </c>
      <c r="AR103" s="278"/>
      <c r="AS103" s="278"/>
      <c r="AT103" s="317"/>
      <c r="AU103" s="277" t="s">
        <v>536</v>
      </c>
      <c r="AV103" s="278"/>
      <c r="AW103" s="278"/>
      <c r="AX103" s="279"/>
    </row>
    <row r="104" spans="1:60" ht="23.25" customHeight="1" x14ac:dyDescent="0.15">
      <c r="A104" s="435"/>
      <c r="B104" s="436"/>
      <c r="C104" s="436"/>
      <c r="D104" s="436"/>
      <c r="E104" s="436"/>
      <c r="F104" s="437"/>
      <c r="G104" s="98" t="s">
        <v>560</v>
      </c>
      <c r="H104" s="98"/>
      <c r="I104" s="98"/>
      <c r="J104" s="98"/>
      <c r="K104" s="98"/>
      <c r="L104" s="98"/>
      <c r="M104" s="98"/>
      <c r="N104" s="98"/>
      <c r="O104" s="98"/>
      <c r="P104" s="98"/>
      <c r="Q104" s="98"/>
      <c r="R104" s="98"/>
      <c r="S104" s="98"/>
      <c r="T104" s="98"/>
      <c r="U104" s="98"/>
      <c r="V104" s="98"/>
      <c r="W104" s="98"/>
      <c r="X104" s="99"/>
      <c r="Y104" s="478" t="s">
        <v>55</v>
      </c>
      <c r="Z104" s="479"/>
      <c r="AA104" s="480"/>
      <c r="AB104" s="558" t="s">
        <v>565</v>
      </c>
      <c r="AC104" s="559"/>
      <c r="AD104" s="560"/>
      <c r="AE104" s="431">
        <v>86</v>
      </c>
      <c r="AF104" s="431"/>
      <c r="AG104" s="431"/>
      <c r="AH104" s="431"/>
      <c r="AI104" s="431">
        <v>101</v>
      </c>
      <c r="AJ104" s="431"/>
      <c r="AK104" s="431"/>
      <c r="AL104" s="431"/>
      <c r="AM104" s="211">
        <v>110</v>
      </c>
      <c r="AN104" s="212"/>
      <c r="AO104" s="212"/>
      <c r="AP104" s="213"/>
      <c r="AQ104" s="211"/>
      <c r="AR104" s="212"/>
      <c r="AS104" s="212"/>
      <c r="AT104" s="213"/>
      <c r="AU104" s="211"/>
      <c r="AV104" s="212"/>
      <c r="AW104" s="212"/>
      <c r="AX104" s="213"/>
    </row>
    <row r="105" spans="1:60" ht="23.25" customHeight="1" x14ac:dyDescent="0.15">
      <c r="A105" s="438"/>
      <c r="B105" s="439"/>
      <c r="C105" s="439"/>
      <c r="D105" s="439"/>
      <c r="E105" s="439"/>
      <c r="F105" s="440"/>
      <c r="G105" s="104"/>
      <c r="H105" s="104"/>
      <c r="I105" s="104"/>
      <c r="J105" s="104"/>
      <c r="K105" s="104"/>
      <c r="L105" s="104"/>
      <c r="M105" s="104"/>
      <c r="N105" s="104"/>
      <c r="O105" s="104"/>
      <c r="P105" s="104"/>
      <c r="Q105" s="104"/>
      <c r="R105" s="104"/>
      <c r="S105" s="104"/>
      <c r="T105" s="104"/>
      <c r="U105" s="104"/>
      <c r="V105" s="104"/>
      <c r="W105" s="104"/>
      <c r="X105" s="105"/>
      <c r="Y105" s="458" t="s">
        <v>56</v>
      </c>
      <c r="Z105" s="561"/>
      <c r="AA105" s="562"/>
      <c r="AB105" s="481" t="s">
        <v>565</v>
      </c>
      <c r="AC105" s="482"/>
      <c r="AD105" s="483"/>
      <c r="AE105" s="431">
        <v>86</v>
      </c>
      <c r="AF105" s="431"/>
      <c r="AG105" s="431"/>
      <c r="AH105" s="431"/>
      <c r="AI105" s="431">
        <v>86</v>
      </c>
      <c r="AJ105" s="431"/>
      <c r="AK105" s="431"/>
      <c r="AL105" s="431"/>
      <c r="AM105" s="211">
        <v>101</v>
      </c>
      <c r="AN105" s="212"/>
      <c r="AO105" s="212"/>
      <c r="AP105" s="213"/>
      <c r="AQ105" s="266">
        <v>101</v>
      </c>
      <c r="AR105" s="267"/>
      <c r="AS105" s="267"/>
      <c r="AT105" s="312"/>
      <c r="AU105" s="266"/>
      <c r="AV105" s="267"/>
      <c r="AW105" s="267"/>
      <c r="AX105" s="312"/>
    </row>
    <row r="106" spans="1:60" ht="31.5" customHeight="1" x14ac:dyDescent="0.15">
      <c r="A106" s="432" t="s">
        <v>490</v>
      </c>
      <c r="B106" s="433"/>
      <c r="C106" s="433"/>
      <c r="D106" s="433"/>
      <c r="E106" s="433"/>
      <c r="F106" s="434"/>
      <c r="G106" s="472" t="s">
        <v>60</v>
      </c>
      <c r="H106" s="472"/>
      <c r="I106" s="472"/>
      <c r="J106" s="472"/>
      <c r="K106" s="472"/>
      <c r="L106" s="472"/>
      <c r="M106" s="472"/>
      <c r="N106" s="472"/>
      <c r="O106" s="472"/>
      <c r="P106" s="472"/>
      <c r="Q106" s="472"/>
      <c r="R106" s="472"/>
      <c r="S106" s="472"/>
      <c r="T106" s="472"/>
      <c r="U106" s="472"/>
      <c r="V106" s="472"/>
      <c r="W106" s="472"/>
      <c r="X106" s="473"/>
      <c r="Y106" s="465"/>
      <c r="Z106" s="466"/>
      <c r="AA106" s="467"/>
      <c r="AB106" s="428" t="s">
        <v>11</v>
      </c>
      <c r="AC106" s="429"/>
      <c r="AD106" s="430"/>
      <c r="AE106" s="428" t="s">
        <v>357</v>
      </c>
      <c r="AF106" s="429"/>
      <c r="AG106" s="429"/>
      <c r="AH106" s="430"/>
      <c r="AI106" s="428" t="s">
        <v>363</v>
      </c>
      <c r="AJ106" s="429"/>
      <c r="AK106" s="429"/>
      <c r="AL106" s="430"/>
      <c r="AM106" s="428" t="s">
        <v>469</v>
      </c>
      <c r="AN106" s="429"/>
      <c r="AO106" s="429"/>
      <c r="AP106" s="430"/>
      <c r="AQ106" s="277" t="s">
        <v>491</v>
      </c>
      <c r="AR106" s="278"/>
      <c r="AS106" s="278"/>
      <c r="AT106" s="317"/>
      <c r="AU106" s="277" t="s">
        <v>536</v>
      </c>
      <c r="AV106" s="278"/>
      <c r="AW106" s="278"/>
      <c r="AX106" s="279"/>
    </row>
    <row r="107" spans="1:60" ht="23.25" customHeight="1" x14ac:dyDescent="0.15">
      <c r="A107" s="435"/>
      <c r="B107" s="436"/>
      <c r="C107" s="436"/>
      <c r="D107" s="436"/>
      <c r="E107" s="436"/>
      <c r="F107" s="437"/>
      <c r="G107" s="98" t="s">
        <v>561</v>
      </c>
      <c r="H107" s="98"/>
      <c r="I107" s="98"/>
      <c r="J107" s="98"/>
      <c r="K107" s="98"/>
      <c r="L107" s="98"/>
      <c r="M107" s="98"/>
      <c r="N107" s="98"/>
      <c r="O107" s="98"/>
      <c r="P107" s="98"/>
      <c r="Q107" s="98"/>
      <c r="R107" s="98"/>
      <c r="S107" s="98"/>
      <c r="T107" s="98"/>
      <c r="U107" s="98"/>
      <c r="V107" s="98"/>
      <c r="W107" s="98"/>
      <c r="X107" s="99"/>
      <c r="Y107" s="478" t="s">
        <v>55</v>
      </c>
      <c r="Z107" s="479"/>
      <c r="AA107" s="480"/>
      <c r="AB107" s="558" t="s">
        <v>558</v>
      </c>
      <c r="AC107" s="559"/>
      <c r="AD107" s="560"/>
      <c r="AE107" s="431">
        <v>18</v>
      </c>
      <c r="AF107" s="431"/>
      <c r="AG107" s="431"/>
      <c r="AH107" s="431"/>
      <c r="AI107" s="431">
        <v>18</v>
      </c>
      <c r="AJ107" s="431"/>
      <c r="AK107" s="431"/>
      <c r="AL107" s="431"/>
      <c r="AM107" s="431">
        <v>14</v>
      </c>
      <c r="AN107" s="431"/>
      <c r="AO107" s="431"/>
      <c r="AP107" s="431"/>
      <c r="AQ107" s="211"/>
      <c r="AR107" s="212"/>
      <c r="AS107" s="212"/>
      <c r="AT107" s="213"/>
      <c r="AU107" s="211"/>
      <c r="AV107" s="212"/>
      <c r="AW107" s="212"/>
      <c r="AX107" s="213"/>
    </row>
    <row r="108" spans="1:60" ht="23.25" customHeight="1" x14ac:dyDescent="0.15">
      <c r="A108" s="438"/>
      <c r="B108" s="439"/>
      <c r="C108" s="439"/>
      <c r="D108" s="439"/>
      <c r="E108" s="439"/>
      <c r="F108" s="440"/>
      <c r="G108" s="104"/>
      <c r="H108" s="104"/>
      <c r="I108" s="104"/>
      <c r="J108" s="104"/>
      <c r="K108" s="104"/>
      <c r="L108" s="104"/>
      <c r="M108" s="104"/>
      <c r="N108" s="104"/>
      <c r="O108" s="104"/>
      <c r="P108" s="104"/>
      <c r="Q108" s="104"/>
      <c r="R108" s="104"/>
      <c r="S108" s="104"/>
      <c r="T108" s="104"/>
      <c r="U108" s="104"/>
      <c r="V108" s="104"/>
      <c r="W108" s="104"/>
      <c r="X108" s="105"/>
      <c r="Y108" s="458" t="s">
        <v>56</v>
      </c>
      <c r="Z108" s="561"/>
      <c r="AA108" s="562"/>
      <c r="AB108" s="481" t="s">
        <v>558</v>
      </c>
      <c r="AC108" s="482"/>
      <c r="AD108" s="483"/>
      <c r="AE108" s="431">
        <v>20</v>
      </c>
      <c r="AF108" s="431"/>
      <c r="AG108" s="431"/>
      <c r="AH108" s="431"/>
      <c r="AI108" s="431">
        <v>20</v>
      </c>
      <c r="AJ108" s="431"/>
      <c r="AK108" s="431"/>
      <c r="AL108" s="431"/>
      <c r="AM108" s="431">
        <v>18</v>
      </c>
      <c r="AN108" s="431"/>
      <c r="AO108" s="431"/>
      <c r="AP108" s="431"/>
      <c r="AQ108" s="211">
        <v>18</v>
      </c>
      <c r="AR108" s="212"/>
      <c r="AS108" s="212"/>
      <c r="AT108" s="213"/>
      <c r="AU108" s="266"/>
      <c r="AV108" s="267"/>
      <c r="AW108" s="267"/>
      <c r="AX108" s="312"/>
    </row>
    <row r="109" spans="1:60" ht="31.5" customHeight="1" x14ac:dyDescent="0.15">
      <c r="A109" s="432" t="s">
        <v>490</v>
      </c>
      <c r="B109" s="433"/>
      <c r="C109" s="433"/>
      <c r="D109" s="433"/>
      <c r="E109" s="433"/>
      <c r="F109" s="434"/>
      <c r="G109" s="472" t="s">
        <v>60</v>
      </c>
      <c r="H109" s="472"/>
      <c r="I109" s="472"/>
      <c r="J109" s="472"/>
      <c r="K109" s="472"/>
      <c r="L109" s="472"/>
      <c r="M109" s="472"/>
      <c r="N109" s="472"/>
      <c r="O109" s="472"/>
      <c r="P109" s="472"/>
      <c r="Q109" s="472"/>
      <c r="R109" s="472"/>
      <c r="S109" s="472"/>
      <c r="T109" s="472"/>
      <c r="U109" s="472"/>
      <c r="V109" s="472"/>
      <c r="W109" s="472"/>
      <c r="X109" s="473"/>
      <c r="Y109" s="465"/>
      <c r="Z109" s="466"/>
      <c r="AA109" s="467"/>
      <c r="AB109" s="428" t="s">
        <v>11</v>
      </c>
      <c r="AC109" s="429"/>
      <c r="AD109" s="430"/>
      <c r="AE109" s="428" t="s">
        <v>357</v>
      </c>
      <c r="AF109" s="429"/>
      <c r="AG109" s="429"/>
      <c r="AH109" s="430"/>
      <c r="AI109" s="428" t="s">
        <v>363</v>
      </c>
      <c r="AJ109" s="429"/>
      <c r="AK109" s="429"/>
      <c r="AL109" s="430"/>
      <c r="AM109" s="428" t="s">
        <v>469</v>
      </c>
      <c r="AN109" s="429"/>
      <c r="AO109" s="429"/>
      <c r="AP109" s="430"/>
      <c r="AQ109" s="277" t="s">
        <v>491</v>
      </c>
      <c r="AR109" s="278"/>
      <c r="AS109" s="278"/>
      <c r="AT109" s="317"/>
      <c r="AU109" s="277" t="s">
        <v>536</v>
      </c>
      <c r="AV109" s="278"/>
      <c r="AW109" s="278"/>
      <c r="AX109" s="279"/>
    </row>
    <row r="110" spans="1:60" ht="23.25" customHeight="1" x14ac:dyDescent="0.15">
      <c r="A110" s="435"/>
      <c r="B110" s="436"/>
      <c r="C110" s="436"/>
      <c r="D110" s="436"/>
      <c r="E110" s="436"/>
      <c r="F110" s="437"/>
      <c r="G110" s="98" t="s">
        <v>562</v>
      </c>
      <c r="H110" s="98"/>
      <c r="I110" s="98"/>
      <c r="J110" s="98"/>
      <c r="K110" s="98"/>
      <c r="L110" s="98"/>
      <c r="M110" s="98"/>
      <c r="N110" s="98"/>
      <c r="O110" s="98"/>
      <c r="P110" s="98"/>
      <c r="Q110" s="98"/>
      <c r="R110" s="98"/>
      <c r="S110" s="98"/>
      <c r="T110" s="98"/>
      <c r="U110" s="98"/>
      <c r="V110" s="98"/>
      <c r="W110" s="98"/>
      <c r="X110" s="99"/>
      <c r="Y110" s="478" t="s">
        <v>55</v>
      </c>
      <c r="Z110" s="479"/>
      <c r="AA110" s="480"/>
      <c r="AB110" s="558" t="s">
        <v>566</v>
      </c>
      <c r="AC110" s="559"/>
      <c r="AD110" s="560"/>
      <c r="AE110" s="431">
        <v>20000</v>
      </c>
      <c r="AF110" s="431"/>
      <c r="AG110" s="431"/>
      <c r="AH110" s="431"/>
      <c r="AI110" s="431">
        <v>20000</v>
      </c>
      <c r="AJ110" s="431"/>
      <c r="AK110" s="431"/>
      <c r="AL110" s="431"/>
      <c r="AM110" s="431">
        <v>20000</v>
      </c>
      <c r="AN110" s="431"/>
      <c r="AO110" s="431"/>
      <c r="AP110" s="431"/>
      <c r="AQ110" s="211"/>
      <c r="AR110" s="212"/>
      <c r="AS110" s="212"/>
      <c r="AT110" s="213"/>
      <c r="AU110" s="211"/>
      <c r="AV110" s="212"/>
      <c r="AW110" s="212"/>
      <c r="AX110" s="213"/>
    </row>
    <row r="111" spans="1:60" ht="23.25" customHeight="1" x14ac:dyDescent="0.15">
      <c r="A111" s="438"/>
      <c r="B111" s="439"/>
      <c r="C111" s="439"/>
      <c r="D111" s="439"/>
      <c r="E111" s="439"/>
      <c r="F111" s="440"/>
      <c r="G111" s="104"/>
      <c r="H111" s="104"/>
      <c r="I111" s="104"/>
      <c r="J111" s="104"/>
      <c r="K111" s="104"/>
      <c r="L111" s="104"/>
      <c r="M111" s="104"/>
      <c r="N111" s="104"/>
      <c r="O111" s="104"/>
      <c r="P111" s="104"/>
      <c r="Q111" s="104"/>
      <c r="R111" s="104"/>
      <c r="S111" s="104"/>
      <c r="T111" s="104"/>
      <c r="U111" s="104"/>
      <c r="V111" s="104"/>
      <c r="W111" s="104"/>
      <c r="X111" s="105"/>
      <c r="Y111" s="458" t="s">
        <v>56</v>
      </c>
      <c r="Z111" s="561"/>
      <c r="AA111" s="562"/>
      <c r="AB111" s="481" t="s">
        <v>566</v>
      </c>
      <c r="AC111" s="482"/>
      <c r="AD111" s="483"/>
      <c r="AE111" s="431">
        <v>21000</v>
      </c>
      <c r="AF111" s="431"/>
      <c r="AG111" s="431"/>
      <c r="AH111" s="431"/>
      <c r="AI111" s="431">
        <v>21000</v>
      </c>
      <c r="AJ111" s="431"/>
      <c r="AK111" s="431"/>
      <c r="AL111" s="431"/>
      <c r="AM111" s="431">
        <v>20000</v>
      </c>
      <c r="AN111" s="431"/>
      <c r="AO111" s="431"/>
      <c r="AP111" s="431"/>
      <c r="AQ111" s="211">
        <v>20000</v>
      </c>
      <c r="AR111" s="212"/>
      <c r="AS111" s="212"/>
      <c r="AT111" s="213"/>
      <c r="AU111" s="266"/>
      <c r="AV111" s="267"/>
      <c r="AW111" s="267"/>
      <c r="AX111" s="312"/>
    </row>
    <row r="112" spans="1:60" ht="31.5" customHeight="1" x14ac:dyDescent="0.15">
      <c r="A112" s="432" t="s">
        <v>490</v>
      </c>
      <c r="B112" s="433"/>
      <c r="C112" s="433"/>
      <c r="D112" s="433"/>
      <c r="E112" s="433"/>
      <c r="F112" s="434"/>
      <c r="G112" s="472" t="s">
        <v>60</v>
      </c>
      <c r="H112" s="472"/>
      <c r="I112" s="472"/>
      <c r="J112" s="472"/>
      <c r="K112" s="472"/>
      <c r="L112" s="472"/>
      <c r="M112" s="472"/>
      <c r="N112" s="472"/>
      <c r="O112" s="472"/>
      <c r="P112" s="472"/>
      <c r="Q112" s="472"/>
      <c r="R112" s="472"/>
      <c r="S112" s="472"/>
      <c r="T112" s="472"/>
      <c r="U112" s="472"/>
      <c r="V112" s="472"/>
      <c r="W112" s="472"/>
      <c r="X112" s="473"/>
      <c r="Y112" s="465"/>
      <c r="Z112" s="466"/>
      <c r="AA112" s="467"/>
      <c r="AB112" s="428" t="s">
        <v>11</v>
      </c>
      <c r="AC112" s="429"/>
      <c r="AD112" s="430"/>
      <c r="AE112" s="428" t="s">
        <v>357</v>
      </c>
      <c r="AF112" s="429"/>
      <c r="AG112" s="429"/>
      <c r="AH112" s="430"/>
      <c r="AI112" s="428" t="s">
        <v>363</v>
      </c>
      <c r="AJ112" s="429"/>
      <c r="AK112" s="429"/>
      <c r="AL112" s="430"/>
      <c r="AM112" s="428" t="s">
        <v>469</v>
      </c>
      <c r="AN112" s="429"/>
      <c r="AO112" s="429"/>
      <c r="AP112" s="430"/>
      <c r="AQ112" s="277" t="s">
        <v>491</v>
      </c>
      <c r="AR112" s="278"/>
      <c r="AS112" s="278"/>
      <c r="AT112" s="317"/>
      <c r="AU112" s="277" t="s">
        <v>536</v>
      </c>
      <c r="AV112" s="278"/>
      <c r="AW112" s="278"/>
      <c r="AX112" s="279"/>
    </row>
    <row r="113" spans="1:50" ht="23.25" customHeight="1" x14ac:dyDescent="0.15">
      <c r="A113" s="435"/>
      <c r="B113" s="436"/>
      <c r="C113" s="436"/>
      <c r="D113" s="436"/>
      <c r="E113" s="436"/>
      <c r="F113" s="437"/>
      <c r="G113" s="98" t="s">
        <v>563</v>
      </c>
      <c r="H113" s="98"/>
      <c r="I113" s="98"/>
      <c r="J113" s="98"/>
      <c r="K113" s="98"/>
      <c r="L113" s="98"/>
      <c r="M113" s="98"/>
      <c r="N113" s="98"/>
      <c r="O113" s="98"/>
      <c r="P113" s="98"/>
      <c r="Q113" s="98"/>
      <c r="R113" s="98"/>
      <c r="S113" s="98"/>
      <c r="T113" s="98"/>
      <c r="U113" s="98"/>
      <c r="V113" s="98"/>
      <c r="W113" s="98"/>
      <c r="X113" s="99"/>
      <c r="Y113" s="478" t="s">
        <v>55</v>
      </c>
      <c r="Z113" s="479"/>
      <c r="AA113" s="480"/>
      <c r="AB113" s="558" t="s">
        <v>567</v>
      </c>
      <c r="AC113" s="559"/>
      <c r="AD113" s="560"/>
      <c r="AE113" s="431">
        <v>59</v>
      </c>
      <c r="AF113" s="431"/>
      <c r="AG113" s="431"/>
      <c r="AH113" s="431"/>
      <c r="AI113" s="431">
        <v>59</v>
      </c>
      <c r="AJ113" s="431"/>
      <c r="AK113" s="431"/>
      <c r="AL113" s="431"/>
      <c r="AM113" s="431">
        <v>59</v>
      </c>
      <c r="AN113" s="431"/>
      <c r="AO113" s="431"/>
      <c r="AP113" s="431"/>
      <c r="AQ113" s="211"/>
      <c r="AR113" s="212"/>
      <c r="AS113" s="212"/>
      <c r="AT113" s="213"/>
      <c r="AU113" s="211"/>
      <c r="AV113" s="212"/>
      <c r="AW113" s="212"/>
      <c r="AX113" s="213"/>
    </row>
    <row r="114" spans="1:50" ht="23.25" customHeight="1" x14ac:dyDescent="0.15">
      <c r="A114" s="438"/>
      <c r="B114" s="439"/>
      <c r="C114" s="439"/>
      <c r="D114" s="439"/>
      <c r="E114" s="439"/>
      <c r="F114" s="440"/>
      <c r="G114" s="104"/>
      <c r="H114" s="104"/>
      <c r="I114" s="104"/>
      <c r="J114" s="104"/>
      <c r="K114" s="104"/>
      <c r="L114" s="104"/>
      <c r="M114" s="104"/>
      <c r="N114" s="104"/>
      <c r="O114" s="104"/>
      <c r="P114" s="104"/>
      <c r="Q114" s="104"/>
      <c r="R114" s="104"/>
      <c r="S114" s="104"/>
      <c r="T114" s="104"/>
      <c r="U114" s="104"/>
      <c r="V114" s="104"/>
      <c r="W114" s="104"/>
      <c r="X114" s="105"/>
      <c r="Y114" s="458" t="s">
        <v>56</v>
      </c>
      <c r="Z114" s="561"/>
      <c r="AA114" s="562"/>
      <c r="AB114" s="481" t="s">
        <v>567</v>
      </c>
      <c r="AC114" s="482"/>
      <c r="AD114" s="483"/>
      <c r="AE114" s="431">
        <v>59</v>
      </c>
      <c r="AF114" s="431"/>
      <c r="AG114" s="431"/>
      <c r="AH114" s="431"/>
      <c r="AI114" s="431">
        <v>59</v>
      </c>
      <c r="AJ114" s="431"/>
      <c r="AK114" s="431"/>
      <c r="AL114" s="431"/>
      <c r="AM114" s="431">
        <v>59</v>
      </c>
      <c r="AN114" s="431"/>
      <c r="AO114" s="431"/>
      <c r="AP114" s="431"/>
      <c r="AQ114" s="211">
        <v>59</v>
      </c>
      <c r="AR114" s="212"/>
      <c r="AS114" s="212"/>
      <c r="AT114" s="213"/>
      <c r="AU114" s="211"/>
      <c r="AV114" s="212"/>
      <c r="AW114" s="212"/>
      <c r="AX114" s="213"/>
    </row>
    <row r="115" spans="1:50" ht="23.25" customHeight="1" x14ac:dyDescent="0.15">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66"/>
      <c r="Z115" s="567"/>
      <c r="AA115" s="568"/>
      <c r="AB115" s="428" t="s">
        <v>11</v>
      </c>
      <c r="AC115" s="429"/>
      <c r="AD115" s="430"/>
      <c r="AE115" s="428" t="s">
        <v>357</v>
      </c>
      <c r="AF115" s="429"/>
      <c r="AG115" s="429"/>
      <c r="AH115" s="430"/>
      <c r="AI115" s="428" t="s">
        <v>363</v>
      </c>
      <c r="AJ115" s="429"/>
      <c r="AK115" s="429"/>
      <c r="AL115" s="430"/>
      <c r="AM115" s="428" t="s">
        <v>469</v>
      </c>
      <c r="AN115" s="429"/>
      <c r="AO115" s="429"/>
      <c r="AP115" s="430"/>
      <c r="AQ115" s="607" t="s">
        <v>537</v>
      </c>
      <c r="AR115" s="608"/>
      <c r="AS115" s="608"/>
      <c r="AT115" s="608"/>
      <c r="AU115" s="608"/>
      <c r="AV115" s="608"/>
      <c r="AW115" s="608"/>
      <c r="AX115" s="609"/>
    </row>
    <row r="116" spans="1:50" ht="23.25" customHeight="1" x14ac:dyDescent="0.15">
      <c r="A116" s="452"/>
      <c r="B116" s="453"/>
      <c r="C116" s="453"/>
      <c r="D116" s="453"/>
      <c r="E116" s="453"/>
      <c r="F116" s="454"/>
      <c r="G116" s="406" t="s">
        <v>658</v>
      </c>
      <c r="H116" s="406"/>
      <c r="I116" s="406"/>
      <c r="J116" s="406"/>
      <c r="K116" s="406"/>
      <c r="L116" s="406"/>
      <c r="M116" s="406"/>
      <c r="N116" s="406"/>
      <c r="O116" s="406"/>
      <c r="P116" s="406"/>
      <c r="Q116" s="406"/>
      <c r="R116" s="406"/>
      <c r="S116" s="406"/>
      <c r="T116" s="406"/>
      <c r="U116" s="406"/>
      <c r="V116" s="406"/>
      <c r="W116" s="406"/>
      <c r="X116" s="406"/>
      <c r="Y116" s="468" t="s">
        <v>15</v>
      </c>
      <c r="Z116" s="469"/>
      <c r="AA116" s="470"/>
      <c r="AB116" s="475"/>
      <c r="AC116" s="476"/>
      <c r="AD116" s="477"/>
      <c r="AE116" s="431">
        <v>201968</v>
      </c>
      <c r="AF116" s="431"/>
      <c r="AG116" s="431"/>
      <c r="AH116" s="431"/>
      <c r="AI116" s="431">
        <v>175735</v>
      </c>
      <c r="AJ116" s="431"/>
      <c r="AK116" s="431"/>
      <c r="AL116" s="431"/>
      <c r="AM116" s="431">
        <v>135086</v>
      </c>
      <c r="AN116" s="431"/>
      <c r="AO116" s="431"/>
      <c r="AP116" s="431"/>
      <c r="AQ116" s="211">
        <v>144950</v>
      </c>
      <c r="AR116" s="212"/>
      <c r="AS116" s="212"/>
      <c r="AT116" s="212"/>
      <c r="AU116" s="212"/>
      <c r="AV116" s="212"/>
      <c r="AW116" s="212"/>
      <c r="AX116" s="214"/>
    </row>
    <row r="117" spans="1:50" ht="46.5" customHeight="1" x14ac:dyDescent="0.15">
      <c r="A117" s="455"/>
      <c r="B117" s="456"/>
      <c r="C117" s="456"/>
      <c r="D117" s="456"/>
      <c r="E117" s="456"/>
      <c r="F117" s="457"/>
      <c r="G117" s="407"/>
      <c r="H117" s="407"/>
      <c r="I117" s="407"/>
      <c r="J117" s="407"/>
      <c r="K117" s="407"/>
      <c r="L117" s="407"/>
      <c r="M117" s="407"/>
      <c r="N117" s="407"/>
      <c r="O117" s="407"/>
      <c r="P117" s="407"/>
      <c r="Q117" s="407"/>
      <c r="R117" s="407"/>
      <c r="S117" s="407"/>
      <c r="T117" s="407"/>
      <c r="U117" s="407"/>
      <c r="V117" s="407"/>
      <c r="W117" s="407"/>
      <c r="X117" s="407"/>
      <c r="Y117" s="484" t="s">
        <v>49</v>
      </c>
      <c r="Z117" s="459"/>
      <c r="AA117" s="460"/>
      <c r="AB117" s="485" t="s">
        <v>576</v>
      </c>
      <c r="AC117" s="486"/>
      <c r="AD117" s="487"/>
      <c r="AE117" s="564" t="s">
        <v>572</v>
      </c>
      <c r="AF117" s="564"/>
      <c r="AG117" s="564"/>
      <c r="AH117" s="564"/>
      <c r="AI117" s="564" t="s">
        <v>573</v>
      </c>
      <c r="AJ117" s="564"/>
      <c r="AK117" s="564"/>
      <c r="AL117" s="564"/>
      <c r="AM117" s="564" t="s">
        <v>676</v>
      </c>
      <c r="AN117" s="564"/>
      <c r="AO117" s="564"/>
      <c r="AP117" s="564"/>
      <c r="AQ117" s="564" t="s">
        <v>677</v>
      </c>
      <c r="AR117" s="564"/>
      <c r="AS117" s="564"/>
      <c r="AT117" s="564"/>
      <c r="AU117" s="564"/>
      <c r="AV117" s="564"/>
      <c r="AW117" s="564"/>
      <c r="AX117" s="565"/>
    </row>
    <row r="118" spans="1:50" ht="23.25" customHeight="1" x14ac:dyDescent="0.15">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66"/>
      <c r="Z118" s="567"/>
      <c r="AA118" s="568"/>
      <c r="AB118" s="428" t="s">
        <v>11</v>
      </c>
      <c r="AC118" s="429"/>
      <c r="AD118" s="430"/>
      <c r="AE118" s="428" t="s">
        <v>357</v>
      </c>
      <c r="AF118" s="429"/>
      <c r="AG118" s="429"/>
      <c r="AH118" s="430"/>
      <c r="AI118" s="428" t="s">
        <v>363</v>
      </c>
      <c r="AJ118" s="429"/>
      <c r="AK118" s="429"/>
      <c r="AL118" s="430"/>
      <c r="AM118" s="428" t="s">
        <v>469</v>
      </c>
      <c r="AN118" s="429"/>
      <c r="AO118" s="429"/>
      <c r="AP118" s="430"/>
      <c r="AQ118" s="607" t="s">
        <v>537</v>
      </c>
      <c r="AR118" s="608"/>
      <c r="AS118" s="608"/>
      <c r="AT118" s="608"/>
      <c r="AU118" s="608"/>
      <c r="AV118" s="608"/>
      <c r="AW118" s="608"/>
      <c r="AX118" s="609"/>
    </row>
    <row r="119" spans="1:50" ht="23.25" customHeight="1" x14ac:dyDescent="0.15">
      <c r="A119" s="452"/>
      <c r="B119" s="453"/>
      <c r="C119" s="453"/>
      <c r="D119" s="453"/>
      <c r="E119" s="453"/>
      <c r="F119" s="454"/>
      <c r="G119" s="406" t="s">
        <v>659</v>
      </c>
      <c r="H119" s="406"/>
      <c r="I119" s="406"/>
      <c r="J119" s="406"/>
      <c r="K119" s="406"/>
      <c r="L119" s="406"/>
      <c r="M119" s="406"/>
      <c r="N119" s="406"/>
      <c r="O119" s="406"/>
      <c r="P119" s="406"/>
      <c r="Q119" s="406"/>
      <c r="R119" s="406"/>
      <c r="S119" s="406"/>
      <c r="T119" s="406"/>
      <c r="U119" s="406"/>
      <c r="V119" s="406"/>
      <c r="W119" s="406"/>
      <c r="X119" s="406"/>
      <c r="Y119" s="468" t="s">
        <v>15</v>
      </c>
      <c r="Z119" s="469"/>
      <c r="AA119" s="470"/>
      <c r="AB119" s="475"/>
      <c r="AC119" s="476"/>
      <c r="AD119" s="477"/>
      <c r="AE119" s="431">
        <v>1439301</v>
      </c>
      <c r="AF119" s="431"/>
      <c r="AG119" s="431"/>
      <c r="AH119" s="431"/>
      <c r="AI119" s="431">
        <v>1472838</v>
      </c>
      <c r="AJ119" s="431"/>
      <c r="AK119" s="431"/>
      <c r="AL119" s="431"/>
      <c r="AM119" s="431">
        <v>1380077</v>
      </c>
      <c r="AN119" s="431"/>
      <c r="AO119" s="431"/>
      <c r="AP119" s="431"/>
      <c r="AQ119" s="431">
        <v>1842500</v>
      </c>
      <c r="AR119" s="431"/>
      <c r="AS119" s="431"/>
      <c r="AT119" s="431"/>
      <c r="AU119" s="431"/>
      <c r="AV119" s="431"/>
      <c r="AW119" s="431"/>
      <c r="AX119" s="563"/>
    </row>
    <row r="120" spans="1:50" ht="46.5" customHeight="1" x14ac:dyDescent="0.15">
      <c r="A120" s="455"/>
      <c r="B120" s="456"/>
      <c r="C120" s="456"/>
      <c r="D120" s="456"/>
      <c r="E120" s="456"/>
      <c r="F120" s="457"/>
      <c r="G120" s="407"/>
      <c r="H120" s="407"/>
      <c r="I120" s="407"/>
      <c r="J120" s="407"/>
      <c r="K120" s="407"/>
      <c r="L120" s="407"/>
      <c r="M120" s="407"/>
      <c r="N120" s="407"/>
      <c r="O120" s="407"/>
      <c r="P120" s="407"/>
      <c r="Q120" s="407"/>
      <c r="R120" s="407"/>
      <c r="S120" s="407"/>
      <c r="T120" s="407"/>
      <c r="U120" s="407"/>
      <c r="V120" s="407"/>
      <c r="W120" s="407"/>
      <c r="X120" s="407"/>
      <c r="Y120" s="484" t="s">
        <v>49</v>
      </c>
      <c r="Z120" s="459"/>
      <c r="AA120" s="460"/>
      <c r="AB120" s="485" t="s">
        <v>576</v>
      </c>
      <c r="AC120" s="486"/>
      <c r="AD120" s="487"/>
      <c r="AE120" s="564" t="s">
        <v>574</v>
      </c>
      <c r="AF120" s="564"/>
      <c r="AG120" s="564"/>
      <c r="AH120" s="564"/>
      <c r="AI120" s="564" t="s">
        <v>575</v>
      </c>
      <c r="AJ120" s="564"/>
      <c r="AK120" s="564"/>
      <c r="AL120" s="564"/>
      <c r="AM120" s="564" t="s">
        <v>640</v>
      </c>
      <c r="AN120" s="564"/>
      <c r="AO120" s="564"/>
      <c r="AP120" s="564"/>
      <c r="AQ120" s="564" t="s">
        <v>678</v>
      </c>
      <c r="AR120" s="564"/>
      <c r="AS120" s="564"/>
      <c r="AT120" s="564"/>
      <c r="AU120" s="564"/>
      <c r="AV120" s="564"/>
      <c r="AW120" s="564"/>
      <c r="AX120" s="565"/>
    </row>
    <row r="121" spans="1:50" ht="23.25" customHeight="1" x14ac:dyDescent="0.15">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66"/>
      <c r="Z121" s="567"/>
      <c r="AA121" s="568"/>
      <c r="AB121" s="428" t="s">
        <v>11</v>
      </c>
      <c r="AC121" s="429"/>
      <c r="AD121" s="430"/>
      <c r="AE121" s="428" t="s">
        <v>357</v>
      </c>
      <c r="AF121" s="429"/>
      <c r="AG121" s="429"/>
      <c r="AH121" s="430"/>
      <c r="AI121" s="428" t="s">
        <v>363</v>
      </c>
      <c r="AJ121" s="429"/>
      <c r="AK121" s="429"/>
      <c r="AL121" s="430"/>
      <c r="AM121" s="428" t="s">
        <v>469</v>
      </c>
      <c r="AN121" s="429"/>
      <c r="AO121" s="429"/>
      <c r="AP121" s="430"/>
      <c r="AQ121" s="607" t="s">
        <v>537</v>
      </c>
      <c r="AR121" s="608"/>
      <c r="AS121" s="608"/>
      <c r="AT121" s="608"/>
      <c r="AU121" s="608"/>
      <c r="AV121" s="608"/>
      <c r="AW121" s="608"/>
      <c r="AX121" s="609"/>
    </row>
    <row r="122" spans="1:50" ht="23.25" customHeight="1" x14ac:dyDescent="0.15">
      <c r="A122" s="452"/>
      <c r="B122" s="453"/>
      <c r="C122" s="453"/>
      <c r="D122" s="453"/>
      <c r="E122" s="453"/>
      <c r="F122" s="454"/>
      <c r="G122" s="406" t="s">
        <v>660</v>
      </c>
      <c r="H122" s="406"/>
      <c r="I122" s="406"/>
      <c r="J122" s="406"/>
      <c r="K122" s="406"/>
      <c r="L122" s="406"/>
      <c r="M122" s="406"/>
      <c r="N122" s="406"/>
      <c r="O122" s="406"/>
      <c r="P122" s="406"/>
      <c r="Q122" s="406"/>
      <c r="R122" s="406"/>
      <c r="S122" s="406"/>
      <c r="T122" s="406"/>
      <c r="U122" s="406"/>
      <c r="V122" s="406"/>
      <c r="W122" s="406"/>
      <c r="X122" s="406"/>
      <c r="Y122" s="468" t="s">
        <v>15</v>
      </c>
      <c r="Z122" s="469"/>
      <c r="AA122" s="470"/>
      <c r="AB122" s="475"/>
      <c r="AC122" s="476"/>
      <c r="AD122" s="477"/>
      <c r="AE122" s="431">
        <v>240</v>
      </c>
      <c r="AF122" s="431"/>
      <c r="AG122" s="431"/>
      <c r="AH122" s="431"/>
      <c r="AI122" s="431">
        <v>240</v>
      </c>
      <c r="AJ122" s="431"/>
      <c r="AK122" s="431"/>
      <c r="AL122" s="431"/>
      <c r="AM122" s="431">
        <v>315</v>
      </c>
      <c r="AN122" s="431"/>
      <c r="AO122" s="431"/>
      <c r="AP122" s="431"/>
      <c r="AQ122" s="431">
        <v>315</v>
      </c>
      <c r="AR122" s="431"/>
      <c r="AS122" s="431"/>
      <c r="AT122" s="431"/>
      <c r="AU122" s="431"/>
      <c r="AV122" s="431"/>
      <c r="AW122" s="431"/>
      <c r="AX122" s="563"/>
    </row>
    <row r="123" spans="1:50" ht="46.5" customHeight="1" x14ac:dyDescent="0.15">
      <c r="A123" s="455"/>
      <c r="B123" s="456"/>
      <c r="C123" s="456"/>
      <c r="D123" s="456"/>
      <c r="E123" s="456"/>
      <c r="F123" s="457"/>
      <c r="G123" s="407"/>
      <c r="H123" s="407"/>
      <c r="I123" s="407"/>
      <c r="J123" s="407"/>
      <c r="K123" s="407"/>
      <c r="L123" s="407"/>
      <c r="M123" s="407"/>
      <c r="N123" s="407"/>
      <c r="O123" s="407"/>
      <c r="P123" s="407"/>
      <c r="Q123" s="407"/>
      <c r="R123" s="407"/>
      <c r="S123" s="407"/>
      <c r="T123" s="407"/>
      <c r="U123" s="407"/>
      <c r="V123" s="407"/>
      <c r="W123" s="407"/>
      <c r="X123" s="407"/>
      <c r="Y123" s="484" t="s">
        <v>49</v>
      </c>
      <c r="Z123" s="459"/>
      <c r="AA123" s="460"/>
      <c r="AB123" s="485" t="s">
        <v>501</v>
      </c>
      <c r="AC123" s="486"/>
      <c r="AD123" s="487"/>
      <c r="AE123" s="564" t="s">
        <v>577</v>
      </c>
      <c r="AF123" s="564"/>
      <c r="AG123" s="564"/>
      <c r="AH123" s="564"/>
      <c r="AI123" s="564" t="s">
        <v>577</v>
      </c>
      <c r="AJ123" s="564"/>
      <c r="AK123" s="564"/>
      <c r="AL123" s="564"/>
      <c r="AM123" s="564" t="s">
        <v>675</v>
      </c>
      <c r="AN123" s="564"/>
      <c r="AO123" s="564"/>
      <c r="AP123" s="564"/>
      <c r="AQ123" s="564" t="s">
        <v>674</v>
      </c>
      <c r="AR123" s="564"/>
      <c r="AS123" s="564"/>
      <c r="AT123" s="564"/>
      <c r="AU123" s="564"/>
      <c r="AV123" s="564"/>
      <c r="AW123" s="564"/>
      <c r="AX123" s="565"/>
    </row>
    <row r="124" spans="1:50" ht="23.25" customHeight="1" x14ac:dyDescent="0.15">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66"/>
      <c r="Z124" s="567"/>
      <c r="AA124" s="568"/>
      <c r="AB124" s="428" t="s">
        <v>11</v>
      </c>
      <c r="AC124" s="429"/>
      <c r="AD124" s="430"/>
      <c r="AE124" s="428" t="s">
        <v>357</v>
      </c>
      <c r="AF124" s="429"/>
      <c r="AG124" s="429"/>
      <c r="AH124" s="430"/>
      <c r="AI124" s="428" t="s">
        <v>363</v>
      </c>
      <c r="AJ124" s="429"/>
      <c r="AK124" s="429"/>
      <c r="AL124" s="430"/>
      <c r="AM124" s="428" t="s">
        <v>469</v>
      </c>
      <c r="AN124" s="429"/>
      <c r="AO124" s="429"/>
      <c r="AP124" s="430"/>
      <c r="AQ124" s="607" t="s">
        <v>537</v>
      </c>
      <c r="AR124" s="608"/>
      <c r="AS124" s="608"/>
      <c r="AT124" s="608"/>
      <c r="AU124" s="608"/>
      <c r="AV124" s="608"/>
      <c r="AW124" s="608"/>
      <c r="AX124" s="609"/>
    </row>
    <row r="125" spans="1:50" ht="23.25" customHeight="1" x14ac:dyDescent="0.15">
      <c r="A125" s="452"/>
      <c r="B125" s="453"/>
      <c r="C125" s="453"/>
      <c r="D125" s="453"/>
      <c r="E125" s="453"/>
      <c r="F125" s="454"/>
      <c r="G125" s="406" t="s">
        <v>661</v>
      </c>
      <c r="H125" s="406"/>
      <c r="I125" s="406"/>
      <c r="J125" s="406"/>
      <c r="K125" s="406"/>
      <c r="L125" s="406"/>
      <c r="M125" s="406"/>
      <c r="N125" s="406"/>
      <c r="O125" s="406"/>
      <c r="P125" s="406"/>
      <c r="Q125" s="406"/>
      <c r="R125" s="406"/>
      <c r="S125" s="406"/>
      <c r="T125" s="406"/>
      <c r="U125" s="406"/>
      <c r="V125" s="406"/>
      <c r="W125" s="406"/>
      <c r="X125" s="946"/>
      <c r="Y125" s="468" t="s">
        <v>15</v>
      </c>
      <c r="Z125" s="469"/>
      <c r="AA125" s="470"/>
      <c r="AB125" s="475"/>
      <c r="AC125" s="476"/>
      <c r="AD125" s="477"/>
      <c r="AE125" s="431">
        <v>202010</v>
      </c>
      <c r="AF125" s="431"/>
      <c r="AG125" s="431"/>
      <c r="AH125" s="431"/>
      <c r="AI125" s="431">
        <v>159297</v>
      </c>
      <c r="AJ125" s="431"/>
      <c r="AK125" s="431"/>
      <c r="AL125" s="431"/>
      <c r="AM125" s="431">
        <v>142840</v>
      </c>
      <c r="AN125" s="431"/>
      <c r="AO125" s="431"/>
      <c r="AP125" s="431"/>
      <c r="AQ125" s="431">
        <v>187084</v>
      </c>
      <c r="AR125" s="431"/>
      <c r="AS125" s="431"/>
      <c r="AT125" s="431"/>
      <c r="AU125" s="431"/>
      <c r="AV125" s="431"/>
      <c r="AW125" s="431"/>
      <c r="AX125" s="563"/>
    </row>
    <row r="126" spans="1:50" ht="46.5" customHeight="1" thickBot="1" x14ac:dyDescent="0.2">
      <c r="A126" s="455"/>
      <c r="B126" s="456"/>
      <c r="C126" s="456"/>
      <c r="D126" s="456"/>
      <c r="E126" s="456"/>
      <c r="F126" s="457"/>
      <c r="G126" s="407"/>
      <c r="H126" s="407"/>
      <c r="I126" s="407"/>
      <c r="J126" s="407"/>
      <c r="K126" s="407"/>
      <c r="L126" s="407"/>
      <c r="M126" s="407"/>
      <c r="N126" s="407"/>
      <c r="O126" s="407"/>
      <c r="P126" s="407"/>
      <c r="Q126" s="407"/>
      <c r="R126" s="407"/>
      <c r="S126" s="407"/>
      <c r="T126" s="407"/>
      <c r="U126" s="407"/>
      <c r="V126" s="407"/>
      <c r="W126" s="407"/>
      <c r="X126" s="947"/>
      <c r="Y126" s="484" t="s">
        <v>49</v>
      </c>
      <c r="Z126" s="459"/>
      <c r="AA126" s="460"/>
      <c r="AB126" s="485" t="s">
        <v>499</v>
      </c>
      <c r="AC126" s="486"/>
      <c r="AD126" s="487"/>
      <c r="AE126" s="564" t="s">
        <v>578</v>
      </c>
      <c r="AF126" s="564"/>
      <c r="AG126" s="564"/>
      <c r="AH126" s="564"/>
      <c r="AI126" s="564" t="s">
        <v>579</v>
      </c>
      <c r="AJ126" s="564"/>
      <c r="AK126" s="564"/>
      <c r="AL126" s="564"/>
      <c r="AM126" s="564" t="s">
        <v>662</v>
      </c>
      <c r="AN126" s="564"/>
      <c r="AO126" s="564"/>
      <c r="AP126" s="564"/>
      <c r="AQ126" s="564" t="s">
        <v>679</v>
      </c>
      <c r="AR126" s="564"/>
      <c r="AS126" s="564"/>
      <c r="AT126" s="564"/>
      <c r="AU126" s="564"/>
      <c r="AV126" s="564"/>
      <c r="AW126" s="564"/>
      <c r="AX126" s="565"/>
    </row>
    <row r="127" spans="1:50" ht="23.25" hidden="1" customHeight="1" x14ac:dyDescent="0.15">
      <c r="A127" s="647" t="s">
        <v>15</v>
      </c>
      <c r="B127" s="453"/>
      <c r="C127" s="453"/>
      <c r="D127" s="453"/>
      <c r="E127" s="453"/>
      <c r="F127" s="454"/>
      <c r="G127" s="241" t="s">
        <v>16</v>
      </c>
      <c r="H127" s="241"/>
      <c r="I127" s="241"/>
      <c r="J127" s="241"/>
      <c r="K127" s="241"/>
      <c r="L127" s="241"/>
      <c r="M127" s="241"/>
      <c r="N127" s="241"/>
      <c r="O127" s="241"/>
      <c r="P127" s="241"/>
      <c r="Q127" s="241"/>
      <c r="R127" s="241"/>
      <c r="S127" s="241"/>
      <c r="T127" s="241"/>
      <c r="U127" s="241"/>
      <c r="V127" s="241"/>
      <c r="W127" s="241"/>
      <c r="X127" s="242"/>
      <c r="Y127" s="943"/>
      <c r="Z127" s="944"/>
      <c r="AA127" s="945"/>
      <c r="AB127" s="240" t="s">
        <v>11</v>
      </c>
      <c r="AC127" s="241"/>
      <c r="AD127" s="242"/>
      <c r="AE127" s="428" t="s">
        <v>357</v>
      </c>
      <c r="AF127" s="429"/>
      <c r="AG127" s="429"/>
      <c r="AH127" s="430"/>
      <c r="AI127" s="428" t="s">
        <v>363</v>
      </c>
      <c r="AJ127" s="429"/>
      <c r="AK127" s="429"/>
      <c r="AL127" s="430"/>
      <c r="AM127" s="428" t="s">
        <v>469</v>
      </c>
      <c r="AN127" s="429"/>
      <c r="AO127" s="429"/>
      <c r="AP127" s="430"/>
      <c r="AQ127" s="607" t="s">
        <v>537</v>
      </c>
      <c r="AR127" s="608"/>
      <c r="AS127" s="608"/>
      <c r="AT127" s="608"/>
      <c r="AU127" s="608"/>
      <c r="AV127" s="608"/>
      <c r="AW127" s="608"/>
      <c r="AX127" s="609"/>
    </row>
    <row r="128" spans="1:50" ht="23.25" hidden="1" customHeight="1" x14ac:dyDescent="0.15">
      <c r="A128" s="452"/>
      <c r="B128" s="453"/>
      <c r="C128" s="453"/>
      <c r="D128" s="453"/>
      <c r="E128" s="453"/>
      <c r="F128" s="454"/>
      <c r="G128" s="406" t="s">
        <v>500</v>
      </c>
      <c r="H128" s="406"/>
      <c r="I128" s="406"/>
      <c r="J128" s="406"/>
      <c r="K128" s="406"/>
      <c r="L128" s="406"/>
      <c r="M128" s="406"/>
      <c r="N128" s="406"/>
      <c r="O128" s="406"/>
      <c r="P128" s="406"/>
      <c r="Q128" s="406"/>
      <c r="R128" s="406"/>
      <c r="S128" s="406"/>
      <c r="T128" s="406"/>
      <c r="U128" s="406"/>
      <c r="V128" s="406"/>
      <c r="W128" s="406"/>
      <c r="X128" s="406"/>
      <c r="Y128" s="468" t="s">
        <v>15</v>
      </c>
      <c r="Z128" s="469"/>
      <c r="AA128" s="470"/>
      <c r="AB128" s="475"/>
      <c r="AC128" s="476"/>
      <c r="AD128" s="477"/>
      <c r="AE128" s="431"/>
      <c r="AF128" s="431"/>
      <c r="AG128" s="431"/>
      <c r="AH128" s="431"/>
      <c r="AI128" s="431"/>
      <c r="AJ128" s="431"/>
      <c r="AK128" s="431"/>
      <c r="AL128" s="431"/>
      <c r="AM128" s="431"/>
      <c r="AN128" s="431"/>
      <c r="AO128" s="431"/>
      <c r="AP128" s="431"/>
      <c r="AQ128" s="431"/>
      <c r="AR128" s="431"/>
      <c r="AS128" s="431"/>
      <c r="AT128" s="431"/>
      <c r="AU128" s="431"/>
      <c r="AV128" s="431"/>
      <c r="AW128" s="431"/>
      <c r="AX128" s="563"/>
    </row>
    <row r="129" spans="1:50" ht="46.5" hidden="1" customHeight="1" thickBot="1" x14ac:dyDescent="0.2">
      <c r="A129" s="455"/>
      <c r="B129" s="456"/>
      <c r="C129" s="456"/>
      <c r="D129" s="456"/>
      <c r="E129" s="456"/>
      <c r="F129" s="457"/>
      <c r="G129" s="407"/>
      <c r="H129" s="407"/>
      <c r="I129" s="407"/>
      <c r="J129" s="407"/>
      <c r="K129" s="407"/>
      <c r="L129" s="407"/>
      <c r="M129" s="407"/>
      <c r="N129" s="407"/>
      <c r="O129" s="407"/>
      <c r="P129" s="407"/>
      <c r="Q129" s="407"/>
      <c r="R129" s="407"/>
      <c r="S129" s="407"/>
      <c r="T129" s="407"/>
      <c r="U129" s="407"/>
      <c r="V129" s="407"/>
      <c r="W129" s="407"/>
      <c r="X129" s="407"/>
      <c r="Y129" s="484" t="s">
        <v>49</v>
      </c>
      <c r="Z129" s="459"/>
      <c r="AA129" s="460"/>
      <c r="AB129" s="485" t="s">
        <v>499</v>
      </c>
      <c r="AC129" s="486"/>
      <c r="AD129" s="487"/>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32</v>
      </c>
      <c r="AV133" s="193"/>
      <c r="AW133" s="126" t="s">
        <v>300</v>
      </c>
      <c r="AX133" s="188"/>
    </row>
    <row r="134" spans="1:50" ht="31.5" customHeight="1" x14ac:dyDescent="0.15">
      <c r="A134" s="182"/>
      <c r="B134" s="179"/>
      <c r="C134" s="173"/>
      <c r="D134" s="179"/>
      <c r="E134" s="173"/>
      <c r="F134" s="174"/>
      <c r="G134" s="97" t="s">
        <v>672</v>
      </c>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v>3.2</v>
      </c>
      <c r="AF134" s="200"/>
      <c r="AG134" s="200"/>
      <c r="AH134" s="200"/>
      <c r="AI134" s="199">
        <v>3.7</v>
      </c>
      <c r="AJ134" s="200"/>
      <c r="AK134" s="200"/>
      <c r="AL134" s="200"/>
      <c r="AM134" s="199"/>
      <c r="AN134" s="200"/>
      <c r="AO134" s="200"/>
      <c r="AP134" s="200"/>
      <c r="AQ134" s="199"/>
      <c r="AR134" s="200"/>
      <c r="AS134" s="200"/>
      <c r="AT134" s="200"/>
      <c r="AU134" s="199"/>
      <c r="AV134" s="200"/>
      <c r="AW134" s="200"/>
      <c r="AX134" s="201"/>
    </row>
    <row r="135" spans="1:50" ht="36.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v>1.8</v>
      </c>
      <c r="AF135" s="200"/>
      <c r="AG135" s="200"/>
      <c r="AH135" s="200"/>
      <c r="AI135" s="199">
        <v>2.6</v>
      </c>
      <c r="AJ135" s="200"/>
      <c r="AK135" s="200"/>
      <c r="AL135" s="200"/>
      <c r="AM135" s="199">
        <v>2.6</v>
      </c>
      <c r="AN135" s="200"/>
      <c r="AO135" s="200"/>
      <c r="AP135" s="200"/>
      <c r="AQ135" s="199"/>
      <c r="AR135" s="200"/>
      <c r="AS135" s="200"/>
      <c r="AT135" s="200"/>
      <c r="AU135" s="199">
        <v>2.6</v>
      </c>
      <c r="AV135" s="200"/>
      <c r="AW135" s="200"/>
      <c r="AX135" s="201"/>
    </row>
    <row r="136" spans="1:50" ht="137.2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37.2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137.2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137.2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37.2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37.2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137.2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137.2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37.2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37.2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137.2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137.2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37.2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37.2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137.2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137.2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37.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37.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37.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37.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37.2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37.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137.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137.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137.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137.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137.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137.2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137.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137.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137.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137.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137.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137.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137.2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137.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137.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137.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137.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137.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137.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137.2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137.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137.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137.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137.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137.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137.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137.2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137.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137.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137.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137.2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37.2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137.2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137.2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37.2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37.2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137.2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137.2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37.2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37.2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137.2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137.2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37.2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37.2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137.2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137.2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37.2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37.2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137.2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137.2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37.2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37.2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137.2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137.2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137.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137.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137.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137.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137.2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137.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137.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137.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137.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137.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137.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137.2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137.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137.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137.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137.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137.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137.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137.2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137.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137.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137.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137.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137.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137.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137.2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137.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137.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137.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137.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137.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137.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137.2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137.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137.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584</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thickBot="1" x14ac:dyDescent="0.2">
      <c r="A249" s="182"/>
      <c r="B249" s="179"/>
      <c r="C249" s="173"/>
      <c r="D249" s="179"/>
      <c r="E249" s="120"/>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21"/>
    </row>
    <row r="250" spans="1:50" ht="45" customHeight="1" x14ac:dyDescent="0.15">
      <c r="A250" s="182"/>
      <c r="B250" s="179"/>
      <c r="C250" s="173"/>
      <c r="D250" s="179"/>
      <c r="E250" s="162" t="s">
        <v>399</v>
      </c>
      <c r="F250" s="163"/>
      <c r="G250" s="164" t="s">
        <v>568</v>
      </c>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customHeight="1" x14ac:dyDescent="0.15">
      <c r="A251" s="182"/>
      <c r="B251" s="179"/>
      <c r="C251" s="173"/>
      <c r="D251" s="179"/>
      <c r="E251" s="167" t="s">
        <v>398</v>
      </c>
      <c r="F251" s="168"/>
      <c r="G251" s="103" t="s">
        <v>569</v>
      </c>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customHeight="1" x14ac:dyDescent="0.15">
      <c r="A254" s="182"/>
      <c r="B254" s="179"/>
      <c r="C254" s="173"/>
      <c r="D254" s="179"/>
      <c r="E254" s="173"/>
      <c r="F254" s="174"/>
      <c r="G254" s="97" t="s">
        <v>585</v>
      </c>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v>9.3000000000000007</v>
      </c>
      <c r="AF254" s="200"/>
      <c r="AG254" s="200"/>
      <c r="AH254" s="200"/>
      <c r="AI254" s="199">
        <v>9.3000000000000007</v>
      </c>
      <c r="AJ254" s="200"/>
      <c r="AK254" s="200"/>
      <c r="AL254" s="200"/>
      <c r="AM254" s="199"/>
      <c r="AN254" s="200"/>
      <c r="AO254" s="200"/>
      <c r="AP254" s="200"/>
      <c r="AQ254" s="199"/>
      <c r="AR254" s="200"/>
      <c r="AS254" s="200"/>
      <c r="AT254" s="200"/>
      <c r="AU254" s="199"/>
      <c r="AV254" s="200"/>
      <c r="AW254" s="200"/>
      <c r="AX254" s="201"/>
    </row>
    <row r="255" spans="1:50" ht="39.75"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t="s">
        <v>570</v>
      </c>
      <c r="AF255" s="200"/>
      <c r="AG255" s="200"/>
      <c r="AH255" s="200"/>
      <c r="AI255" s="199" t="s">
        <v>570</v>
      </c>
      <c r="AJ255" s="200"/>
      <c r="AK255" s="200"/>
      <c r="AL255" s="200"/>
      <c r="AM255" s="199"/>
      <c r="AN255" s="200"/>
      <c r="AO255" s="200"/>
      <c r="AP255" s="200"/>
      <c r="AQ255" s="199"/>
      <c r="AR255" s="200"/>
      <c r="AS255" s="200"/>
      <c r="AT255" s="200"/>
      <c r="AU255" s="199">
        <v>9.6</v>
      </c>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8"/>
      <c r="E430" s="167" t="s">
        <v>388</v>
      </c>
      <c r="F430" s="168"/>
      <c r="G430" s="914" t="s">
        <v>384</v>
      </c>
      <c r="H430" s="116"/>
      <c r="I430" s="116"/>
      <c r="J430" s="915"/>
      <c r="K430" s="916"/>
      <c r="L430" s="916"/>
      <c r="M430" s="916"/>
      <c r="N430" s="916"/>
      <c r="O430" s="916"/>
      <c r="P430" s="916"/>
      <c r="Q430" s="916"/>
      <c r="R430" s="916"/>
      <c r="S430" s="916"/>
      <c r="T430" s="917"/>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18"/>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531</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06"/>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2" t="s">
        <v>301</v>
      </c>
      <c r="AC435" s="592"/>
      <c r="AD435" s="592"/>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2" t="s">
        <v>301</v>
      </c>
      <c r="AC440" s="592"/>
      <c r="AD440" s="59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2" t="s">
        <v>301</v>
      </c>
      <c r="AC445" s="592"/>
      <c r="AD445" s="59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2" t="s">
        <v>301</v>
      </c>
      <c r="AC450" s="592"/>
      <c r="AD450" s="59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2" t="s">
        <v>301</v>
      </c>
      <c r="AC455" s="592"/>
      <c r="AD455" s="59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531</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6"/>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2" t="s">
        <v>14</v>
      </c>
      <c r="AC460" s="592"/>
      <c r="AD460" s="59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2" t="s">
        <v>14</v>
      </c>
      <c r="AC465" s="592"/>
      <c r="AD465" s="59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2" t="s">
        <v>14</v>
      </c>
      <c r="AC470" s="592"/>
      <c r="AD470" s="59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2" t="s">
        <v>14</v>
      </c>
      <c r="AC475" s="592"/>
      <c r="AD475" s="59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2" t="s">
        <v>14</v>
      </c>
      <c r="AC480" s="592"/>
      <c r="AD480" s="59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4" t="s">
        <v>384</v>
      </c>
      <c r="H484" s="116"/>
      <c r="I484" s="116"/>
      <c r="J484" s="915"/>
      <c r="K484" s="916"/>
      <c r="L484" s="916"/>
      <c r="M484" s="916"/>
      <c r="N484" s="916"/>
      <c r="O484" s="916"/>
      <c r="P484" s="916"/>
      <c r="Q484" s="916"/>
      <c r="R484" s="916"/>
      <c r="S484" s="916"/>
      <c r="T484" s="917"/>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1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2" t="s">
        <v>301</v>
      </c>
      <c r="AC489" s="592"/>
      <c r="AD489" s="59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2" t="s">
        <v>301</v>
      </c>
      <c r="AC494" s="592"/>
      <c r="AD494" s="59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2" t="s">
        <v>301</v>
      </c>
      <c r="AC499" s="592"/>
      <c r="AD499" s="59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2" t="s">
        <v>301</v>
      </c>
      <c r="AC504" s="592"/>
      <c r="AD504" s="59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2" t="s">
        <v>301</v>
      </c>
      <c r="AC509" s="592"/>
      <c r="AD509" s="59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2" t="s">
        <v>14</v>
      </c>
      <c r="AC514" s="592"/>
      <c r="AD514" s="59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2" t="s">
        <v>14</v>
      </c>
      <c r="AC519" s="592"/>
      <c r="AD519" s="59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2" t="s">
        <v>14</v>
      </c>
      <c r="AC524" s="592"/>
      <c r="AD524" s="59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2" t="s">
        <v>14</v>
      </c>
      <c r="AC529" s="592"/>
      <c r="AD529" s="59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2" t="s">
        <v>14</v>
      </c>
      <c r="AC534" s="592"/>
      <c r="AD534" s="59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customHeight="1" x14ac:dyDescent="0.15">
      <c r="A538" s="182"/>
      <c r="B538" s="179"/>
      <c r="C538" s="173"/>
      <c r="D538" s="179"/>
      <c r="E538" s="167" t="s">
        <v>354</v>
      </c>
      <c r="F538" s="168"/>
      <c r="G538" s="914" t="s">
        <v>384</v>
      </c>
      <c r="H538" s="116"/>
      <c r="I538" s="116"/>
      <c r="J538" s="915"/>
      <c r="K538" s="916"/>
      <c r="L538" s="916"/>
      <c r="M538" s="916"/>
      <c r="N538" s="916"/>
      <c r="O538" s="916"/>
      <c r="P538" s="916"/>
      <c r="Q538" s="916"/>
      <c r="R538" s="916"/>
      <c r="S538" s="916"/>
      <c r="T538" s="917"/>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18"/>
    </row>
    <row r="539" spans="1:50" ht="18.75"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531</v>
      </c>
      <c r="AN539" s="210"/>
      <c r="AO539" s="210"/>
      <c r="AP539" s="152"/>
      <c r="AQ539" s="152" t="s">
        <v>355</v>
      </c>
      <c r="AR539" s="123"/>
      <c r="AS539" s="123"/>
      <c r="AT539" s="124"/>
      <c r="AU539" s="129" t="s">
        <v>253</v>
      </c>
      <c r="AV539" s="129"/>
      <c r="AW539" s="129"/>
      <c r="AX539" s="130"/>
    </row>
    <row r="540" spans="1:50" ht="18.75"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6"/>
      <c r="AR540" s="193"/>
      <c r="AS540" s="126" t="s">
        <v>356</v>
      </c>
      <c r="AT540" s="127"/>
      <c r="AU540" s="193"/>
      <c r="AV540" s="193"/>
      <c r="AW540" s="126" t="s">
        <v>300</v>
      </c>
      <c r="AX540" s="188"/>
    </row>
    <row r="541" spans="1:50" ht="23.25"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2" t="s">
        <v>301</v>
      </c>
      <c r="AC543" s="592"/>
      <c r="AD543" s="59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2" t="s">
        <v>301</v>
      </c>
      <c r="AC548" s="592"/>
      <c r="AD548" s="59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2" t="s">
        <v>301</v>
      </c>
      <c r="AC553" s="592"/>
      <c r="AD553" s="59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2" t="s">
        <v>301</v>
      </c>
      <c r="AC558" s="592"/>
      <c r="AD558" s="59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2" t="s">
        <v>301</v>
      </c>
      <c r="AC563" s="592"/>
      <c r="AD563" s="59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2" t="s">
        <v>14</v>
      </c>
      <c r="AC568" s="592"/>
      <c r="AD568" s="59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2" t="s">
        <v>14</v>
      </c>
      <c r="AC573" s="592"/>
      <c r="AD573" s="59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2" t="s">
        <v>14</v>
      </c>
      <c r="AC578" s="592"/>
      <c r="AD578" s="59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2" t="s">
        <v>14</v>
      </c>
      <c r="AC583" s="592"/>
      <c r="AD583" s="59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2" t="s">
        <v>14</v>
      </c>
      <c r="AC588" s="592"/>
      <c r="AD588" s="59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4" t="s">
        <v>384</v>
      </c>
      <c r="H592" s="116"/>
      <c r="I592" s="116"/>
      <c r="J592" s="915"/>
      <c r="K592" s="916"/>
      <c r="L592" s="916"/>
      <c r="M592" s="916"/>
      <c r="N592" s="916"/>
      <c r="O592" s="916"/>
      <c r="P592" s="916"/>
      <c r="Q592" s="916"/>
      <c r="R592" s="916"/>
      <c r="S592" s="916"/>
      <c r="T592" s="917"/>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1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2" t="s">
        <v>301</v>
      </c>
      <c r="AC597" s="592"/>
      <c r="AD597" s="59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2" t="s">
        <v>301</v>
      </c>
      <c r="AC602" s="592"/>
      <c r="AD602" s="59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2" t="s">
        <v>301</v>
      </c>
      <c r="AC607" s="592"/>
      <c r="AD607" s="59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2" t="s">
        <v>301</v>
      </c>
      <c r="AC612" s="592"/>
      <c r="AD612" s="59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2" t="s">
        <v>301</v>
      </c>
      <c r="AC617" s="592"/>
      <c r="AD617" s="59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2" t="s">
        <v>14</v>
      </c>
      <c r="AC622" s="592"/>
      <c r="AD622" s="59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2" t="s">
        <v>14</v>
      </c>
      <c r="AC627" s="592"/>
      <c r="AD627" s="59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2" t="s">
        <v>14</v>
      </c>
      <c r="AC632" s="592"/>
      <c r="AD632" s="59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2" t="s">
        <v>14</v>
      </c>
      <c r="AC637" s="592"/>
      <c r="AD637" s="59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2" t="s">
        <v>14</v>
      </c>
      <c r="AC642" s="592"/>
      <c r="AD642" s="59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4" t="s">
        <v>384</v>
      </c>
      <c r="H646" s="116"/>
      <c r="I646" s="116"/>
      <c r="J646" s="915"/>
      <c r="K646" s="916"/>
      <c r="L646" s="916"/>
      <c r="M646" s="916"/>
      <c r="N646" s="916"/>
      <c r="O646" s="916"/>
      <c r="P646" s="916"/>
      <c r="Q646" s="916"/>
      <c r="R646" s="916"/>
      <c r="S646" s="916"/>
      <c r="T646" s="917"/>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1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2" t="s">
        <v>301</v>
      </c>
      <c r="AC651" s="592"/>
      <c r="AD651" s="59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2" t="s">
        <v>301</v>
      </c>
      <c r="AC656" s="592"/>
      <c r="AD656" s="59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2" t="s">
        <v>301</v>
      </c>
      <c r="AC661" s="592"/>
      <c r="AD661" s="59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2" t="s">
        <v>301</v>
      </c>
      <c r="AC666" s="592"/>
      <c r="AD666" s="59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2" t="s">
        <v>301</v>
      </c>
      <c r="AC671" s="592"/>
      <c r="AD671" s="59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531</v>
      </c>
      <c r="AN672" s="210"/>
      <c r="AO672" s="210"/>
      <c r="AP672" s="152"/>
      <c r="AQ672" s="152" t="s">
        <v>355</v>
      </c>
      <c r="AR672" s="123"/>
      <c r="AS672" s="123"/>
      <c r="AT672" s="124"/>
      <c r="AU672" s="129" t="s">
        <v>253</v>
      </c>
      <c r="AV672" s="129"/>
      <c r="AW672" s="129"/>
      <c r="AX672" s="130"/>
    </row>
    <row r="673" spans="1:50" ht="18.75"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6"/>
      <c r="AR673" s="193"/>
      <c r="AS673" s="126" t="s">
        <v>356</v>
      </c>
      <c r="AT673" s="127"/>
      <c r="AU673" s="193"/>
      <c r="AV673" s="193"/>
      <c r="AW673" s="126" t="s">
        <v>300</v>
      </c>
      <c r="AX673" s="188"/>
    </row>
    <row r="674" spans="1:50" ht="23.25"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2" t="s">
        <v>14</v>
      </c>
      <c r="AC676" s="592"/>
      <c r="AD676" s="59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2" t="s">
        <v>14</v>
      </c>
      <c r="AC681" s="592"/>
      <c r="AD681" s="59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2" t="s">
        <v>14</v>
      </c>
      <c r="AC686" s="592"/>
      <c r="AD686" s="59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2" t="s">
        <v>14</v>
      </c>
      <c r="AC691" s="592"/>
      <c r="AD691" s="59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2" t="s">
        <v>14</v>
      </c>
      <c r="AC696" s="592"/>
      <c r="AD696" s="59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4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40" t="s">
        <v>31</v>
      </c>
      <c r="AH701" s="395"/>
      <c r="AI701" s="395"/>
      <c r="AJ701" s="395"/>
      <c r="AK701" s="395"/>
      <c r="AL701" s="395"/>
      <c r="AM701" s="395"/>
      <c r="AN701" s="395"/>
      <c r="AO701" s="395"/>
      <c r="AP701" s="395"/>
      <c r="AQ701" s="395"/>
      <c r="AR701" s="395"/>
      <c r="AS701" s="395"/>
      <c r="AT701" s="395"/>
      <c r="AU701" s="395"/>
      <c r="AV701" s="395"/>
      <c r="AW701" s="395"/>
      <c r="AX701" s="841"/>
    </row>
    <row r="702" spans="1:50" ht="57.75" customHeight="1" x14ac:dyDescent="0.15">
      <c r="A702" s="886" t="s">
        <v>259</v>
      </c>
      <c r="B702" s="887"/>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38" t="s">
        <v>580</v>
      </c>
      <c r="AE702" s="339"/>
      <c r="AF702" s="339"/>
      <c r="AG702" s="398" t="s">
        <v>586</v>
      </c>
      <c r="AH702" s="399"/>
      <c r="AI702" s="399"/>
      <c r="AJ702" s="399"/>
      <c r="AK702" s="399"/>
      <c r="AL702" s="399"/>
      <c r="AM702" s="399"/>
      <c r="AN702" s="399"/>
      <c r="AO702" s="399"/>
      <c r="AP702" s="399"/>
      <c r="AQ702" s="399"/>
      <c r="AR702" s="399"/>
      <c r="AS702" s="399"/>
      <c r="AT702" s="399"/>
      <c r="AU702" s="399"/>
      <c r="AV702" s="399"/>
      <c r="AW702" s="399"/>
      <c r="AX702" s="400"/>
    </row>
    <row r="703" spans="1:50" ht="82.5" customHeight="1" x14ac:dyDescent="0.15">
      <c r="A703" s="888"/>
      <c r="B703" s="889"/>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5"/>
      <c r="AD703" s="321" t="s">
        <v>580</v>
      </c>
      <c r="AE703" s="322"/>
      <c r="AF703" s="322"/>
      <c r="AG703" s="94" t="s">
        <v>587</v>
      </c>
      <c r="AH703" s="95"/>
      <c r="AI703" s="95"/>
      <c r="AJ703" s="95"/>
      <c r="AK703" s="95"/>
      <c r="AL703" s="95"/>
      <c r="AM703" s="95"/>
      <c r="AN703" s="95"/>
      <c r="AO703" s="95"/>
      <c r="AP703" s="95"/>
      <c r="AQ703" s="95"/>
      <c r="AR703" s="95"/>
      <c r="AS703" s="95"/>
      <c r="AT703" s="95"/>
      <c r="AU703" s="95"/>
      <c r="AV703" s="95"/>
      <c r="AW703" s="95"/>
      <c r="AX703" s="96"/>
    </row>
    <row r="704" spans="1:50" ht="69" customHeight="1" x14ac:dyDescent="0.15">
      <c r="A704" s="890"/>
      <c r="B704" s="891"/>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8" t="s">
        <v>580</v>
      </c>
      <c r="AE704" s="799"/>
      <c r="AF704" s="799"/>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6" t="s">
        <v>39</v>
      </c>
      <c r="B705" s="657"/>
      <c r="C705" s="837" t="s">
        <v>41</v>
      </c>
      <c r="D705" s="838"/>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39"/>
      <c r="AD705" s="730" t="s">
        <v>580</v>
      </c>
      <c r="AE705" s="731"/>
      <c r="AF705" s="731"/>
      <c r="AG705" s="118" t="s">
        <v>589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8"/>
      <c r="B706" s="659"/>
      <c r="C706" s="810"/>
      <c r="D706" s="811"/>
      <c r="E706" s="746" t="s">
        <v>524</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1" t="s">
        <v>581</v>
      </c>
      <c r="AE706" s="322"/>
      <c r="AF706" s="67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8"/>
      <c r="B707" s="659"/>
      <c r="C707" s="812"/>
      <c r="D707" s="813"/>
      <c r="E707" s="749" t="s">
        <v>452</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1" t="s">
        <v>582</v>
      </c>
      <c r="AE707" s="852"/>
      <c r="AF707" s="85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8"/>
      <c r="B708" s="660"/>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0" t="s">
        <v>583</v>
      </c>
      <c r="AE708" s="621"/>
      <c r="AF708" s="621"/>
      <c r="AG708" s="758"/>
      <c r="AH708" s="759"/>
      <c r="AI708" s="759"/>
      <c r="AJ708" s="759"/>
      <c r="AK708" s="759"/>
      <c r="AL708" s="759"/>
      <c r="AM708" s="759"/>
      <c r="AN708" s="759"/>
      <c r="AO708" s="759"/>
      <c r="AP708" s="759"/>
      <c r="AQ708" s="759"/>
      <c r="AR708" s="759"/>
      <c r="AS708" s="759"/>
      <c r="AT708" s="759"/>
      <c r="AU708" s="759"/>
      <c r="AV708" s="759"/>
      <c r="AW708" s="759"/>
      <c r="AX708" s="760"/>
    </row>
    <row r="709" spans="1:50" ht="26.25" customHeight="1" x14ac:dyDescent="0.15">
      <c r="A709" s="658"/>
      <c r="B709" s="660"/>
      <c r="C709" s="404" t="s">
        <v>262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21" t="s">
        <v>580</v>
      </c>
      <c r="AE709" s="322"/>
      <c r="AF709" s="322"/>
      <c r="AG709" s="94" t="s">
        <v>663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8"/>
      <c r="B710" s="660"/>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21" t="s">
        <v>583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8"/>
      <c r="B711" s="660"/>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29"/>
      <c r="AD711" s="321" t="s">
        <v>580</v>
      </c>
      <c r="AE711" s="322"/>
      <c r="AF711" s="322"/>
      <c r="AG711" s="94" t="s">
        <v>590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8"/>
      <c r="B712" s="660"/>
      <c r="C712" s="404" t="s">
        <v>485</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29"/>
      <c r="AD712" s="798" t="s">
        <v>583</v>
      </c>
      <c r="AE712" s="799"/>
      <c r="AF712" s="799"/>
      <c r="AG712" s="826"/>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58"/>
      <c r="B713" s="660"/>
      <c r="C713" s="965" t="s">
        <v>486</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1" t="s">
        <v>583</v>
      </c>
      <c r="AE713" s="322"/>
      <c r="AF713" s="679"/>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61"/>
      <c r="B714" s="662"/>
      <c r="C714" s="663" t="s">
        <v>458</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3" t="s">
        <v>580</v>
      </c>
      <c r="AE714" s="824"/>
      <c r="AF714" s="825"/>
      <c r="AG714" s="752" t="s">
        <v>591</v>
      </c>
      <c r="AH714" s="753"/>
      <c r="AI714" s="753"/>
      <c r="AJ714" s="753"/>
      <c r="AK714" s="753"/>
      <c r="AL714" s="753"/>
      <c r="AM714" s="753"/>
      <c r="AN714" s="753"/>
      <c r="AO714" s="753"/>
      <c r="AP714" s="753"/>
      <c r="AQ714" s="753"/>
      <c r="AR714" s="753"/>
      <c r="AS714" s="753"/>
      <c r="AT714" s="753"/>
      <c r="AU714" s="753"/>
      <c r="AV714" s="753"/>
      <c r="AW714" s="753"/>
      <c r="AX714" s="754"/>
    </row>
    <row r="715" spans="1:50" ht="27" customHeight="1" x14ac:dyDescent="0.15">
      <c r="A715" s="656" t="s">
        <v>40</v>
      </c>
      <c r="B715" s="800"/>
      <c r="C715" s="801" t="s">
        <v>459</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20" t="s">
        <v>580</v>
      </c>
      <c r="AE715" s="621"/>
      <c r="AF715" s="672"/>
      <c r="AG715" s="758" t="s">
        <v>592</v>
      </c>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580</v>
      </c>
      <c r="AE716" s="643"/>
      <c r="AF716" s="643"/>
      <c r="AG716" s="94" t="s">
        <v>593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8"/>
      <c r="B717" s="660"/>
      <c r="C717" s="404" t="s">
        <v>375</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21" t="s">
        <v>580</v>
      </c>
      <c r="AE717" s="322"/>
      <c r="AF717" s="322"/>
      <c r="AG717" s="94" t="s">
        <v>594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1"/>
      <c r="B718" s="662"/>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21" t="s">
        <v>580</v>
      </c>
      <c r="AE718" s="322"/>
      <c r="AF718" s="322"/>
      <c r="AG718" s="120" t="s">
        <v>595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2" t="s">
        <v>58</v>
      </c>
      <c r="B719" s="793"/>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c r="AE719" s="621"/>
      <c r="AF719" s="621"/>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4"/>
      <c r="B720" s="795"/>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4"/>
      <c r="B721" s="79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4"/>
      <c r="B722" s="795"/>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4"/>
      <c r="B723" s="795"/>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4"/>
      <c r="B724" s="795"/>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6"/>
      <c r="B725" s="797"/>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6" t="s">
        <v>48</v>
      </c>
      <c r="B726" s="818"/>
      <c r="C726" s="831" t="s">
        <v>53</v>
      </c>
      <c r="D726" s="853"/>
      <c r="E726" s="853"/>
      <c r="F726" s="854"/>
      <c r="G726" s="590" t="s">
        <v>596</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67.5" customHeight="1" thickBot="1" x14ac:dyDescent="0.2">
      <c r="A727" s="819"/>
      <c r="B727" s="820"/>
      <c r="C727" s="764" t="s">
        <v>57</v>
      </c>
      <c r="D727" s="765"/>
      <c r="E727" s="765"/>
      <c r="F727" s="766"/>
      <c r="G727" s="588" t="s">
        <v>597</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5" customHeight="1" thickBot="1" x14ac:dyDescent="0.2">
      <c r="A729" s="650"/>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 customHeight="1" thickBot="1" x14ac:dyDescent="0.2">
      <c r="A731" s="815"/>
      <c r="B731" s="816"/>
      <c r="C731" s="816"/>
      <c r="D731" s="816"/>
      <c r="E731" s="817"/>
      <c r="F731" s="745"/>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66" customHeight="1" thickBot="1" x14ac:dyDescent="0.2">
      <c r="A733" s="689"/>
      <c r="B733" s="690"/>
      <c r="C733" s="690"/>
      <c r="D733" s="690"/>
      <c r="E733" s="691"/>
      <c r="F733" s="653"/>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67.5" customHeight="1"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6" t="s">
        <v>492</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09" t="s">
        <v>431</v>
      </c>
      <c r="B737" s="203"/>
      <c r="C737" s="203"/>
      <c r="D737" s="204"/>
      <c r="E737" s="1005" t="s">
        <v>664</v>
      </c>
      <c r="F737" s="1005"/>
      <c r="G737" s="1005"/>
      <c r="H737" s="1005"/>
      <c r="I737" s="1005"/>
      <c r="J737" s="1005"/>
      <c r="K737" s="1005"/>
      <c r="L737" s="1005"/>
      <c r="M737" s="1005"/>
      <c r="N737" s="358" t="s">
        <v>358</v>
      </c>
      <c r="O737" s="358"/>
      <c r="P737" s="358"/>
      <c r="Q737" s="358"/>
      <c r="R737" s="1005" t="s">
        <v>665</v>
      </c>
      <c r="S737" s="1005"/>
      <c r="T737" s="1005"/>
      <c r="U737" s="1005"/>
      <c r="V737" s="1005"/>
      <c r="W737" s="1005"/>
      <c r="X737" s="1005"/>
      <c r="Y737" s="1005"/>
      <c r="Z737" s="1005"/>
      <c r="AA737" s="358" t="s">
        <v>359</v>
      </c>
      <c r="AB737" s="358"/>
      <c r="AC737" s="358"/>
      <c r="AD737" s="358"/>
      <c r="AE737" s="1005" t="s">
        <v>666</v>
      </c>
      <c r="AF737" s="1005"/>
      <c r="AG737" s="1005"/>
      <c r="AH737" s="1005"/>
      <c r="AI737" s="1005"/>
      <c r="AJ737" s="1005"/>
      <c r="AK737" s="1005"/>
      <c r="AL737" s="1005"/>
      <c r="AM737" s="1005"/>
      <c r="AN737" s="358" t="s">
        <v>360</v>
      </c>
      <c r="AO737" s="358"/>
      <c r="AP737" s="358"/>
      <c r="AQ737" s="358"/>
      <c r="AR737" s="1006" t="s">
        <v>667</v>
      </c>
      <c r="AS737" s="1007"/>
      <c r="AT737" s="1007"/>
      <c r="AU737" s="1007"/>
      <c r="AV737" s="1007"/>
      <c r="AW737" s="1007"/>
      <c r="AX737" s="1008"/>
      <c r="AY737" s="89"/>
      <c r="AZ737" s="89"/>
    </row>
    <row r="738" spans="1:52" ht="24.75" customHeight="1" x14ac:dyDescent="0.15">
      <c r="A738" s="1009" t="s">
        <v>361</v>
      </c>
      <c r="B738" s="203"/>
      <c r="C738" s="203"/>
      <c r="D738" s="204"/>
      <c r="E738" s="1005" t="s">
        <v>668</v>
      </c>
      <c r="F738" s="1005"/>
      <c r="G738" s="1005"/>
      <c r="H738" s="1005"/>
      <c r="I738" s="1005"/>
      <c r="J738" s="1005"/>
      <c r="K738" s="1005"/>
      <c r="L738" s="1005"/>
      <c r="M738" s="1005"/>
      <c r="N738" s="358" t="s">
        <v>362</v>
      </c>
      <c r="O738" s="358"/>
      <c r="P738" s="358"/>
      <c r="Q738" s="358"/>
      <c r="R738" s="1005" t="s">
        <v>669</v>
      </c>
      <c r="S738" s="1005"/>
      <c r="T738" s="1005"/>
      <c r="U738" s="1005"/>
      <c r="V738" s="1005"/>
      <c r="W738" s="1005"/>
      <c r="X738" s="1005"/>
      <c r="Y738" s="1005"/>
      <c r="Z738" s="1005"/>
      <c r="AA738" s="358" t="s">
        <v>479</v>
      </c>
      <c r="AB738" s="358"/>
      <c r="AC738" s="358"/>
      <c r="AD738" s="358"/>
      <c r="AE738" s="1005" t="s">
        <v>670</v>
      </c>
      <c r="AF738" s="1005"/>
      <c r="AG738" s="1005"/>
      <c r="AH738" s="1005"/>
      <c r="AI738" s="1005"/>
      <c r="AJ738" s="1005"/>
      <c r="AK738" s="1005"/>
      <c r="AL738" s="1005"/>
      <c r="AM738" s="1005"/>
      <c r="AN738" s="1010"/>
      <c r="AO738" s="1011"/>
      <c r="AP738" s="1011"/>
      <c r="AQ738" s="1011"/>
      <c r="AR738" s="1011"/>
      <c r="AS738" s="1011"/>
      <c r="AT738" s="1011"/>
      <c r="AU738" s="1011"/>
      <c r="AV738" s="1011"/>
      <c r="AW738" s="1011"/>
      <c r="AX738" s="1012"/>
    </row>
    <row r="739" spans="1:52" ht="24.75" customHeight="1" thickBot="1" x14ac:dyDescent="0.2">
      <c r="A739" s="1013" t="s">
        <v>538</v>
      </c>
      <c r="B739" s="1014"/>
      <c r="C739" s="1014"/>
      <c r="D739" s="1015"/>
      <c r="E739" s="1016" t="s">
        <v>545</v>
      </c>
      <c r="F739" s="1017"/>
      <c r="G739" s="1017"/>
      <c r="H739" s="91" t="str">
        <f>IF(E739="", "", "(")</f>
        <v>(</v>
      </c>
      <c r="I739" s="1000"/>
      <c r="J739" s="1000"/>
      <c r="K739" s="91" t="str">
        <f>IF(OR(I739="　", I739=""), "", "-")</f>
        <v/>
      </c>
      <c r="L739" s="1001">
        <v>360</v>
      </c>
      <c r="M739" s="1001"/>
      <c r="N739" s="92" t="str">
        <f>IF(O739="", "", "-")</f>
        <v/>
      </c>
      <c r="O739" s="93"/>
      <c r="P739" s="92" t="str">
        <f>IF(E739="", "", ")")</f>
        <v>)</v>
      </c>
      <c r="Q739" s="1016"/>
      <c r="R739" s="1017"/>
      <c r="S739" s="1017"/>
      <c r="T739" s="91" t="str">
        <f>IF(Q739="", "", "(")</f>
        <v/>
      </c>
      <c r="U739" s="1000"/>
      <c r="V739" s="1000"/>
      <c r="W739" s="91" t="str">
        <f>IF(OR(U739="　", U739=""), "", "-")</f>
        <v/>
      </c>
      <c r="X739" s="1001"/>
      <c r="Y739" s="1001"/>
      <c r="Z739" s="92" t="str">
        <f>IF(AA739="", "", "-")</f>
        <v/>
      </c>
      <c r="AA739" s="93"/>
      <c r="AB739" s="92" t="str">
        <f>IF(Q739="", "", ")")</f>
        <v/>
      </c>
      <c r="AC739" s="1016"/>
      <c r="AD739" s="1017"/>
      <c r="AE739" s="1017"/>
      <c r="AF739" s="91" t="str">
        <f>IF(AC739="", "", "(")</f>
        <v/>
      </c>
      <c r="AG739" s="1000"/>
      <c r="AH739" s="1000"/>
      <c r="AI739" s="91" t="str">
        <f>IF(OR(AG739="　", AG739=""), "", "-")</f>
        <v/>
      </c>
      <c r="AJ739" s="1001"/>
      <c r="AK739" s="1001"/>
      <c r="AL739" s="92" t="str">
        <f>IF(AM739="", "", "-")</f>
        <v/>
      </c>
      <c r="AM739" s="93"/>
      <c r="AN739" s="92" t="str">
        <f>IF(AC739="", "", ")")</f>
        <v/>
      </c>
      <c r="AO739" s="1002"/>
      <c r="AP739" s="1003"/>
      <c r="AQ739" s="1003"/>
      <c r="AR739" s="1003"/>
      <c r="AS739" s="1003"/>
      <c r="AT739" s="1003"/>
      <c r="AU739" s="1003"/>
      <c r="AV739" s="1003"/>
      <c r="AW739" s="1003"/>
      <c r="AX739" s="1004"/>
    </row>
    <row r="740" spans="1:52" ht="28.35" customHeight="1" x14ac:dyDescent="0.15">
      <c r="A740" s="630" t="s">
        <v>527</v>
      </c>
      <c r="B740" s="631"/>
      <c r="C740" s="631"/>
      <c r="D740" s="631"/>
      <c r="E740" s="631"/>
      <c r="F740" s="632"/>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0"/>
      <c r="B741" s="631"/>
      <c r="C741" s="631"/>
      <c r="D741" s="631"/>
      <c r="E741" s="631"/>
      <c r="F741" s="63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0"/>
      <c r="B742" s="631"/>
      <c r="C742" s="631"/>
      <c r="D742" s="631"/>
      <c r="E742" s="631"/>
      <c r="F742" s="63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0"/>
      <c r="B743" s="631"/>
      <c r="C743" s="631"/>
      <c r="D743" s="631"/>
      <c r="E743" s="631"/>
      <c r="F743" s="63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0"/>
      <c r="B744" s="631"/>
      <c r="C744" s="631"/>
      <c r="D744" s="631"/>
      <c r="E744" s="631"/>
      <c r="F744" s="63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0"/>
      <c r="B745" s="631"/>
      <c r="C745" s="631"/>
      <c r="D745" s="631"/>
      <c r="E745" s="631"/>
      <c r="F745" s="63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0"/>
      <c r="B746" s="631"/>
      <c r="C746" s="631"/>
      <c r="D746" s="631"/>
      <c r="E746" s="631"/>
      <c r="F746" s="63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0"/>
      <c r="B747" s="631"/>
      <c r="C747" s="631"/>
      <c r="D747" s="631"/>
      <c r="E747" s="631"/>
      <c r="F747" s="6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0"/>
      <c r="B748" s="631"/>
      <c r="C748" s="631"/>
      <c r="D748" s="631"/>
      <c r="E748" s="631"/>
      <c r="F748" s="6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0"/>
      <c r="B749" s="631"/>
      <c r="C749" s="631"/>
      <c r="D749" s="631"/>
      <c r="E749" s="631"/>
      <c r="F749" s="6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0"/>
      <c r="B750" s="631"/>
      <c r="C750" s="631"/>
      <c r="D750" s="631"/>
      <c r="E750" s="631"/>
      <c r="F750" s="63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0"/>
      <c r="B751" s="631"/>
      <c r="C751" s="631"/>
      <c r="D751" s="631"/>
      <c r="E751" s="631"/>
      <c r="F751" s="63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0"/>
      <c r="B752" s="631"/>
      <c r="C752" s="631"/>
      <c r="D752" s="631"/>
      <c r="E752" s="631"/>
      <c r="F752" s="63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0"/>
      <c r="B753" s="631"/>
      <c r="C753" s="631"/>
      <c r="D753" s="631"/>
      <c r="E753" s="631"/>
      <c r="F753" s="63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0"/>
      <c r="B754" s="631"/>
      <c r="C754" s="631"/>
      <c r="D754" s="631"/>
      <c r="E754" s="631"/>
      <c r="F754" s="63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0"/>
      <c r="B755" s="631"/>
      <c r="C755" s="631"/>
      <c r="D755" s="631"/>
      <c r="E755" s="631"/>
      <c r="F755" s="63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0"/>
      <c r="B757" s="631"/>
      <c r="C757" s="631"/>
      <c r="D757" s="631"/>
      <c r="E757" s="631"/>
      <c r="F757" s="63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0"/>
      <c r="B758" s="631"/>
      <c r="C758" s="631"/>
      <c r="D758" s="631"/>
      <c r="E758" s="631"/>
      <c r="F758" s="63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0"/>
      <c r="B759" s="631"/>
      <c r="C759" s="631"/>
      <c r="D759" s="631"/>
      <c r="E759" s="631"/>
      <c r="F759" s="63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0"/>
      <c r="B760" s="631"/>
      <c r="C760" s="631"/>
      <c r="D760" s="631"/>
      <c r="E760" s="631"/>
      <c r="F760" s="63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0"/>
      <c r="B761" s="631"/>
      <c r="C761" s="631"/>
      <c r="D761" s="631"/>
      <c r="E761" s="631"/>
      <c r="F761" s="6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0"/>
      <c r="B762" s="631"/>
      <c r="C762" s="631"/>
      <c r="D762" s="631"/>
      <c r="E762" s="631"/>
      <c r="F762" s="6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0"/>
      <c r="B763" s="631"/>
      <c r="C763" s="631"/>
      <c r="D763" s="631"/>
      <c r="E763" s="631"/>
      <c r="F763" s="6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0"/>
      <c r="B764" s="631"/>
      <c r="C764" s="631"/>
      <c r="D764" s="631"/>
      <c r="E764" s="631"/>
      <c r="F764" s="6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0"/>
      <c r="B765" s="631"/>
      <c r="C765" s="631"/>
      <c r="D765" s="631"/>
      <c r="E765" s="631"/>
      <c r="F765" s="6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0"/>
      <c r="B766" s="631"/>
      <c r="C766" s="631"/>
      <c r="D766" s="631"/>
      <c r="E766" s="631"/>
      <c r="F766" s="6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0"/>
      <c r="B767" s="631"/>
      <c r="C767" s="631"/>
      <c r="D767" s="631"/>
      <c r="E767" s="631"/>
      <c r="F767" s="6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0"/>
      <c r="B768" s="631"/>
      <c r="C768" s="631"/>
      <c r="D768" s="631"/>
      <c r="E768" s="631"/>
      <c r="F768" s="6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0"/>
      <c r="B769" s="631"/>
      <c r="C769" s="631"/>
      <c r="D769" s="631"/>
      <c r="E769" s="631"/>
      <c r="F769" s="6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0"/>
      <c r="B770" s="631"/>
      <c r="C770" s="631"/>
      <c r="D770" s="631"/>
      <c r="E770" s="631"/>
      <c r="F770" s="6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0"/>
      <c r="B771" s="631"/>
      <c r="C771" s="631"/>
      <c r="D771" s="631"/>
      <c r="E771" s="631"/>
      <c r="F771" s="6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0"/>
      <c r="B772" s="631"/>
      <c r="C772" s="631"/>
      <c r="D772" s="631"/>
      <c r="E772" s="631"/>
      <c r="F772" s="6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0"/>
      <c r="B773" s="631"/>
      <c r="C773" s="631"/>
      <c r="D773" s="631"/>
      <c r="E773" s="631"/>
      <c r="F773" s="6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0"/>
      <c r="B774" s="631"/>
      <c r="C774" s="631"/>
      <c r="D774" s="631"/>
      <c r="E774" s="631"/>
      <c r="F774" s="6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0"/>
      <c r="B775" s="631"/>
      <c r="C775" s="631"/>
      <c r="D775" s="631"/>
      <c r="E775" s="631"/>
      <c r="F775" s="6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0"/>
      <c r="B776" s="631"/>
      <c r="C776" s="631"/>
      <c r="D776" s="631"/>
      <c r="E776" s="631"/>
      <c r="F776" s="6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0"/>
      <c r="B777" s="631"/>
      <c r="C777" s="631"/>
      <c r="D777" s="631"/>
      <c r="E777" s="631"/>
      <c r="F777" s="63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3"/>
      <c r="B778" s="634"/>
      <c r="C778" s="634"/>
      <c r="D778" s="634"/>
      <c r="E778" s="634"/>
      <c r="F778" s="6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4" t="s">
        <v>529</v>
      </c>
      <c r="B779" s="645"/>
      <c r="C779" s="645"/>
      <c r="D779" s="645"/>
      <c r="E779" s="645"/>
      <c r="F779" s="646"/>
      <c r="G779" s="611" t="s">
        <v>602</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611" t="s">
        <v>605</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809"/>
    </row>
    <row r="780" spans="1:50" ht="24.75" customHeight="1" x14ac:dyDescent="0.15">
      <c r="A780" s="647"/>
      <c r="B780" s="648"/>
      <c r="C780" s="648"/>
      <c r="D780" s="648"/>
      <c r="E780" s="648"/>
      <c r="F780" s="649"/>
      <c r="G780" s="831" t="s">
        <v>17</v>
      </c>
      <c r="H780" s="684"/>
      <c r="I780" s="684"/>
      <c r="J780" s="684"/>
      <c r="K780" s="684"/>
      <c r="L780" s="683" t="s">
        <v>18</v>
      </c>
      <c r="M780" s="684"/>
      <c r="N780" s="684"/>
      <c r="O780" s="684"/>
      <c r="P780" s="684"/>
      <c r="Q780" s="684"/>
      <c r="R780" s="684"/>
      <c r="S780" s="684"/>
      <c r="T780" s="684"/>
      <c r="U780" s="684"/>
      <c r="V780" s="684"/>
      <c r="W780" s="684"/>
      <c r="X780" s="685"/>
      <c r="Y780" s="669" t="s">
        <v>19</v>
      </c>
      <c r="Z780" s="670"/>
      <c r="AA780" s="670"/>
      <c r="AB780" s="814"/>
      <c r="AC780" s="831" t="s">
        <v>17</v>
      </c>
      <c r="AD780" s="684"/>
      <c r="AE780" s="684"/>
      <c r="AF780" s="684"/>
      <c r="AG780" s="684"/>
      <c r="AH780" s="683" t="s">
        <v>18</v>
      </c>
      <c r="AI780" s="684"/>
      <c r="AJ780" s="684"/>
      <c r="AK780" s="684"/>
      <c r="AL780" s="684"/>
      <c r="AM780" s="684"/>
      <c r="AN780" s="684"/>
      <c r="AO780" s="684"/>
      <c r="AP780" s="684"/>
      <c r="AQ780" s="684"/>
      <c r="AR780" s="684"/>
      <c r="AS780" s="684"/>
      <c r="AT780" s="685"/>
      <c r="AU780" s="669" t="s">
        <v>19</v>
      </c>
      <c r="AV780" s="670"/>
      <c r="AW780" s="670"/>
      <c r="AX780" s="671"/>
    </row>
    <row r="781" spans="1:50" ht="24.75" customHeight="1" x14ac:dyDescent="0.15">
      <c r="A781" s="647"/>
      <c r="B781" s="648"/>
      <c r="C781" s="648"/>
      <c r="D781" s="648"/>
      <c r="E781" s="648"/>
      <c r="F781" s="649"/>
      <c r="G781" s="686" t="s">
        <v>600</v>
      </c>
      <c r="H781" s="687"/>
      <c r="I781" s="687"/>
      <c r="J781" s="687"/>
      <c r="K781" s="688"/>
      <c r="L781" s="680" t="s">
        <v>601</v>
      </c>
      <c r="M781" s="681"/>
      <c r="N781" s="681"/>
      <c r="O781" s="681"/>
      <c r="P781" s="681"/>
      <c r="Q781" s="681"/>
      <c r="R781" s="681"/>
      <c r="S781" s="681"/>
      <c r="T781" s="681"/>
      <c r="U781" s="681"/>
      <c r="V781" s="681"/>
      <c r="W781" s="681"/>
      <c r="X781" s="682"/>
      <c r="Y781" s="401">
        <v>6</v>
      </c>
      <c r="Z781" s="402"/>
      <c r="AA781" s="402"/>
      <c r="AB781" s="821"/>
      <c r="AC781" s="686" t="s">
        <v>603</v>
      </c>
      <c r="AD781" s="687"/>
      <c r="AE781" s="687"/>
      <c r="AF781" s="687"/>
      <c r="AG781" s="688"/>
      <c r="AH781" s="680" t="s">
        <v>604</v>
      </c>
      <c r="AI781" s="681"/>
      <c r="AJ781" s="681"/>
      <c r="AK781" s="681"/>
      <c r="AL781" s="681"/>
      <c r="AM781" s="681"/>
      <c r="AN781" s="681"/>
      <c r="AO781" s="681"/>
      <c r="AP781" s="681"/>
      <c r="AQ781" s="681"/>
      <c r="AR781" s="681"/>
      <c r="AS781" s="681"/>
      <c r="AT781" s="682"/>
      <c r="AU781" s="401">
        <v>8</v>
      </c>
      <c r="AV781" s="402"/>
      <c r="AW781" s="402"/>
      <c r="AX781" s="403"/>
    </row>
    <row r="782" spans="1:50" ht="24.75" hidden="1" customHeight="1" x14ac:dyDescent="0.15">
      <c r="A782" s="647"/>
      <c r="B782" s="648"/>
      <c r="C782" s="648"/>
      <c r="D782" s="648"/>
      <c r="E782" s="648"/>
      <c r="F782" s="649"/>
      <c r="G782" s="622"/>
      <c r="H782" s="623"/>
      <c r="I782" s="623"/>
      <c r="J782" s="623"/>
      <c r="K782" s="624"/>
      <c r="L782" s="614"/>
      <c r="M782" s="615"/>
      <c r="N782" s="615"/>
      <c r="O782" s="615"/>
      <c r="P782" s="615"/>
      <c r="Q782" s="615"/>
      <c r="R782" s="615"/>
      <c r="S782" s="615"/>
      <c r="T782" s="615"/>
      <c r="U782" s="615"/>
      <c r="V782" s="615"/>
      <c r="W782" s="615"/>
      <c r="X782" s="616"/>
      <c r="Y782" s="617"/>
      <c r="Z782" s="618"/>
      <c r="AA782" s="618"/>
      <c r="AB782" s="628"/>
      <c r="AC782" s="622"/>
      <c r="AD782" s="623"/>
      <c r="AE782" s="623"/>
      <c r="AF782" s="623"/>
      <c r="AG782" s="624"/>
      <c r="AH782" s="614"/>
      <c r="AI782" s="615"/>
      <c r="AJ782" s="615"/>
      <c r="AK782" s="615"/>
      <c r="AL782" s="615"/>
      <c r="AM782" s="615"/>
      <c r="AN782" s="615"/>
      <c r="AO782" s="615"/>
      <c r="AP782" s="615"/>
      <c r="AQ782" s="615"/>
      <c r="AR782" s="615"/>
      <c r="AS782" s="615"/>
      <c r="AT782" s="616"/>
      <c r="AU782" s="617"/>
      <c r="AV782" s="618"/>
      <c r="AW782" s="618"/>
      <c r="AX782" s="619"/>
    </row>
    <row r="783" spans="1:50" ht="24.75" hidden="1" customHeight="1" x14ac:dyDescent="0.15">
      <c r="A783" s="647"/>
      <c r="B783" s="648"/>
      <c r="C783" s="648"/>
      <c r="D783" s="648"/>
      <c r="E783" s="648"/>
      <c r="F783" s="649"/>
      <c r="G783" s="622"/>
      <c r="H783" s="623"/>
      <c r="I783" s="623"/>
      <c r="J783" s="623"/>
      <c r="K783" s="624"/>
      <c r="L783" s="614"/>
      <c r="M783" s="615"/>
      <c r="N783" s="615"/>
      <c r="O783" s="615"/>
      <c r="P783" s="615"/>
      <c r="Q783" s="615"/>
      <c r="R783" s="615"/>
      <c r="S783" s="615"/>
      <c r="T783" s="615"/>
      <c r="U783" s="615"/>
      <c r="V783" s="615"/>
      <c r="W783" s="615"/>
      <c r="X783" s="616"/>
      <c r="Y783" s="617"/>
      <c r="Z783" s="618"/>
      <c r="AA783" s="618"/>
      <c r="AB783" s="628"/>
      <c r="AC783" s="622"/>
      <c r="AD783" s="623"/>
      <c r="AE783" s="623"/>
      <c r="AF783" s="623"/>
      <c r="AG783" s="624"/>
      <c r="AH783" s="614"/>
      <c r="AI783" s="615"/>
      <c r="AJ783" s="615"/>
      <c r="AK783" s="615"/>
      <c r="AL783" s="615"/>
      <c r="AM783" s="615"/>
      <c r="AN783" s="615"/>
      <c r="AO783" s="615"/>
      <c r="AP783" s="615"/>
      <c r="AQ783" s="615"/>
      <c r="AR783" s="615"/>
      <c r="AS783" s="615"/>
      <c r="AT783" s="616"/>
      <c r="AU783" s="617"/>
      <c r="AV783" s="618"/>
      <c r="AW783" s="618"/>
      <c r="AX783" s="619"/>
    </row>
    <row r="784" spans="1:50" ht="24.75" hidden="1" customHeight="1" x14ac:dyDescent="0.15">
      <c r="A784" s="647"/>
      <c r="B784" s="648"/>
      <c r="C784" s="648"/>
      <c r="D784" s="648"/>
      <c r="E784" s="648"/>
      <c r="F784" s="649"/>
      <c r="G784" s="622"/>
      <c r="H784" s="623"/>
      <c r="I784" s="623"/>
      <c r="J784" s="623"/>
      <c r="K784" s="624"/>
      <c r="L784" s="614"/>
      <c r="M784" s="615"/>
      <c r="N784" s="615"/>
      <c r="O784" s="615"/>
      <c r="P784" s="615"/>
      <c r="Q784" s="615"/>
      <c r="R784" s="615"/>
      <c r="S784" s="615"/>
      <c r="T784" s="615"/>
      <c r="U784" s="615"/>
      <c r="V784" s="615"/>
      <c r="W784" s="615"/>
      <c r="X784" s="616"/>
      <c r="Y784" s="617"/>
      <c r="Z784" s="618"/>
      <c r="AA784" s="618"/>
      <c r="AB784" s="628"/>
      <c r="AC784" s="622"/>
      <c r="AD784" s="623"/>
      <c r="AE784" s="623"/>
      <c r="AF784" s="623"/>
      <c r="AG784" s="624"/>
      <c r="AH784" s="614"/>
      <c r="AI784" s="615"/>
      <c r="AJ784" s="615"/>
      <c r="AK784" s="615"/>
      <c r="AL784" s="615"/>
      <c r="AM784" s="615"/>
      <c r="AN784" s="615"/>
      <c r="AO784" s="615"/>
      <c r="AP784" s="615"/>
      <c r="AQ784" s="615"/>
      <c r="AR784" s="615"/>
      <c r="AS784" s="615"/>
      <c r="AT784" s="616"/>
      <c r="AU784" s="617"/>
      <c r="AV784" s="618"/>
      <c r="AW784" s="618"/>
      <c r="AX784" s="619"/>
    </row>
    <row r="785" spans="1:50" ht="24.75" hidden="1" customHeight="1" x14ac:dyDescent="0.15">
      <c r="A785" s="647"/>
      <c r="B785" s="648"/>
      <c r="C785" s="648"/>
      <c r="D785" s="648"/>
      <c r="E785" s="648"/>
      <c r="F785" s="649"/>
      <c r="G785" s="622"/>
      <c r="H785" s="623"/>
      <c r="I785" s="623"/>
      <c r="J785" s="623"/>
      <c r="K785" s="624"/>
      <c r="L785" s="614"/>
      <c r="M785" s="615"/>
      <c r="N785" s="615"/>
      <c r="O785" s="615"/>
      <c r="P785" s="615"/>
      <c r="Q785" s="615"/>
      <c r="R785" s="615"/>
      <c r="S785" s="615"/>
      <c r="T785" s="615"/>
      <c r="U785" s="615"/>
      <c r="V785" s="615"/>
      <c r="W785" s="615"/>
      <c r="X785" s="616"/>
      <c r="Y785" s="617"/>
      <c r="Z785" s="618"/>
      <c r="AA785" s="618"/>
      <c r="AB785" s="628"/>
      <c r="AC785" s="622"/>
      <c r="AD785" s="623"/>
      <c r="AE785" s="623"/>
      <c r="AF785" s="623"/>
      <c r="AG785" s="624"/>
      <c r="AH785" s="614"/>
      <c r="AI785" s="615"/>
      <c r="AJ785" s="615"/>
      <c r="AK785" s="615"/>
      <c r="AL785" s="615"/>
      <c r="AM785" s="615"/>
      <c r="AN785" s="615"/>
      <c r="AO785" s="615"/>
      <c r="AP785" s="615"/>
      <c r="AQ785" s="615"/>
      <c r="AR785" s="615"/>
      <c r="AS785" s="615"/>
      <c r="AT785" s="616"/>
      <c r="AU785" s="617"/>
      <c r="AV785" s="618"/>
      <c r="AW785" s="618"/>
      <c r="AX785" s="619"/>
    </row>
    <row r="786" spans="1:50" ht="24.75" hidden="1" customHeight="1" x14ac:dyDescent="0.15">
      <c r="A786" s="647"/>
      <c r="B786" s="648"/>
      <c r="C786" s="648"/>
      <c r="D786" s="648"/>
      <c r="E786" s="648"/>
      <c r="F786" s="649"/>
      <c r="G786" s="622"/>
      <c r="H786" s="623"/>
      <c r="I786" s="623"/>
      <c r="J786" s="623"/>
      <c r="K786" s="624"/>
      <c r="L786" s="614"/>
      <c r="M786" s="615"/>
      <c r="N786" s="615"/>
      <c r="O786" s="615"/>
      <c r="P786" s="615"/>
      <c r="Q786" s="615"/>
      <c r="R786" s="615"/>
      <c r="S786" s="615"/>
      <c r="T786" s="615"/>
      <c r="U786" s="615"/>
      <c r="V786" s="615"/>
      <c r="W786" s="615"/>
      <c r="X786" s="616"/>
      <c r="Y786" s="617"/>
      <c r="Z786" s="618"/>
      <c r="AA786" s="618"/>
      <c r="AB786" s="628"/>
      <c r="AC786" s="622"/>
      <c r="AD786" s="623"/>
      <c r="AE786" s="623"/>
      <c r="AF786" s="623"/>
      <c r="AG786" s="624"/>
      <c r="AH786" s="614"/>
      <c r="AI786" s="615"/>
      <c r="AJ786" s="615"/>
      <c r="AK786" s="615"/>
      <c r="AL786" s="615"/>
      <c r="AM786" s="615"/>
      <c r="AN786" s="615"/>
      <c r="AO786" s="615"/>
      <c r="AP786" s="615"/>
      <c r="AQ786" s="615"/>
      <c r="AR786" s="615"/>
      <c r="AS786" s="615"/>
      <c r="AT786" s="616"/>
      <c r="AU786" s="617"/>
      <c r="AV786" s="618"/>
      <c r="AW786" s="618"/>
      <c r="AX786" s="619"/>
    </row>
    <row r="787" spans="1:50" ht="24.75" hidden="1" customHeight="1" x14ac:dyDescent="0.15">
      <c r="A787" s="647"/>
      <c r="B787" s="648"/>
      <c r="C787" s="648"/>
      <c r="D787" s="648"/>
      <c r="E787" s="648"/>
      <c r="F787" s="649"/>
      <c r="G787" s="622"/>
      <c r="H787" s="623"/>
      <c r="I787" s="623"/>
      <c r="J787" s="623"/>
      <c r="K787" s="624"/>
      <c r="L787" s="614"/>
      <c r="M787" s="615"/>
      <c r="N787" s="615"/>
      <c r="O787" s="615"/>
      <c r="P787" s="615"/>
      <c r="Q787" s="615"/>
      <c r="R787" s="615"/>
      <c r="S787" s="615"/>
      <c r="T787" s="615"/>
      <c r="U787" s="615"/>
      <c r="V787" s="615"/>
      <c r="W787" s="615"/>
      <c r="X787" s="616"/>
      <c r="Y787" s="617"/>
      <c r="Z787" s="618"/>
      <c r="AA787" s="618"/>
      <c r="AB787" s="628"/>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24.75" hidden="1" customHeight="1" x14ac:dyDescent="0.15">
      <c r="A788" s="647"/>
      <c r="B788" s="648"/>
      <c r="C788" s="648"/>
      <c r="D788" s="648"/>
      <c r="E788" s="648"/>
      <c r="F788" s="649"/>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28"/>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24.75" hidden="1" customHeight="1" x14ac:dyDescent="0.15">
      <c r="A789" s="647"/>
      <c r="B789" s="648"/>
      <c r="C789" s="648"/>
      <c r="D789" s="648"/>
      <c r="E789" s="648"/>
      <c r="F789" s="649"/>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28"/>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24.75" hidden="1" customHeight="1" x14ac:dyDescent="0.15">
      <c r="A790" s="647"/>
      <c r="B790" s="648"/>
      <c r="C790" s="648"/>
      <c r="D790" s="648"/>
      <c r="E790" s="648"/>
      <c r="F790" s="649"/>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thickBot="1" x14ac:dyDescent="0.2">
      <c r="A791" s="647"/>
      <c r="B791" s="648"/>
      <c r="C791" s="648"/>
      <c r="D791" s="648"/>
      <c r="E791" s="648"/>
      <c r="F791" s="649"/>
      <c r="G791" s="842" t="s">
        <v>20</v>
      </c>
      <c r="H791" s="843"/>
      <c r="I791" s="843"/>
      <c r="J791" s="843"/>
      <c r="K791" s="843"/>
      <c r="L791" s="844"/>
      <c r="M791" s="845"/>
      <c r="N791" s="845"/>
      <c r="O791" s="845"/>
      <c r="P791" s="845"/>
      <c r="Q791" s="845"/>
      <c r="R791" s="845"/>
      <c r="S791" s="845"/>
      <c r="T791" s="845"/>
      <c r="U791" s="845"/>
      <c r="V791" s="845"/>
      <c r="W791" s="845"/>
      <c r="X791" s="846"/>
      <c r="Y791" s="847">
        <f>SUM(Y781:AB790)</f>
        <v>6</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8</v>
      </c>
      <c r="AV791" s="848"/>
      <c r="AW791" s="848"/>
      <c r="AX791" s="850"/>
    </row>
    <row r="792" spans="1:50" ht="24.75" customHeight="1" x14ac:dyDescent="0.15">
      <c r="A792" s="647"/>
      <c r="B792" s="648"/>
      <c r="C792" s="648"/>
      <c r="D792" s="648"/>
      <c r="E792" s="648"/>
      <c r="F792" s="649"/>
      <c r="G792" s="611" t="s">
        <v>608</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652</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809"/>
    </row>
    <row r="793" spans="1:50" ht="24.75" customHeight="1" x14ac:dyDescent="0.15">
      <c r="A793" s="647"/>
      <c r="B793" s="648"/>
      <c r="C793" s="648"/>
      <c r="D793" s="648"/>
      <c r="E793" s="648"/>
      <c r="F793" s="649"/>
      <c r="G793" s="831" t="s">
        <v>17</v>
      </c>
      <c r="H793" s="684"/>
      <c r="I793" s="684"/>
      <c r="J793" s="684"/>
      <c r="K793" s="684"/>
      <c r="L793" s="683" t="s">
        <v>18</v>
      </c>
      <c r="M793" s="684"/>
      <c r="N793" s="684"/>
      <c r="O793" s="684"/>
      <c r="P793" s="684"/>
      <c r="Q793" s="684"/>
      <c r="R793" s="684"/>
      <c r="S793" s="684"/>
      <c r="T793" s="684"/>
      <c r="U793" s="684"/>
      <c r="V793" s="684"/>
      <c r="W793" s="684"/>
      <c r="X793" s="685"/>
      <c r="Y793" s="669" t="s">
        <v>19</v>
      </c>
      <c r="Z793" s="670"/>
      <c r="AA793" s="670"/>
      <c r="AB793" s="814"/>
      <c r="AC793" s="831" t="s">
        <v>17</v>
      </c>
      <c r="AD793" s="684"/>
      <c r="AE793" s="684"/>
      <c r="AF793" s="684"/>
      <c r="AG793" s="684"/>
      <c r="AH793" s="683" t="s">
        <v>18</v>
      </c>
      <c r="AI793" s="684"/>
      <c r="AJ793" s="684"/>
      <c r="AK793" s="684"/>
      <c r="AL793" s="684"/>
      <c r="AM793" s="684"/>
      <c r="AN793" s="684"/>
      <c r="AO793" s="684"/>
      <c r="AP793" s="684"/>
      <c r="AQ793" s="684"/>
      <c r="AR793" s="684"/>
      <c r="AS793" s="684"/>
      <c r="AT793" s="685"/>
      <c r="AU793" s="669" t="s">
        <v>19</v>
      </c>
      <c r="AV793" s="670"/>
      <c r="AW793" s="670"/>
      <c r="AX793" s="671"/>
    </row>
    <row r="794" spans="1:50" ht="24.75" customHeight="1" x14ac:dyDescent="0.15">
      <c r="A794" s="647"/>
      <c r="B794" s="648"/>
      <c r="C794" s="648"/>
      <c r="D794" s="648"/>
      <c r="E794" s="648"/>
      <c r="F794" s="649"/>
      <c r="G794" s="686" t="s">
        <v>606</v>
      </c>
      <c r="H794" s="687"/>
      <c r="I794" s="687"/>
      <c r="J794" s="687"/>
      <c r="K794" s="688"/>
      <c r="L794" s="680" t="s">
        <v>607</v>
      </c>
      <c r="M794" s="681"/>
      <c r="N794" s="681"/>
      <c r="O794" s="681"/>
      <c r="P794" s="681"/>
      <c r="Q794" s="681"/>
      <c r="R794" s="681"/>
      <c r="S794" s="681"/>
      <c r="T794" s="681"/>
      <c r="U794" s="681"/>
      <c r="V794" s="681"/>
      <c r="W794" s="681"/>
      <c r="X794" s="682"/>
      <c r="Y794" s="401">
        <v>6</v>
      </c>
      <c r="Z794" s="402"/>
      <c r="AA794" s="402"/>
      <c r="AB794" s="821"/>
      <c r="AC794" s="686" t="s">
        <v>653</v>
      </c>
      <c r="AD794" s="687"/>
      <c r="AE794" s="687"/>
      <c r="AF794" s="687"/>
      <c r="AG794" s="688"/>
      <c r="AH794" s="680" t="s">
        <v>654</v>
      </c>
      <c r="AI794" s="681"/>
      <c r="AJ794" s="681"/>
      <c r="AK794" s="681"/>
      <c r="AL794" s="681"/>
      <c r="AM794" s="681"/>
      <c r="AN794" s="681"/>
      <c r="AO794" s="681"/>
      <c r="AP794" s="681"/>
      <c r="AQ794" s="681"/>
      <c r="AR794" s="681"/>
      <c r="AS794" s="681"/>
      <c r="AT794" s="682"/>
      <c r="AU794" s="401">
        <v>1</v>
      </c>
      <c r="AV794" s="402"/>
      <c r="AW794" s="402"/>
      <c r="AX794" s="403"/>
    </row>
    <row r="795" spans="1:50" ht="24.75" hidden="1" customHeight="1" x14ac:dyDescent="0.15">
      <c r="A795" s="647"/>
      <c r="B795" s="648"/>
      <c r="C795" s="648"/>
      <c r="D795" s="648"/>
      <c r="E795" s="648"/>
      <c r="F795" s="649"/>
      <c r="G795" s="622"/>
      <c r="H795" s="623"/>
      <c r="I795" s="623"/>
      <c r="J795" s="623"/>
      <c r="K795" s="624"/>
      <c r="L795" s="614"/>
      <c r="M795" s="615"/>
      <c r="N795" s="615"/>
      <c r="O795" s="615"/>
      <c r="P795" s="615"/>
      <c r="Q795" s="615"/>
      <c r="R795" s="615"/>
      <c r="S795" s="615"/>
      <c r="T795" s="615"/>
      <c r="U795" s="615"/>
      <c r="V795" s="615"/>
      <c r="W795" s="615"/>
      <c r="X795" s="616"/>
      <c r="Y795" s="617"/>
      <c r="Z795" s="618"/>
      <c r="AA795" s="618"/>
      <c r="AB795" s="628"/>
      <c r="AC795" s="622" t="s">
        <v>196</v>
      </c>
      <c r="AD795" s="623"/>
      <c r="AE795" s="623"/>
      <c r="AF795" s="623"/>
      <c r="AG795" s="624"/>
      <c r="AH795" s="614" t="s">
        <v>655</v>
      </c>
      <c r="AI795" s="615"/>
      <c r="AJ795" s="615"/>
      <c r="AK795" s="615"/>
      <c r="AL795" s="615"/>
      <c r="AM795" s="615"/>
      <c r="AN795" s="615"/>
      <c r="AO795" s="615"/>
      <c r="AP795" s="615"/>
      <c r="AQ795" s="615"/>
      <c r="AR795" s="615"/>
      <c r="AS795" s="615"/>
      <c r="AT795" s="616"/>
      <c r="AU795" s="617">
        <v>5</v>
      </c>
      <c r="AV795" s="618"/>
      <c r="AW795" s="618"/>
      <c r="AX795" s="619"/>
    </row>
    <row r="796" spans="1:50" ht="24.75" hidden="1" customHeight="1" x14ac:dyDescent="0.15">
      <c r="A796" s="647"/>
      <c r="B796" s="648"/>
      <c r="C796" s="648"/>
      <c r="D796" s="648"/>
      <c r="E796" s="648"/>
      <c r="F796" s="649"/>
      <c r="G796" s="622"/>
      <c r="H796" s="623"/>
      <c r="I796" s="623"/>
      <c r="J796" s="623"/>
      <c r="K796" s="624"/>
      <c r="L796" s="614"/>
      <c r="M796" s="615"/>
      <c r="N796" s="615"/>
      <c r="O796" s="615"/>
      <c r="P796" s="615"/>
      <c r="Q796" s="615"/>
      <c r="R796" s="615"/>
      <c r="S796" s="615"/>
      <c r="T796" s="615"/>
      <c r="U796" s="615"/>
      <c r="V796" s="615"/>
      <c r="W796" s="615"/>
      <c r="X796" s="616"/>
      <c r="Y796" s="617"/>
      <c r="Z796" s="618"/>
      <c r="AA796" s="618"/>
      <c r="AB796" s="628"/>
      <c r="AC796" s="622"/>
      <c r="AD796" s="623"/>
      <c r="AE796" s="623"/>
      <c r="AF796" s="623"/>
      <c r="AG796" s="624"/>
      <c r="AH796" s="614"/>
      <c r="AI796" s="615"/>
      <c r="AJ796" s="615"/>
      <c r="AK796" s="615"/>
      <c r="AL796" s="615"/>
      <c r="AM796" s="615"/>
      <c r="AN796" s="615"/>
      <c r="AO796" s="615"/>
      <c r="AP796" s="615"/>
      <c r="AQ796" s="615"/>
      <c r="AR796" s="615"/>
      <c r="AS796" s="615"/>
      <c r="AT796" s="616"/>
      <c r="AU796" s="617"/>
      <c r="AV796" s="618"/>
      <c r="AW796" s="618"/>
      <c r="AX796" s="619"/>
    </row>
    <row r="797" spans="1:50" ht="24.75" hidden="1" customHeight="1" x14ac:dyDescent="0.15">
      <c r="A797" s="647"/>
      <c r="B797" s="648"/>
      <c r="C797" s="648"/>
      <c r="D797" s="648"/>
      <c r="E797" s="648"/>
      <c r="F797" s="649"/>
      <c r="G797" s="622"/>
      <c r="H797" s="623"/>
      <c r="I797" s="623"/>
      <c r="J797" s="623"/>
      <c r="K797" s="624"/>
      <c r="L797" s="614"/>
      <c r="M797" s="615"/>
      <c r="N797" s="615"/>
      <c r="O797" s="615"/>
      <c r="P797" s="615"/>
      <c r="Q797" s="615"/>
      <c r="R797" s="615"/>
      <c r="S797" s="615"/>
      <c r="T797" s="615"/>
      <c r="U797" s="615"/>
      <c r="V797" s="615"/>
      <c r="W797" s="615"/>
      <c r="X797" s="616"/>
      <c r="Y797" s="617"/>
      <c r="Z797" s="618"/>
      <c r="AA797" s="618"/>
      <c r="AB797" s="628"/>
      <c r="AC797" s="622"/>
      <c r="AD797" s="623"/>
      <c r="AE797" s="623"/>
      <c r="AF797" s="623"/>
      <c r="AG797" s="624"/>
      <c r="AH797" s="614"/>
      <c r="AI797" s="615"/>
      <c r="AJ797" s="615"/>
      <c r="AK797" s="615"/>
      <c r="AL797" s="615"/>
      <c r="AM797" s="615"/>
      <c r="AN797" s="615"/>
      <c r="AO797" s="615"/>
      <c r="AP797" s="615"/>
      <c r="AQ797" s="615"/>
      <c r="AR797" s="615"/>
      <c r="AS797" s="615"/>
      <c r="AT797" s="616"/>
      <c r="AU797" s="617"/>
      <c r="AV797" s="618"/>
      <c r="AW797" s="618"/>
      <c r="AX797" s="619"/>
    </row>
    <row r="798" spans="1:50" ht="24.75" hidden="1" customHeight="1" x14ac:dyDescent="0.15">
      <c r="A798" s="647"/>
      <c r="B798" s="648"/>
      <c r="C798" s="648"/>
      <c r="D798" s="648"/>
      <c r="E798" s="648"/>
      <c r="F798" s="649"/>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0" ht="24.75" hidden="1" customHeight="1" x14ac:dyDescent="0.15">
      <c r="A799" s="647"/>
      <c r="B799" s="648"/>
      <c r="C799" s="648"/>
      <c r="D799" s="648"/>
      <c r="E799" s="648"/>
      <c r="F799" s="649"/>
      <c r="G799" s="622"/>
      <c r="H799" s="623"/>
      <c r="I799" s="623"/>
      <c r="J799" s="623"/>
      <c r="K799" s="624"/>
      <c r="L799" s="614"/>
      <c r="M799" s="615"/>
      <c r="N799" s="615"/>
      <c r="O799" s="615"/>
      <c r="P799" s="615"/>
      <c r="Q799" s="615"/>
      <c r="R799" s="615"/>
      <c r="S799" s="615"/>
      <c r="T799" s="615"/>
      <c r="U799" s="615"/>
      <c r="V799" s="615"/>
      <c r="W799" s="615"/>
      <c r="X799" s="616"/>
      <c r="Y799" s="617"/>
      <c r="Z799" s="618"/>
      <c r="AA799" s="618"/>
      <c r="AB799" s="628"/>
      <c r="AC799" s="622"/>
      <c r="AD799" s="623"/>
      <c r="AE799" s="623"/>
      <c r="AF799" s="623"/>
      <c r="AG799" s="624"/>
      <c r="AH799" s="614"/>
      <c r="AI799" s="615"/>
      <c r="AJ799" s="615"/>
      <c r="AK799" s="615"/>
      <c r="AL799" s="615"/>
      <c r="AM799" s="615"/>
      <c r="AN799" s="615"/>
      <c r="AO799" s="615"/>
      <c r="AP799" s="615"/>
      <c r="AQ799" s="615"/>
      <c r="AR799" s="615"/>
      <c r="AS799" s="615"/>
      <c r="AT799" s="616"/>
      <c r="AU799" s="617"/>
      <c r="AV799" s="618"/>
      <c r="AW799" s="618"/>
      <c r="AX799" s="619"/>
    </row>
    <row r="800" spans="1:50" ht="24.75" hidden="1" customHeight="1" x14ac:dyDescent="0.15">
      <c r="A800" s="647"/>
      <c r="B800" s="648"/>
      <c r="C800" s="648"/>
      <c r="D800" s="648"/>
      <c r="E800" s="648"/>
      <c r="F800" s="649"/>
      <c r="G800" s="622"/>
      <c r="H800" s="623"/>
      <c r="I800" s="623"/>
      <c r="J800" s="623"/>
      <c r="K800" s="624"/>
      <c r="L800" s="614"/>
      <c r="M800" s="615"/>
      <c r="N800" s="615"/>
      <c r="O800" s="615"/>
      <c r="P800" s="615"/>
      <c r="Q800" s="615"/>
      <c r="R800" s="615"/>
      <c r="S800" s="615"/>
      <c r="T800" s="615"/>
      <c r="U800" s="615"/>
      <c r="V800" s="615"/>
      <c r="W800" s="615"/>
      <c r="X800" s="616"/>
      <c r="Y800" s="617"/>
      <c r="Z800" s="618"/>
      <c r="AA800" s="618"/>
      <c r="AB800" s="628"/>
      <c r="AC800" s="622"/>
      <c r="AD800" s="623"/>
      <c r="AE800" s="623"/>
      <c r="AF800" s="623"/>
      <c r="AG800" s="624"/>
      <c r="AH800" s="614"/>
      <c r="AI800" s="615"/>
      <c r="AJ800" s="615"/>
      <c r="AK800" s="615"/>
      <c r="AL800" s="615"/>
      <c r="AM800" s="615"/>
      <c r="AN800" s="615"/>
      <c r="AO800" s="615"/>
      <c r="AP800" s="615"/>
      <c r="AQ800" s="615"/>
      <c r="AR800" s="615"/>
      <c r="AS800" s="615"/>
      <c r="AT800" s="616"/>
      <c r="AU800" s="617"/>
      <c r="AV800" s="618"/>
      <c r="AW800" s="618"/>
      <c r="AX800" s="619"/>
    </row>
    <row r="801" spans="1:50" ht="24.75" hidden="1" customHeight="1" x14ac:dyDescent="0.15">
      <c r="A801" s="647"/>
      <c r="B801" s="648"/>
      <c r="C801" s="648"/>
      <c r="D801" s="648"/>
      <c r="E801" s="648"/>
      <c r="F801" s="649"/>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28"/>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24.75" hidden="1" customHeight="1" x14ac:dyDescent="0.15">
      <c r="A802" s="647"/>
      <c r="B802" s="648"/>
      <c r="C802" s="648"/>
      <c r="D802" s="648"/>
      <c r="E802" s="648"/>
      <c r="F802" s="649"/>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28"/>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24.75" hidden="1" customHeight="1" x14ac:dyDescent="0.15">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4.75" customHeight="1" thickBot="1" x14ac:dyDescent="0.2">
      <c r="A804" s="647"/>
      <c r="B804" s="648"/>
      <c r="C804" s="648"/>
      <c r="D804" s="648"/>
      <c r="E804" s="648"/>
      <c r="F804" s="649"/>
      <c r="G804" s="842" t="s">
        <v>20</v>
      </c>
      <c r="H804" s="843"/>
      <c r="I804" s="843"/>
      <c r="J804" s="843"/>
      <c r="K804" s="843"/>
      <c r="L804" s="844"/>
      <c r="M804" s="845"/>
      <c r="N804" s="845"/>
      <c r="O804" s="845"/>
      <c r="P804" s="845"/>
      <c r="Q804" s="845"/>
      <c r="R804" s="845"/>
      <c r="S804" s="845"/>
      <c r="T804" s="845"/>
      <c r="U804" s="845"/>
      <c r="V804" s="845"/>
      <c r="W804" s="845"/>
      <c r="X804" s="846"/>
      <c r="Y804" s="847">
        <f>SUM(Y794:AB803)</f>
        <v>6</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6</v>
      </c>
      <c r="AV804" s="848"/>
      <c r="AW804" s="848"/>
      <c r="AX804" s="850"/>
    </row>
    <row r="805" spans="1:50" ht="24.75" customHeight="1" x14ac:dyDescent="0.15">
      <c r="A805" s="647"/>
      <c r="B805" s="648"/>
      <c r="C805" s="648"/>
      <c r="D805" s="648"/>
      <c r="E805" s="648"/>
      <c r="F805" s="649"/>
      <c r="G805" s="611" t="s">
        <v>609</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454</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809"/>
    </row>
    <row r="806" spans="1:50" ht="24.75" customHeight="1" x14ac:dyDescent="0.15">
      <c r="A806" s="647"/>
      <c r="B806" s="648"/>
      <c r="C806" s="648"/>
      <c r="D806" s="648"/>
      <c r="E806" s="648"/>
      <c r="F806" s="649"/>
      <c r="G806" s="831" t="s">
        <v>17</v>
      </c>
      <c r="H806" s="684"/>
      <c r="I806" s="684"/>
      <c r="J806" s="684"/>
      <c r="K806" s="684"/>
      <c r="L806" s="683" t="s">
        <v>18</v>
      </c>
      <c r="M806" s="684"/>
      <c r="N806" s="684"/>
      <c r="O806" s="684"/>
      <c r="P806" s="684"/>
      <c r="Q806" s="684"/>
      <c r="R806" s="684"/>
      <c r="S806" s="684"/>
      <c r="T806" s="684"/>
      <c r="U806" s="684"/>
      <c r="V806" s="684"/>
      <c r="W806" s="684"/>
      <c r="X806" s="685"/>
      <c r="Y806" s="669" t="s">
        <v>19</v>
      </c>
      <c r="Z806" s="670"/>
      <c r="AA806" s="670"/>
      <c r="AB806" s="814"/>
      <c r="AC806" s="831" t="s">
        <v>17</v>
      </c>
      <c r="AD806" s="684"/>
      <c r="AE806" s="684"/>
      <c r="AF806" s="684"/>
      <c r="AG806" s="684"/>
      <c r="AH806" s="683" t="s">
        <v>18</v>
      </c>
      <c r="AI806" s="684"/>
      <c r="AJ806" s="684"/>
      <c r="AK806" s="684"/>
      <c r="AL806" s="684"/>
      <c r="AM806" s="684"/>
      <c r="AN806" s="684"/>
      <c r="AO806" s="684"/>
      <c r="AP806" s="684"/>
      <c r="AQ806" s="684"/>
      <c r="AR806" s="684"/>
      <c r="AS806" s="684"/>
      <c r="AT806" s="685"/>
      <c r="AU806" s="669" t="s">
        <v>19</v>
      </c>
      <c r="AV806" s="670"/>
      <c r="AW806" s="670"/>
      <c r="AX806" s="671"/>
    </row>
    <row r="807" spans="1:50" ht="41.25" customHeight="1" x14ac:dyDescent="0.15">
      <c r="A807" s="647"/>
      <c r="B807" s="648"/>
      <c r="C807" s="648"/>
      <c r="D807" s="648"/>
      <c r="E807" s="648"/>
      <c r="F807" s="649"/>
      <c r="G807" s="686" t="s">
        <v>598</v>
      </c>
      <c r="H807" s="687"/>
      <c r="I807" s="687"/>
      <c r="J807" s="687"/>
      <c r="K807" s="688"/>
      <c r="L807" s="680" t="s">
        <v>599</v>
      </c>
      <c r="M807" s="681"/>
      <c r="N807" s="681"/>
      <c r="O807" s="681"/>
      <c r="P807" s="681"/>
      <c r="Q807" s="681"/>
      <c r="R807" s="681"/>
      <c r="S807" s="681"/>
      <c r="T807" s="681"/>
      <c r="U807" s="681"/>
      <c r="V807" s="681"/>
      <c r="W807" s="681"/>
      <c r="X807" s="682"/>
      <c r="Y807" s="401">
        <v>1.4</v>
      </c>
      <c r="Z807" s="402"/>
      <c r="AA807" s="402"/>
      <c r="AB807" s="821"/>
      <c r="AC807" s="686"/>
      <c r="AD807" s="687"/>
      <c r="AE807" s="687"/>
      <c r="AF807" s="687"/>
      <c r="AG807" s="688"/>
      <c r="AH807" s="680"/>
      <c r="AI807" s="681"/>
      <c r="AJ807" s="681"/>
      <c r="AK807" s="681"/>
      <c r="AL807" s="681"/>
      <c r="AM807" s="681"/>
      <c r="AN807" s="681"/>
      <c r="AO807" s="681"/>
      <c r="AP807" s="681"/>
      <c r="AQ807" s="681"/>
      <c r="AR807" s="681"/>
      <c r="AS807" s="681"/>
      <c r="AT807" s="682"/>
      <c r="AU807" s="401"/>
      <c r="AV807" s="402"/>
      <c r="AW807" s="402"/>
      <c r="AX807" s="403"/>
    </row>
    <row r="808" spans="1:50" ht="24.75" hidden="1" customHeight="1" x14ac:dyDescent="0.15">
      <c r="A808" s="647"/>
      <c r="B808" s="648"/>
      <c r="C808" s="648"/>
      <c r="D808" s="648"/>
      <c r="E808" s="648"/>
      <c r="F808" s="649"/>
      <c r="G808" s="622"/>
      <c r="H808" s="623"/>
      <c r="I808" s="623"/>
      <c r="J808" s="623"/>
      <c r="K808" s="624"/>
      <c r="L808" s="614"/>
      <c r="M808" s="615"/>
      <c r="N808" s="615"/>
      <c r="O808" s="615"/>
      <c r="P808" s="615"/>
      <c r="Q808" s="615"/>
      <c r="R808" s="615"/>
      <c r="S808" s="615"/>
      <c r="T808" s="615"/>
      <c r="U808" s="615"/>
      <c r="V808" s="615"/>
      <c r="W808" s="615"/>
      <c r="X808" s="616"/>
      <c r="Y808" s="617"/>
      <c r="Z808" s="618"/>
      <c r="AA808" s="618"/>
      <c r="AB808" s="628"/>
      <c r="AC808" s="622"/>
      <c r="AD808" s="623"/>
      <c r="AE808" s="623"/>
      <c r="AF808" s="623"/>
      <c r="AG808" s="624"/>
      <c r="AH808" s="614"/>
      <c r="AI808" s="615"/>
      <c r="AJ808" s="615"/>
      <c r="AK808" s="615"/>
      <c r="AL808" s="615"/>
      <c r="AM808" s="615"/>
      <c r="AN808" s="615"/>
      <c r="AO808" s="615"/>
      <c r="AP808" s="615"/>
      <c r="AQ808" s="615"/>
      <c r="AR808" s="615"/>
      <c r="AS808" s="615"/>
      <c r="AT808" s="616"/>
      <c r="AU808" s="617"/>
      <c r="AV808" s="618"/>
      <c r="AW808" s="618"/>
      <c r="AX808" s="619"/>
    </row>
    <row r="809" spans="1:50" ht="24.75" hidden="1" customHeight="1" x14ac:dyDescent="0.15">
      <c r="A809" s="647"/>
      <c r="B809" s="648"/>
      <c r="C809" s="648"/>
      <c r="D809" s="648"/>
      <c r="E809" s="648"/>
      <c r="F809" s="649"/>
      <c r="G809" s="622"/>
      <c r="H809" s="623"/>
      <c r="I809" s="623"/>
      <c r="J809" s="623"/>
      <c r="K809" s="624"/>
      <c r="L809" s="614"/>
      <c r="M809" s="615"/>
      <c r="N809" s="615"/>
      <c r="O809" s="615"/>
      <c r="P809" s="615"/>
      <c r="Q809" s="615"/>
      <c r="R809" s="615"/>
      <c r="S809" s="615"/>
      <c r="T809" s="615"/>
      <c r="U809" s="615"/>
      <c r="V809" s="615"/>
      <c r="W809" s="615"/>
      <c r="X809" s="616"/>
      <c r="Y809" s="617"/>
      <c r="Z809" s="618"/>
      <c r="AA809" s="618"/>
      <c r="AB809" s="628"/>
      <c r="AC809" s="622"/>
      <c r="AD809" s="623"/>
      <c r="AE809" s="623"/>
      <c r="AF809" s="623"/>
      <c r="AG809" s="624"/>
      <c r="AH809" s="614"/>
      <c r="AI809" s="615"/>
      <c r="AJ809" s="615"/>
      <c r="AK809" s="615"/>
      <c r="AL809" s="615"/>
      <c r="AM809" s="615"/>
      <c r="AN809" s="615"/>
      <c r="AO809" s="615"/>
      <c r="AP809" s="615"/>
      <c r="AQ809" s="615"/>
      <c r="AR809" s="615"/>
      <c r="AS809" s="615"/>
      <c r="AT809" s="616"/>
      <c r="AU809" s="617"/>
      <c r="AV809" s="618"/>
      <c r="AW809" s="618"/>
      <c r="AX809" s="619"/>
    </row>
    <row r="810" spans="1:50" ht="24.75" hidden="1" customHeight="1" x14ac:dyDescent="0.15">
      <c r="A810" s="647"/>
      <c r="B810" s="648"/>
      <c r="C810" s="648"/>
      <c r="D810" s="648"/>
      <c r="E810" s="648"/>
      <c r="F810" s="649"/>
      <c r="G810" s="622"/>
      <c r="H810" s="623"/>
      <c r="I810" s="623"/>
      <c r="J810" s="623"/>
      <c r="K810" s="624"/>
      <c r="L810" s="614"/>
      <c r="M810" s="615"/>
      <c r="N810" s="615"/>
      <c r="O810" s="615"/>
      <c r="P810" s="615"/>
      <c r="Q810" s="615"/>
      <c r="R810" s="615"/>
      <c r="S810" s="615"/>
      <c r="T810" s="615"/>
      <c r="U810" s="615"/>
      <c r="V810" s="615"/>
      <c r="W810" s="615"/>
      <c r="X810" s="616"/>
      <c r="Y810" s="617"/>
      <c r="Z810" s="618"/>
      <c r="AA810" s="618"/>
      <c r="AB810" s="628"/>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row>
    <row r="811" spans="1:50" ht="24.75" hidden="1" customHeight="1" x14ac:dyDescent="0.15">
      <c r="A811" s="647"/>
      <c r="B811" s="648"/>
      <c r="C811" s="648"/>
      <c r="D811" s="648"/>
      <c r="E811" s="648"/>
      <c r="F811" s="649"/>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row>
    <row r="812" spans="1:50" ht="24.75" hidden="1" customHeight="1" x14ac:dyDescent="0.15">
      <c r="A812" s="647"/>
      <c r="B812" s="648"/>
      <c r="C812" s="648"/>
      <c r="D812" s="648"/>
      <c r="E812" s="648"/>
      <c r="F812" s="649"/>
      <c r="G812" s="622"/>
      <c r="H812" s="623"/>
      <c r="I812" s="623"/>
      <c r="J812" s="623"/>
      <c r="K812" s="624"/>
      <c r="L812" s="614"/>
      <c r="M812" s="615"/>
      <c r="N812" s="615"/>
      <c r="O812" s="615"/>
      <c r="P812" s="615"/>
      <c r="Q812" s="615"/>
      <c r="R812" s="615"/>
      <c r="S812" s="615"/>
      <c r="T812" s="615"/>
      <c r="U812" s="615"/>
      <c r="V812" s="615"/>
      <c r="W812" s="615"/>
      <c r="X812" s="616"/>
      <c r="Y812" s="617"/>
      <c r="Z812" s="618"/>
      <c r="AA812" s="618"/>
      <c r="AB812" s="628"/>
      <c r="AC812" s="622"/>
      <c r="AD812" s="623"/>
      <c r="AE812" s="623"/>
      <c r="AF812" s="623"/>
      <c r="AG812" s="624"/>
      <c r="AH812" s="614"/>
      <c r="AI812" s="615"/>
      <c r="AJ812" s="615"/>
      <c r="AK812" s="615"/>
      <c r="AL812" s="615"/>
      <c r="AM812" s="615"/>
      <c r="AN812" s="615"/>
      <c r="AO812" s="615"/>
      <c r="AP812" s="615"/>
      <c r="AQ812" s="615"/>
      <c r="AR812" s="615"/>
      <c r="AS812" s="615"/>
      <c r="AT812" s="616"/>
      <c r="AU812" s="617"/>
      <c r="AV812" s="618"/>
      <c r="AW812" s="618"/>
      <c r="AX812" s="619"/>
    </row>
    <row r="813" spans="1:50" ht="24.75" hidden="1" customHeight="1" x14ac:dyDescent="0.15">
      <c r="A813" s="647"/>
      <c r="B813" s="648"/>
      <c r="C813" s="648"/>
      <c r="D813" s="648"/>
      <c r="E813" s="648"/>
      <c r="F813" s="649"/>
      <c r="G813" s="622"/>
      <c r="H813" s="623"/>
      <c r="I813" s="623"/>
      <c r="J813" s="623"/>
      <c r="K813" s="624"/>
      <c r="L813" s="614"/>
      <c r="M813" s="615"/>
      <c r="N813" s="615"/>
      <c r="O813" s="615"/>
      <c r="P813" s="615"/>
      <c r="Q813" s="615"/>
      <c r="R813" s="615"/>
      <c r="S813" s="615"/>
      <c r="T813" s="615"/>
      <c r="U813" s="615"/>
      <c r="V813" s="615"/>
      <c r="W813" s="615"/>
      <c r="X813" s="616"/>
      <c r="Y813" s="617"/>
      <c r="Z813" s="618"/>
      <c r="AA813" s="618"/>
      <c r="AB813" s="628"/>
      <c r="AC813" s="622"/>
      <c r="AD813" s="623"/>
      <c r="AE813" s="623"/>
      <c r="AF813" s="623"/>
      <c r="AG813" s="624"/>
      <c r="AH813" s="614"/>
      <c r="AI813" s="615"/>
      <c r="AJ813" s="615"/>
      <c r="AK813" s="615"/>
      <c r="AL813" s="615"/>
      <c r="AM813" s="615"/>
      <c r="AN813" s="615"/>
      <c r="AO813" s="615"/>
      <c r="AP813" s="615"/>
      <c r="AQ813" s="615"/>
      <c r="AR813" s="615"/>
      <c r="AS813" s="615"/>
      <c r="AT813" s="616"/>
      <c r="AU813" s="617"/>
      <c r="AV813" s="618"/>
      <c r="AW813" s="618"/>
      <c r="AX813" s="619"/>
    </row>
    <row r="814" spans="1:50" ht="24.75" hidden="1" customHeight="1" x14ac:dyDescent="0.15">
      <c r="A814" s="647"/>
      <c r="B814" s="648"/>
      <c r="C814" s="648"/>
      <c r="D814" s="648"/>
      <c r="E814" s="648"/>
      <c r="F814" s="649"/>
      <c r="G814" s="622"/>
      <c r="H814" s="623"/>
      <c r="I814" s="623"/>
      <c r="J814" s="623"/>
      <c r="K814" s="624"/>
      <c r="L814" s="614"/>
      <c r="M814" s="615"/>
      <c r="N814" s="615"/>
      <c r="O814" s="615"/>
      <c r="P814" s="615"/>
      <c r="Q814" s="615"/>
      <c r="R814" s="615"/>
      <c r="S814" s="615"/>
      <c r="T814" s="615"/>
      <c r="U814" s="615"/>
      <c r="V814" s="615"/>
      <c r="W814" s="615"/>
      <c r="X814" s="616"/>
      <c r="Y814" s="617"/>
      <c r="Z814" s="618"/>
      <c r="AA814" s="618"/>
      <c r="AB814" s="628"/>
      <c r="AC814" s="622"/>
      <c r="AD814" s="623"/>
      <c r="AE814" s="623"/>
      <c r="AF814" s="623"/>
      <c r="AG814" s="624"/>
      <c r="AH814" s="614"/>
      <c r="AI814" s="615"/>
      <c r="AJ814" s="615"/>
      <c r="AK814" s="615"/>
      <c r="AL814" s="615"/>
      <c r="AM814" s="615"/>
      <c r="AN814" s="615"/>
      <c r="AO814" s="615"/>
      <c r="AP814" s="615"/>
      <c r="AQ814" s="615"/>
      <c r="AR814" s="615"/>
      <c r="AS814" s="615"/>
      <c r="AT814" s="616"/>
      <c r="AU814" s="617"/>
      <c r="AV814" s="618"/>
      <c r="AW814" s="618"/>
      <c r="AX814" s="619"/>
    </row>
    <row r="815" spans="1:50" ht="24.75" hidden="1" customHeight="1" x14ac:dyDescent="0.15">
      <c r="A815" s="647"/>
      <c r="B815" s="648"/>
      <c r="C815" s="648"/>
      <c r="D815" s="648"/>
      <c r="E815" s="648"/>
      <c r="F815" s="649"/>
      <c r="G815" s="622"/>
      <c r="H815" s="623"/>
      <c r="I815" s="623"/>
      <c r="J815" s="623"/>
      <c r="K815" s="624"/>
      <c r="L815" s="614"/>
      <c r="M815" s="615"/>
      <c r="N815" s="615"/>
      <c r="O815" s="615"/>
      <c r="P815" s="615"/>
      <c r="Q815" s="615"/>
      <c r="R815" s="615"/>
      <c r="S815" s="615"/>
      <c r="T815" s="615"/>
      <c r="U815" s="615"/>
      <c r="V815" s="615"/>
      <c r="W815" s="615"/>
      <c r="X815" s="616"/>
      <c r="Y815" s="617"/>
      <c r="Z815" s="618"/>
      <c r="AA815" s="618"/>
      <c r="AB815" s="628"/>
      <c r="AC815" s="622"/>
      <c r="AD815" s="623"/>
      <c r="AE815" s="623"/>
      <c r="AF815" s="623"/>
      <c r="AG815" s="624"/>
      <c r="AH815" s="614"/>
      <c r="AI815" s="615"/>
      <c r="AJ815" s="615"/>
      <c r="AK815" s="615"/>
      <c r="AL815" s="615"/>
      <c r="AM815" s="615"/>
      <c r="AN815" s="615"/>
      <c r="AO815" s="615"/>
      <c r="AP815" s="615"/>
      <c r="AQ815" s="615"/>
      <c r="AR815" s="615"/>
      <c r="AS815" s="615"/>
      <c r="AT815" s="616"/>
      <c r="AU815" s="617"/>
      <c r="AV815" s="618"/>
      <c r="AW815" s="618"/>
      <c r="AX815" s="619"/>
    </row>
    <row r="816" spans="1:50" ht="24.75" hidden="1" customHeight="1" x14ac:dyDescent="0.15">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24.75" customHeight="1" x14ac:dyDescent="0.15">
      <c r="A817" s="647"/>
      <c r="B817" s="648"/>
      <c r="C817" s="648"/>
      <c r="D817" s="648"/>
      <c r="E817" s="648"/>
      <c r="F817" s="649"/>
      <c r="G817" s="842" t="s">
        <v>20</v>
      </c>
      <c r="H817" s="843"/>
      <c r="I817" s="843"/>
      <c r="J817" s="843"/>
      <c r="K817" s="843"/>
      <c r="L817" s="844"/>
      <c r="M817" s="845"/>
      <c r="N817" s="845"/>
      <c r="O817" s="845"/>
      <c r="P817" s="845"/>
      <c r="Q817" s="845"/>
      <c r="R817" s="845"/>
      <c r="S817" s="845"/>
      <c r="T817" s="845"/>
      <c r="U817" s="845"/>
      <c r="V817" s="845"/>
      <c r="W817" s="845"/>
      <c r="X817" s="846"/>
      <c r="Y817" s="847">
        <f>SUM(Y807:AB816)</f>
        <v>1.4</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75" hidden="1" customHeight="1" x14ac:dyDescent="0.15">
      <c r="A818" s="647"/>
      <c r="B818" s="648"/>
      <c r="C818" s="648"/>
      <c r="D818" s="648"/>
      <c r="E818" s="648"/>
      <c r="F818" s="649"/>
      <c r="G818" s="611" t="s">
        <v>400</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302</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809"/>
    </row>
    <row r="819" spans="1:50" ht="24.75" hidden="1" customHeight="1" x14ac:dyDescent="0.15">
      <c r="A819" s="647"/>
      <c r="B819" s="648"/>
      <c r="C819" s="648"/>
      <c r="D819" s="648"/>
      <c r="E819" s="648"/>
      <c r="F819" s="649"/>
      <c r="G819" s="831" t="s">
        <v>17</v>
      </c>
      <c r="H819" s="684"/>
      <c r="I819" s="684"/>
      <c r="J819" s="684"/>
      <c r="K819" s="684"/>
      <c r="L819" s="683" t="s">
        <v>18</v>
      </c>
      <c r="M819" s="684"/>
      <c r="N819" s="684"/>
      <c r="O819" s="684"/>
      <c r="P819" s="684"/>
      <c r="Q819" s="684"/>
      <c r="R819" s="684"/>
      <c r="S819" s="684"/>
      <c r="T819" s="684"/>
      <c r="U819" s="684"/>
      <c r="V819" s="684"/>
      <c r="W819" s="684"/>
      <c r="X819" s="685"/>
      <c r="Y819" s="669" t="s">
        <v>19</v>
      </c>
      <c r="Z819" s="670"/>
      <c r="AA819" s="670"/>
      <c r="AB819" s="814"/>
      <c r="AC819" s="831" t="s">
        <v>17</v>
      </c>
      <c r="AD819" s="684"/>
      <c r="AE819" s="684"/>
      <c r="AF819" s="684"/>
      <c r="AG819" s="684"/>
      <c r="AH819" s="683" t="s">
        <v>18</v>
      </c>
      <c r="AI819" s="684"/>
      <c r="AJ819" s="684"/>
      <c r="AK819" s="684"/>
      <c r="AL819" s="684"/>
      <c r="AM819" s="684"/>
      <c r="AN819" s="684"/>
      <c r="AO819" s="684"/>
      <c r="AP819" s="684"/>
      <c r="AQ819" s="684"/>
      <c r="AR819" s="684"/>
      <c r="AS819" s="684"/>
      <c r="AT819" s="685"/>
      <c r="AU819" s="669" t="s">
        <v>19</v>
      </c>
      <c r="AV819" s="670"/>
      <c r="AW819" s="670"/>
      <c r="AX819" s="671"/>
    </row>
    <row r="820" spans="1:50" s="16" customFormat="1" ht="24.75" hidden="1" customHeight="1" x14ac:dyDescent="0.15">
      <c r="A820" s="647"/>
      <c r="B820" s="648"/>
      <c r="C820" s="648"/>
      <c r="D820" s="648"/>
      <c r="E820" s="648"/>
      <c r="F820" s="649"/>
      <c r="G820" s="686"/>
      <c r="H820" s="687"/>
      <c r="I820" s="687"/>
      <c r="J820" s="687"/>
      <c r="K820" s="688"/>
      <c r="L820" s="680"/>
      <c r="M820" s="681"/>
      <c r="N820" s="681"/>
      <c r="O820" s="681"/>
      <c r="P820" s="681"/>
      <c r="Q820" s="681"/>
      <c r="R820" s="681"/>
      <c r="S820" s="681"/>
      <c r="T820" s="681"/>
      <c r="U820" s="681"/>
      <c r="V820" s="681"/>
      <c r="W820" s="681"/>
      <c r="X820" s="682"/>
      <c r="Y820" s="401"/>
      <c r="Z820" s="402"/>
      <c r="AA820" s="402"/>
      <c r="AB820" s="821"/>
      <c r="AC820" s="686"/>
      <c r="AD820" s="687"/>
      <c r="AE820" s="687"/>
      <c r="AF820" s="687"/>
      <c r="AG820" s="688"/>
      <c r="AH820" s="680"/>
      <c r="AI820" s="681"/>
      <c r="AJ820" s="681"/>
      <c r="AK820" s="681"/>
      <c r="AL820" s="681"/>
      <c r="AM820" s="681"/>
      <c r="AN820" s="681"/>
      <c r="AO820" s="681"/>
      <c r="AP820" s="681"/>
      <c r="AQ820" s="681"/>
      <c r="AR820" s="681"/>
      <c r="AS820" s="681"/>
      <c r="AT820" s="682"/>
      <c r="AU820" s="401"/>
      <c r="AV820" s="402"/>
      <c r="AW820" s="402"/>
      <c r="AX820" s="403"/>
    </row>
    <row r="821" spans="1:50" ht="24.75" hidden="1" customHeight="1" x14ac:dyDescent="0.15">
      <c r="A821" s="647"/>
      <c r="B821" s="648"/>
      <c r="C821" s="648"/>
      <c r="D821" s="648"/>
      <c r="E821" s="648"/>
      <c r="F821" s="649"/>
      <c r="G821" s="622"/>
      <c r="H821" s="623"/>
      <c r="I821" s="623"/>
      <c r="J821" s="623"/>
      <c r="K821" s="624"/>
      <c r="L821" s="614"/>
      <c r="M821" s="615"/>
      <c r="N821" s="615"/>
      <c r="O821" s="615"/>
      <c r="P821" s="615"/>
      <c r="Q821" s="615"/>
      <c r="R821" s="615"/>
      <c r="S821" s="615"/>
      <c r="T821" s="615"/>
      <c r="U821" s="615"/>
      <c r="V821" s="615"/>
      <c r="W821" s="615"/>
      <c r="X821" s="616"/>
      <c r="Y821" s="617"/>
      <c r="Z821" s="618"/>
      <c r="AA821" s="618"/>
      <c r="AB821" s="628"/>
      <c r="AC821" s="622"/>
      <c r="AD821" s="623"/>
      <c r="AE821" s="623"/>
      <c r="AF821" s="623"/>
      <c r="AG821" s="624"/>
      <c r="AH821" s="614"/>
      <c r="AI821" s="615"/>
      <c r="AJ821" s="615"/>
      <c r="AK821" s="615"/>
      <c r="AL821" s="615"/>
      <c r="AM821" s="615"/>
      <c r="AN821" s="615"/>
      <c r="AO821" s="615"/>
      <c r="AP821" s="615"/>
      <c r="AQ821" s="615"/>
      <c r="AR821" s="615"/>
      <c r="AS821" s="615"/>
      <c r="AT821" s="616"/>
      <c r="AU821" s="617"/>
      <c r="AV821" s="618"/>
      <c r="AW821" s="618"/>
      <c r="AX821" s="619"/>
    </row>
    <row r="822" spans="1:50" ht="24.75" hidden="1" customHeight="1" x14ac:dyDescent="0.15">
      <c r="A822" s="647"/>
      <c r="B822" s="648"/>
      <c r="C822" s="648"/>
      <c r="D822" s="648"/>
      <c r="E822" s="648"/>
      <c r="F822" s="649"/>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15">
      <c r="A823" s="647"/>
      <c r="B823" s="648"/>
      <c r="C823" s="648"/>
      <c r="D823" s="648"/>
      <c r="E823" s="648"/>
      <c r="F823" s="649"/>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15">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647"/>
      <c r="B825" s="648"/>
      <c r="C825" s="648"/>
      <c r="D825" s="648"/>
      <c r="E825" s="648"/>
      <c r="F825" s="649"/>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28"/>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647"/>
      <c r="B826" s="648"/>
      <c r="C826" s="648"/>
      <c r="D826" s="648"/>
      <c r="E826" s="648"/>
      <c r="F826" s="649"/>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28"/>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647"/>
      <c r="B827" s="648"/>
      <c r="C827" s="648"/>
      <c r="D827" s="648"/>
      <c r="E827" s="648"/>
      <c r="F827" s="649"/>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28"/>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647"/>
      <c r="B828" s="648"/>
      <c r="C828" s="648"/>
      <c r="D828" s="648"/>
      <c r="E828" s="648"/>
      <c r="F828" s="649"/>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28"/>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ht="24.75" hidden="1" customHeight="1" x14ac:dyDescent="0.15">
      <c r="A830" s="647"/>
      <c r="B830" s="648"/>
      <c r="C830" s="648"/>
      <c r="D830" s="648"/>
      <c r="E830" s="648"/>
      <c r="F830" s="649"/>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73" t="s">
        <v>483</v>
      </c>
      <c r="AM831" s="274"/>
      <c r="AN831" s="274"/>
      <c r="AO831" s="82"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48" customHeight="1" x14ac:dyDescent="0.15">
      <c r="A837" s="389">
        <v>1</v>
      </c>
      <c r="B837" s="389">
        <v>1</v>
      </c>
      <c r="C837" s="354" t="s">
        <v>610</v>
      </c>
      <c r="D837" s="340"/>
      <c r="E837" s="340"/>
      <c r="F837" s="340"/>
      <c r="G837" s="340"/>
      <c r="H837" s="340"/>
      <c r="I837" s="340"/>
      <c r="J837" s="341">
        <v>6010401015821</v>
      </c>
      <c r="K837" s="342"/>
      <c r="L837" s="342"/>
      <c r="M837" s="342"/>
      <c r="N837" s="342"/>
      <c r="O837" s="342"/>
      <c r="P837" s="355" t="s">
        <v>611</v>
      </c>
      <c r="Q837" s="343"/>
      <c r="R837" s="343"/>
      <c r="S837" s="343"/>
      <c r="T837" s="343"/>
      <c r="U837" s="343"/>
      <c r="V837" s="343"/>
      <c r="W837" s="343"/>
      <c r="X837" s="343"/>
      <c r="Y837" s="344">
        <v>6</v>
      </c>
      <c r="Z837" s="345"/>
      <c r="AA837" s="345"/>
      <c r="AB837" s="346"/>
      <c r="AC837" s="356" t="s">
        <v>638</v>
      </c>
      <c r="AD837" s="364"/>
      <c r="AE837" s="364"/>
      <c r="AF837" s="364"/>
      <c r="AG837" s="364"/>
      <c r="AH837" s="365" t="s">
        <v>680</v>
      </c>
      <c r="AI837" s="366"/>
      <c r="AJ837" s="366"/>
      <c r="AK837" s="366"/>
      <c r="AL837" s="365" t="s">
        <v>680</v>
      </c>
      <c r="AM837" s="366"/>
      <c r="AN837" s="366"/>
      <c r="AO837" s="366"/>
      <c r="AP837" s="353" t="s">
        <v>680</v>
      </c>
      <c r="AQ837" s="353"/>
      <c r="AR837" s="353"/>
      <c r="AS837" s="353"/>
      <c r="AT837" s="353"/>
      <c r="AU837" s="353"/>
      <c r="AV837" s="353"/>
      <c r="AW837" s="353"/>
      <c r="AX837" s="353"/>
    </row>
    <row r="838" spans="1:50" ht="30" customHeight="1" x14ac:dyDescent="0.15">
      <c r="A838" s="389">
        <v>2</v>
      </c>
      <c r="B838" s="389">
        <v>1</v>
      </c>
      <c r="C838" s="354" t="s">
        <v>612</v>
      </c>
      <c r="D838" s="340"/>
      <c r="E838" s="340"/>
      <c r="F838" s="340"/>
      <c r="G838" s="340"/>
      <c r="H838" s="340"/>
      <c r="I838" s="340"/>
      <c r="J838" s="341">
        <v>3010001043119</v>
      </c>
      <c r="K838" s="342"/>
      <c r="L838" s="342"/>
      <c r="M838" s="342"/>
      <c r="N838" s="342"/>
      <c r="O838" s="342"/>
      <c r="P838" s="343" t="s">
        <v>636</v>
      </c>
      <c r="Q838" s="343"/>
      <c r="R838" s="343"/>
      <c r="S838" s="343"/>
      <c r="T838" s="343"/>
      <c r="U838" s="343"/>
      <c r="V838" s="343"/>
      <c r="W838" s="343"/>
      <c r="X838" s="343"/>
      <c r="Y838" s="344">
        <v>3</v>
      </c>
      <c r="Z838" s="345"/>
      <c r="AA838" s="345"/>
      <c r="AB838" s="346"/>
      <c r="AC838" s="356" t="s">
        <v>515</v>
      </c>
      <c r="AD838" s="356"/>
      <c r="AE838" s="356"/>
      <c r="AF838" s="356"/>
      <c r="AG838" s="356"/>
      <c r="AH838" s="365" t="s">
        <v>680</v>
      </c>
      <c r="AI838" s="366"/>
      <c r="AJ838" s="366"/>
      <c r="AK838" s="366"/>
      <c r="AL838" s="365" t="s">
        <v>680</v>
      </c>
      <c r="AM838" s="366"/>
      <c r="AN838" s="366"/>
      <c r="AO838" s="366"/>
      <c r="AP838" s="353" t="s">
        <v>680</v>
      </c>
      <c r="AQ838" s="353"/>
      <c r="AR838" s="353"/>
      <c r="AS838" s="353"/>
      <c r="AT838" s="353"/>
      <c r="AU838" s="353"/>
      <c r="AV838" s="353"/>
      <c r="AW838" s="353"/>
      <c r="AX838" s="353"/>
    </row>
    <row r="839" spans="1:50" ht="30" customHeight="1" x14ac:dyDescent="0.15">
      <c r="A839" s="389">
        <v>3</v>
      </c>
      <c r="B839" s="389">
        <v>1</v>
      </c>
      <c r="C839" s="354" t="s">
        <v>635</v>
      </c>
      <c r="D839" s="340"/>
      <c r="E839" s="340"/>
      <c r="F839" s="340"/>
      <c r="G839" s="340"/>
      <c r="H839" s="340"/>
      <c r="I839" s="340"/>
      <c r="J839" s="341">
        <v>9013301000865</v>
      </c>
      <c r="K839" s="342"/>
      <c r="L839" s="342"/>
      <c r="M839" s="342"/>
      <c r="N839" s="342"/>
      <c r="O839" s="342"/>
      <c r="P839" s="355" t="s">
        <v>637</v>
      </c>
      <c r="Q839" s="343"/>
      <c r="R839" s="343"/>
      <c r="S839" s="343"/>
      <c r="T839" s="343"/>
      <c r="U839" s="343"/>
      <c r="V839" s="343"/>
      <c r="W839" s="343"/>
      <c r="X839" s="343"/>
      <c r="Y839" s="344">
        <v>1</v>
      </c>
      <c r="Z839" s="345"/>
      <c r="AA839" s="345"/>
      <c r="AB839" s="346"/>
      <c r="AC839" s="356" t="s">
        <v>521</v>
      </c>
      <c r="AD839" s="356"/>
      <c r="AE839" s="356"/>
      <c r="AF839" s="356"/>
      <c r="AG839" s="356"/>
      <c r="AH839" s="365" t="s">
        <v>680</v>
      </c>
      <c r="AI839" s="366"/>
      <c r="AJ839" s="366"/>
      <c r="AK839" s="366"/>
      <c r="AL839" s="365" t="s">
        <v>680</v>
      </c>
      <c r="AM839" s="366"/>
      <c r="AN839" s="366"/>
      <c r="AO839" s="366"/>
      <c r="AP839" s="353" t="s">
        <v>680</v>
      </c>
      <c r="AQ839" s="353"/>
      <c r="AR839" s="353"/>
      <c r="AS839" s="353"/>
      <c r="AT839" s="353"/>
      <c r="AU839" s="353"/>
      <c r="AV839" s="353"/>
      <c r="AW839" s="353"/>
      <c r="AX839" s="353"/>
    </row>
    <row r="840" spans="1:50" ht="30" hidden="1" customHeight="1" x14ac:dyDescent="0.15">
      <c r="A840" s="389">
        <v>4</v>
      </c>
      <c r="B840" s="389">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t="s">
        <v>680</v>
      </c>
      <c r="AQ840" s="353"/>
      <c r="AR840" s="353"/>
      <c r="AS840" s="353"/>
      <c r="AT840" s="353"/>
      <c r="AU840" s="353"/>
      <c r="AV840" s="353"/>
      <c r="AW840" s="353"/>
      <c r="AX840" s="353"/>
    </row>
    <row r="841" spans="1:50" ht="30" hidden="1" customHeight="1" x14ac:dyDescent="0.15">
      <c r="A841" s="389">
        <v>5</v>
      </c>
      <c r="B841" s="38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t="s">
        <v>680</v>
      </c>
      <c r="AQ841" s="353"/>
      <c r="AR841" s="353"/>
      <c r="AS841" s="353"/>
      <c r="AT841" s="353"/>
      <c r="AU841" s="353"/>
      <c r="AV841" s="353"/>
      <c r="AW841" s="353"/>
      <c r="AX841" s="353"/>
    </row>
    <row r="842" spans="1:50" ht="30" hidden="1" customHeight="1" x14ac:dyDescent="0.15">
      <c r="A842" s="389">
        <v>6</v>
      </c>
      <c r="B842" s="38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t="s">
        <v>680</v>
      </c>
      <c r="AQ842" s="353"/>
      <c r="AR842" s="353"/>
      <c r="AS842" s="353"/>
      <c r="AT842" s="353"/>
      <c r="AU842" s="353"/>
      <c r="AV842" s="353"/>
      <c r="AW842" s="353"/>
      <c r="AX842" s="353"/>
    </row>
    <row r="843" spans="1:50" ht="30" hidden="1" customHeight="1" x14ac:dyDescent="0.15">
      <c r="A843" s="389">
        <v>7</v>
      </c>
      <c r="B843" s="38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t="s">
        <v>680</v>
      </c>
      <c r="AQ843" s="353"/>
      <c r="AR843" s="353"/>
      <c r="AS843" s="353"/>
      <c r="AT843" s="353"/>
      <c r="AU843" s="353"/>
      <c r="AV843" s="353"/>
      <c r="AW843" s="353"/>
      <c r="AX843" s="353"/>
    </row>
    <row r="844" spans="1:50" ht="30" hidden="1" customHeight="1" x14ac:dyDescent="0.15">
      <c r="A844" s="389">
        <v>8</v>
      </c>
      <c r="B844" s="38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t="s">
        <v>680</v>
      </c>
      <c r="AQ844" s="353"/>
      <c r="AR844" s="353"/>
      <c r="AS844" s="353"/>
      <c r="AT844" s="353"/>
      <c r="AU844" s="353"/>
      <c r="AV844" s="353"/>
      <c r="AW844" s="353"/>
      <c r="AX844" s="353"/>
    </row>
    <row r="845" spans="1:50" ht="30" hidden="1" customHeight="1" x14ac:dyDescent="0.15">
      <c r="A845" s="389">
        <v>9</v>
      </c>
      <c r="B845" s="38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t="s">
        <v>680</v>
      </c>
      <c r="AQ845" s="353"/>
      <c r="AR845" s="353"/>
      <c r="AS845" s="353"/>
      <c r="AT845" s="353"/>
      <c r="AU845" s="353"/>
      <c r="AV845" s="353"/>
      <c r="AW845" s="353"/>
      <c r="AX845" s="353"/>
    </row>
    <row r="846" spans="1:50" ht="30" hidden="1" customHeight="1" x14ac:dyDescent="0.15">
      <c r="A846" s="389">
        <v>10</v>
      </c>
      <c r="B846" s="38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t="s">
        <v>680</v>
      </c>
      <c r="AQ846" s="353"/>
      <c r="AR846" s="353"/>
      <c r="AS846" s="353"/>
      <c r="AT846" s="353"/>
      <c r="AU846" s="353"/>
      <c r="AV846" s="353"/>
      <c r="AW846" s="353"/>
      <c r="AX846" s="353"/>
    </row>
    <row r="847" spans="1:50" ht="30" hidden="1" customHeight="1" x14ac:dyDescent="0.15">
      <c r="A847" s="389">
        <v>11</v>
      </c>
      <c r="B847" s="38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t="s">
        <v>680</v>
      </c>
      <c r="AQ847" s="353"/>
      <c r="AR847" s="353"/>
      <c r="AS847" s="353"/>
      <c r="AT847" s="353"/>
      <c r="AU847" s="353"/>
      <c r="AV847" s="353"/>
      <c r="AW847" s="353"/>
      <c r="AX847" s="353"/>
    </row>
    <row r="848" spans="1:50" ht="30" hidden="1" customHeight="1" x14ac:dyDescent="0.15">
      <c r="A848" s="389">
        <v>12</v>
      </c>
      <c r="B848" s="38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t="s">
        <v>680</v>
      </c>
      <c r="AQ848" s="353"/>
      <c r="AR848" s="353"/>
      <c r="AS848" s="353"/>
      <c r="AT848" s="353"/>
      <c r="AU848" s="353"/>
      <c r="AV848" s="353"/>
      <c r="AW848" s="353"/>
      <c r="AX848" s="353"/>
    </row>
    <row r="849" spans="1:50" ht="30" hidden="1" customHeight="1" x14ac:dyDescent="0.15">
      <c r="A849" s="389">
        <v>13</v>
      </c>
      <c r="B849" s="38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t="s">
        <v>680</v>
      </c>
      <c r="AQ849" s="353"/>
      <c r="AR849" s="353"/>
      <c r="AS849" s="353"/>
      <c r="AT849" s="353"/>
      <c r="AU849" s="353"/>
      <c r="AV849" s="353"/>
      <c r="AW849" s="353"/>
      <c r="AX849" s="353"/>
    </row>
    <row r="850" spans="1:50" ht="30" hidden="1" customHeight="1" x14ac:dyDescent="0.15">
      <c r="A850" s="389">
        <v>14</v>
      </c>
      <c r="B850" s="38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t="s">
        <v>680</v>
      </c>
      <c r="AQ850" s="353"/>
      <c r="AR850" s="353"/>
      <c r="AS850" s="353"/>
      <c r="AT850" s="353"/>
      <c r="AU850" s="353"/>
      <c r="AV850" s="353"/>
      <c r="AW850" s="353"/>
      <c r="AX850" s="353"/>
    </row>
    <row r="851" spans="1:50" ht="30" hidden="1" customHeight="1" x14ac:dyDescent="0.15">
      <c r="A851" s="389">
        <v>15</v>
      </c>
      <c r="B851" s="38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t="s">
        <v>680</v>
      </c>
      <c r="AQ851" s="353"/>
      <c r="AR851" s="353"/>
      <c r="AS851" s="353"/>
      <c r="AT851" s="353"/>
      <c r="AU851" s="353"/>
      <c r="AV851" s="353"/>
      <c r="AW851" s="353"/>
      <c r="AX851" s="353"/>
    </row>
    <row r="852" spans="1:50" ht="30" hidden="1" customHeight="1" x14ac:dyDescent="0.15">
      <c r="A852" s="389">
        <v>16</v>
      </c>
      <c r="B852" s="38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t="s">
        <v>680</v>
      </c>
      <c r="AQ852" s="353"/>
      <c r="AR852" s="353"/>
      <c r="AS852" s="353"/>
      <c r="AT852" s="353"/>
      <c r="AU852" s="353"/>
      <c r="AV852" s="353"/>
      <c r="AW852" s="353"/>
      <c r="AX852" s="353"/>
    </row>
    <row r="853" spans="1:50" s="16" customFormat="1" ht="30" hidden="1" customHeight="1" x14ac:dyDescent="0.15">
      <c r="A853" s="389">
        <v>17</v>
      </c>
      <c r="B853" s="38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t="s">
        <v>680</v>
      </c>
      <c r="AQ853" s="353"/>
      <c r="AR853" s="353"/>
      <c r="AS853" s="353"/>
      <c r="AT853" s="353"/>
      <c r="AU853" s="353"/>
      <c r="AV853" s="353"/>
      <c r="AW853" s="353"/>
      <c r="AX853" s="353"/>
    </row>
    <row r="854" spans="1:50" ht="30" hidden="1" customHeight="1" x14ac:dyDescent="0.15">
      <c r="A854" s="389">
        <v>18</v>
      </c>
      <c r="B854" s="38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t="s">
        <v>680</v>
      </c>
      <c r="AQ854" s="353"/>
      <c r="AR854" s="353"/>
      <c r="AS854" s="353"/>
      <c r="AT854" s="353"/>
      <c r="AU854" s="353"/>
      <c r="AV854" s="353"/>
      <c r="AW854" s="353"/>
      <c r="AX854" s="353"/>
    </row>
    <row r="855" spans="1:50" ht="30" hidden="1" customHeight="1" x14ac:dyDescent="0.15">
      <c r="A855" s="389">
        <v>19</v>
      </c>
      <c r="B855" s="38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t="s">
        <v>680</v>
      </c>
      <c r="AQ855" s="353"/>
      <c r="AR855" s="353"/>
      <c r="AS855" s="353"/>
      <c r="AT855" s="353"/>
      <c r="AU855" s="353"/>
      <c r="AV855" s="353"/>
      <c r="AW855" s="353"/>
      <c r="AX855" s="353"/>
    </row>
    <row r="856" spans="1:50" ht="30" hidden="1" customHeight="1" x14ac:dyDescent="0.15">
      <c r="A856" s="389">
        <v>20</v>
      </c>
      <c r="B856" s="38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t="s">
        <v>680</v>
      </c>
      <c r="AQ856" s="353"/>
      <c r="AR856" s="353"/>
      <c r="AS856" s="353"/>
      <c r="AT856" s="353"/>
      <c r="AU856" s="353"/>
      <c r="AV856" s="353"/>
      <c r="AW856" s="353"/>
      <c r="AX856" s="353"/>
    </row>
    <row r="857" spans="1:50" ht="30" hidden="1" customHeight="1" x14ac:dyDescent="0.15">
      <c r="A857" s="389">
        <v>21</v>
      </c>
      <c r="B857" s="38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t="s">
        <v>680</v>
      </c>
      <c r="AQ857" s="353"/>
      <c r="AR857" s="353"/>
      <c r="AS857" s="353"/>
      <c r="AT857" s="353"/>
      <c r="AU857" s="353"/>
      <c r="AV857" s="353"/>
      <c r="AW857" s="353"/>
      <c r="AX857" s="353"/>
    </row>
    <row r="858" spans="1:50" ht="30" hidden="1" customHeight="1" x14ac:dyDescent="0.15">
      <c r="A858" s="389">
        <v>22</v>
      </c>
      <c r="B858" s="38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t="s">
        <v>680</v>
      </c>
      <c r="AQ858" s="353"/>
      <c r="AR858" s="353"/>
      <c r="AS858" s="353"/>
      <c r="AT858" s="353"/>
      <c r="AU858" s="353"/>
      <c r="AV858" s="353"/>
      <c r="AW858" s="353"/>
      <c r="AX858" s="353"/>
    </row>
    <row r="859" spans="1:50" ht="30" hidden="1" customHeight="1" x14ac:dyDescent="0.15">
      <c r="A859" s="389">
        <v>23</v>
      </c>
      <c r="B859" s="389">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t="s">
        <v>680</v>
      </c>
      <c r="AQ859" s="353"/>
      <c r="AR859" s="353"/>
      <c r="AS859" s="353"/>
      <c r="AT859" s="353"/>
      <c r="AU859" s="353"/>
      <c r="AV859" s="353"/>
      <c r="AW859" s="353"/>
      <c r="AX859" s="353"/>
    </row>
    <row r="860" spans="1:50" ht="30" hidden="1" customHeight="1" x14ac:dyDescent="0.15">
      <c r="A860" s="389">
        <v>24</v>
      </c>
      <c r="B860" s="389">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t="s">
        <v>680</v>
      </c>
      <c r="AQ860" s="353"/>
      <c r="AR860" s="353"/>
      <c r="AS860" s="353"/>
      <c r="AT860" s="353"/>
      <c r="AU860" s="353"/>
      <c r="AV860" s="353"/>
      <c r="AW860" s="353"/>
      <c r="AX860" s="353"/>
    </row>
    <row r="861" spans="1:50" ht="30" hidden="1" customHeight="1" x14ac:dyDescent="0.15">
      <c r="A861" s="389">
        <v>25</v>
      </c>
      <c r="B861" s="389">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t="s">
        <v>680</v>
      </c>
      <c r="AQ861" s="353"/>
      <c r="AR861" s="353"/>
      <c r="AS861" s="353"/>
      <c r="AT861" s="353"/>
      <c r="AU861" s="353"/>
      <c r="AV861" s="353"/>
      <c r="AW861" s="353"/>
      <c r="AX861" s="353"/>
    </row>
    <row r="862" spans="1:50" ht="30" hidden="1" customHeight="1" x14ac:dyDescent="0.15">
      <c r="A862" s="389">
        <v>26</v>
      </c>
      <c r="B862" s="38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t="s">
        <v>680</v>
      </c>
      <c r="AQ862" s="353"/>
      <c r="AR862" s="353"/>
      <c r="AS862" s="353"/>
      <c r="AT862" s="353"/>
      <c r="AU862" s="353"/>
      <c r="AV862" s="353"/>
      <c r="AW862" s="353"/>
      <c r="AX862" s="353"/>
    </row>
    <row r="863" spans="1:50" ht="30" hidden="1" customHeight="1" x14ac:dyDescent="0.15">
      <c r="A863" s="389">
        <v>27</v>
      </c>
      <c r="B863" s="38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t="s">
        <v>680</v>
      </c>
      <c r="AQ863" s="353"/>
      <c r="AR863" s="353"/>
      <c r="AS863" s="353"/>
      <c r="AT863" s="353"/>
      <c r="AU863" s="353"/>
      <c r="AV863" s="353"/>
      <c r="AW863" s="353"/>
      <c r="AX863" s="353"/>
    </row>
    <row r="864" spans="1:50" ht="30" hidden="1" customHeight="1" x14ac:dyDescent="0.15">
      <c r="A864" s="389">
        <v>28</v>
      </c>
      <c r="B864" s="38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t="s">
        <v>680</v>
      </c>
      <c r="AQ864" s="353"/>
      <c r="AR864" s="353"/>
      <c r="AS864" s="353"/>
      <c r="AT864" s="353"/>
      <c r="AU864" s="353"/>
      <c r="AV864" s="353"/>
      <c r="AW864" s="353"/>
      <c r="AX864" s="353"/>
    </row>
    <row r="865" spans="1:50" ht="30" hidden="1" customHeight="1" x14ac:dyDescent="0.15">
      <c r="A865" s="389">
        <v>29</v>
      </c>
      <c r="B865" s="38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t="s">
        <v>680</v>
      </c>
      <c r="AQ865" s="353"/>
      <c r="AR865" s="353"/>
      <c r="AS865" s="353"/>
      <c r="AT865" s="353"/>
      <c r="AU865" s="353"/>
      <c r="AV865" s="353"/>
      <c r="AW865" s="353"/>
      <c r="AX865" s="353"/>
    </row>
    <row r="866" spans="1:50" ht="30" hidden="1" customHeight="1" x14ac:dyDescent="0.15">
      <c r="A866" s="389">
        <v>30</v>
      </c>
      <c r="B866" s="38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t="s">
        <v>680</v>
      </c>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89">
        <v>1</v>
      </c>
      <c r="B870" s="389">
        <v>1</v>
      </c>
      <c r="C870" s="354" t="s">
        <v>613</v>
      </c>
      <c r="D870" s="340"/>
      <c r="E870" s="340"/>
      <c r="F870" s="340"/>
      <c r="G870" s="340"/>
      <c r="H870" s="340"/>
      <c r="I870" s="340"/>
      <c r="J870" s="341">
        <v>6011101035300</v>
      </c>
      <c r="K870" s="342"/>
      <c r="L870" s="342"/>
      <c r="M870" s="342"/>
      <c r="N870" s="342"/>
      <c r="O870" s="342"/>
      <c r="P870" s="355" t="s">
        <v>617</v>
      </c>
      <c r="Q870" s="343"/>
      <c r="R870" s="343"/>
      <c r="S870" s="343"/>
      <c r="T870" s="343"/>
      <c r="U870" s="343"/>
      <c r="V870" s="343"/>
      <c r="W870" s="343"/>
      <c r="X870" s="343"/>
      <c r="Y870" s="344">
        <v>8</v>
      </c>
      <c r="Z870" s="345"/>
      <c r="AA870" s="345"/>
      <c r="AB870" s="346"/>
      <c r="AC870" s="356" t="s">
        <v>515</v>
      </c>
      <c r="AD870" s="364"/>
      <c r="AE870" s="364"/>
      <c r="AF870" s="364"/>
      <c r="AG870" s="364"/>
      <c r="AH870" s="365" t="s">
        <v>680</v>
      </c>
      <c r="AI870" s="366"/>
      <c r="AJ870" s="366"/>
      <c r="AK870" s="366"/>
      <c r="AL870" s="365" t="s">
        <v>680</v>
      </c>
      <c r="AM870" s="366"/>
      <c r="AN870" s="366"/>
      <c r="AO870" s="366"/>
      <c r="AP870" s="353" t="s">
        <v>680</v>
      </c>
      <c r="AQ870" s="353"/>
      <c r="AR870" s="353"/>
      <c r="AS870" s="353"/>
      <c r="AT870" s="353"/>
      <c r="AU870" s="353"/>
      <c r="AV870" s="353"/>
      <c r="AW870" s="353"/>
      <c r="AX870" s="353"/>
    </row>
    <row r="871" spans="1:50" ht="30" customHeight="1" x14ac:dyDescent="0.15">
      <c r="A871" s="389">
        <v>2</v>
      </c>
      <c r="B871" s="389">
        <v>1</v>
      </c>
      <c r="C871" s="354" t="s">
        <v>614</v>
      </c>
      <c r="D871" s="340"/>
      <c r="E871" s="340"/>
      <c r="F871" s="340"/>
      <c r="G871" s="340"/>
      <c r="H871" s="340"/>
      <c r="I871" s="340"/>
      <c r="J871" s="341">
        <v>6080005003150</v>
      </c>
      <c r="K871" s="342"/>
      <c r="L871" s="342"/>
      <c r="M871" s="342"/>
      <c r="N871" s="342"/>
      <c r="O871" s="342"/>
      <c r="P871" s="355" t="s">
        <v>618</v>
      </c>
      <c r="Q871" s="343"/>
      <c r="R871" s="343"/>
      <c r="S871" s="343"/>
      <c r="T871" s="343"/>
      <c r="U871" s="343"/>
      <c r="V871" s="343"/>
      <c r="W871" s="343"/>
      <c r="X871" s="343"/>
      <c r="Y871" s="344">
        <v>7</v>
      </c>
      <c r="Z871" s="345"/>
      <c r="AA871" s="345"/>
      <c r="AB871" s="346"/>
      <c r="AC871" s="356" t="s">
        <v>515</v>
      </c>
      <c r="AD871" s="356"/>
      <c r="AE871" s="356"/>
      <c r="AF871" s="356"/>
      <c r="AG871" s="356"/>
      <c r="AH871" s="365">
        <v>1</v>
      </c>
      <c r="AI871" s="366"/>
      <c r="AJ871" s="366"/>
      <c r="AK871" s="366"/>
      <c r="AL871" s="365" t="s">
        <v>680</v>
      </c>
      <c r="AM871" s="366"/>
      <c r="AN871" s="366"/>
      <c r="AO871" s="366"/>
      <c r="AP871" s="353" t="s">
        <v>680</v>
      </c>
      <c r="AQ871" s="353"/>
      <c r="AR871" s="353"/>
      <c r="AS871" s="353"/>
      <c r="AT871" s="353"/>
      <c r="AU871" s="353"/>
      <c r="AV871" s="353"/>
      <c r="AW871" s="353"/>
      <c r="AX871" s="353"/>
    </row>
    <row r="872" spans="1:50" ht="30" customHeight="1" x14ac:dyDescent="0.15">
      <c r="A872" s="389">
        <v>3</v>
      </c>
      <c r="B872" s="389">
        <v>1</v>
      </c>
      <c r="C872" s="354" t="s">
        <v>614</v>
      </c>
      <c r="D872" s="340"/>
      <c r="E872" s="340"/>
      <c r="F872" s="340"/>
      <c r="G872" s="340"/>
      <c r="H872" s="340"/>
      <c r="I872" s="340"/>
      <c r="J872" s="341">
        <v>6080005003150</v>
      </c>
      <c r="K872" s="342"/>
      <c r="L872" s="342"/>
      <c r="M872" s="342"/>
      <c r="N872" s="342"/>
      <c r="O872" s="342"/>
      <c r="P872" s="355" t="s">
        <v>619</v>
      </c>
      <c r="Q872" s="343"/>
      <c r="R872" s="343"/>
      <c r="S872" s="343"/>
      <c r="T872" s="343"/>
      <c r="U872" s="343"/>
      <c r="V872" s="343"/>
      <c r="W872" s="343"/>
      <c r="X872" s="343"/>
      <c r="Y872" s="344">
        <v>4</v>
      </c>
      <c r="Z872" s="345"/>
      <c r="AA872" s="345"/>
      <c r="AB872" s="346"/>
      <c r="AC872" s="356" t="s">
        <v>515</v>
      </c>
      <c r="AD872" s="356"/>
      <c r="AE872" s="356"/>
      <c r="AF872" s="356"/>
      <c r="AG872" s="356"/>
      <c r="AH872" s="348">
        <v>1</v>
      </c>
      <c r="AI872" s="349"/>
      <c r="AJ872" s="349"/>
      <c r="AK872" s="349"/>
      <c r="AL872" s="365" t="s">
        <v>680</v>
      </c>
      <c r="AM872" s="366"/>
      <c r="AN872" s="366"/>
      <c r="AO872" s="366"/>
      <c r="AP872" s="353" t="s">
        <v>680</v>
      </c>
      <c r="AQ872" s="353"/>
      <c r="AR872" s="353"/>
      <c r="AS872" s="353"/>
      <c r="AT872" s="353"/>
      <c r="AU872" s="353"/>
      <c r="AV872" s="353"/>
      <c r="AW872" s="353"/>
      <c r="AX872" s="353"/>
    </row>
    <row r="873" spans="1:50" ht="30" customHeight="1" x14ac:dyDescent="0.15">
      <c r="A873" s="389">
        <v>4</v>
      </c>
      <c r="B873" s="389">
        <v>1</v>
      </c>
      <c r="C873" s="354" t="s">
        <v>615</v>
      </c>
      <c r="D873" s="340"/>
      <c r="E873" s="340"/>
      <c r="F873" s="340"/>
      <c r="G873" s="340"/>
      <c r="H873" s="340"/>
      <c r="I873" s="340"/>
      <c r="J873" s="341">
        <v>7010005016661</v>
      </c>
      <c r="K873" s="342"/>
      <c r="L873" s="342"/>
      <c r="M873" s="342"/>
      <c r="N873" s="342"/>
      <c r="O873" s="342"/>
      <c r="P873" s="355" t="s">
        <v>620</v>
      </c>
      <c r="Q873" s="343"/>
      <c r="R873" s="343"/>
      <c r="S873" s="343"/>
      <c r="T873" s="343"/>
      <c r="U873" s="343"/>
      <c r="V873" s="343"/>
      <c r="W873" s="343"/>
      <c r="X873" s="343"/>
      <c r="Y873" s="344">
        <v>3</v>
      </c>
      <c r="Z873" s="345"/>
      <c r="AA873" s="345"/>
      <c r="AB873" s="346"/>
      <c r="AC873" s="356" t="s">
        <v>515</v>
      </c>
      <c r="AD873" s="356"/>
      <c r="AE873" s="356"/>
      <c r="AF873" s="356"/>
      <c r="AG873" s="356"/>
      <c r="AH873" s="348" t="s">
        <v>680</v>
      </c>
      <c r="AI873" s="349"/>
      <c r="AJ873" s="349"/>
      <c r="AK873" s="349"/>
      <c r="AL873" s="365" t="s">
        <v>680</v>
      </c>
      <c r="AM873" s="366"/>
      <c r="AN873" s="366"/>
      <c r="AO873" s="366"/>
      <c r="AP873" s="353" t="s">
        <v>680</v>
      </c>
      <c r="AQ873" s="353"/>
      <c r="AR873" s="353"/>
      <c r="AS873" s="353"/>
      <c r="AT873" s="353"/>
      <c r="AU873" s="353"/>
      <c r="AV873" s="353"/>
      <c r="AW873" s="353"/>
      <c r="AX873" s="353"/>
    </row>
    <row r="874" spans="1:50" ht="30" customHeight="1" x14ac:dyDescent="0.15">
      <c r="A874" s="389">
        <v>5</v>
      </c>
      <c r="B874" s="389">
        <v>1</v>
      </c>
      <c r="C874" s="354" t="s">
        <v>616</v>
      </c>
      <c r="D874" s="340"/>
      <c r="E874" s="340"/>
      <c r="F874" s="340"/>
      <c r="G874" s="340"/>
      <c r="H874" s="340"/>
      <c r="I874" s="340"/>
      <c r="J874" s="341">
        <v>6010401000996</v>
      </c>
      <c r="K874" s="342"/>
      <c r="L874" s="342"/>
      <c r="M874" s="342"/>
      <c r="N874" s="342"/>
      <c r="O874" s="342"/>
      <c r="P874" s="379" t="s">
        <v>621</v>
      </c>
      <c r="Q874" s="925"/>
      <c r="R874" s="925"/>
      <c r="S874" s="925"/>
      <c r="T874" s="925"/>
      <c r="U874" s="925"/>
      <c r="V874" s="925"/>
      <c r="W874" s="925"/>
      <c r="X874" s="926"/>
      <c r="Y874" s="344">
        <v>2</v>
      </c>
      <c r="Z874" s="345"/>
      <c r="AA874" s="345"/>
      <c r="AB874" s="346"/>
      <c r="AC874" s="347" t="s">
        <v>515</v>
      </c>
      <c r="AD874" s="347"/>
      <c r="AE874" s="347"/>
      <c r="AF874" s="347"/>
      <c r="AG874" s="347"/>
      <c r="AH874" s="348" t="s">
        <v>680</v>
      </c>
      <c r="AI874" s="349"/>
      <c r="AJ874" s="349"/>
      <c r="AK874" s="349"/>
      <c r="AL874" s="365" t="s">
        <v>680</v>
      </c>
      <c r="AM874" s="366"/>
      <c r="AN874" s="366"/>
      <c r="AO874" s="366"/>
      <c r="AP874" s="353" t="s">
        <v>680</v>
      </c>
      <c r="AQ874" s="353"/>
      <c r="AR874" s="353"/>
      <c r="AS874" s="353"/>
      <c r="AT874" s="353"/>
      <c r="AU874" s="353"/>
      <c r="AV874" s="353"/>
      <c r="AW874" s="353"/>
      <c r="AX874" s="353"/>
    </row>
    <row r="875" spans="1:50" ht="30" hidden="1" customHeight="1" x14ac:dyDescent="0.15">
      <c r="A875" s="389">
        <v>6</v>
      </c>
      <c r="B875" s="38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89">
        <v>7</v>
      </c>
      <c r="B876" s="38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89">
        <v>8</v>
      </c>
      <c r="B877" s="38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89">
        <v>9</v>
      </c>
      <c r="B878" s="38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89">
        <v>10</v>
      </c>
      <c r="B879" s="38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89">
        <v>11</v>
      </c>
      <c r="B880" s="38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9">
        <v>12</v>
      </c>
      <c r="B881" s="38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9">
        <v>13</v>
      </c>
      <c r="B882" s="38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9">
        <v>14</v>
      </c>
      <c r="B883" s="38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9">
        <v>15</v>
      </c>
      <c r="B884" s="38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9">
        <v>16</v>
      </c>
      <c r="B885" s="38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9">
        <v>17</v>
      </c>
      <c r="B886" s="38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9">
        <v>18</v>
      </c>
      <c r="B887" s="38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9">
        <v>19</v>
      </c>
      <c r="B888" s="38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9">
        <v>20</v>
      </c>
      <c r="B889" s="38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9">
        <v>21</v>
      </c>
      <c r="B890" s="38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9">
        <v>22</v>
      </c>
      <c r="B891" s="38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9">
        <v>23</v>
      </c>
      <c r="B892" s="389">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9">
        <v>24</v>
      </c>
      <c r="B893" s="389">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9">
        <v>25</v>
      </c>
      <c r="B894" s="389">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9">
        <v>26</v>
      </c>
      <c r="B895" s="38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9">
        <v>27</v>
      </c>
      <c r="B896" s="38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9">
        <v>28</v>
      </c>
      <c r="B897" s="38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9">
        <v>29</v>
      </c>
      <c r="B898" s="38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9">
        <v>30</v>
      </c>
      <c r="B899" s="38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89">
        <v>1</v>
      </c>
      <c r="B903" s="389">
        <v>1</v>
      </c>
      <c r="C903" s="354" t="s">
        <v>622</v>
      </c>
      <c r="D903" s="340"/>
      <c r="E903" s="340"/>
      <c r="F903" s="340"/>
      <c r="G903" s="340"/>
      <c r="H903" s="340"/>
      <c r="I903" s="340"/>
      <c r="J903" s="341">
        <v>6010405003434</v>
      </c>
      <c r="K903" s="342"/>
      <c r="L903" s="342"/>
      <c r="M903" s="342"/>
      <c r="N903" s="342"/>
      <c r="O903" s="342"/>
      <c r="P903" s="355" t="s">
        <v>623</v>
      </c>
      <c r="Q903" s="343"/>
      <c r="R903" s="343"/>
      <c r="S903" s="343"/>
      <c r="T903" s="343"/>
      <c r="U903" s="343"/>
      <c r="V903" s="343"/>
      <c r="W903" s="343"/>
      <c r="X903" s="343"/>
      <c r="Y903" s="344">
        <v>6</v>
      </c>
      <c r="Z903" s="345"/>
      <c r="AA903" s="345"/>
      <c r="AB903" s="346"/>
      <c r="AC903" s="356" t="s">
        <v>520</v>
      </c>
      <c r="AD903" s="364"/>
      <c r="AE903" s="364"/>
      <c r="AF903" s="364"/>
      <c r="AG903" s="364"/>
      <c r="AH903" s="365" t="s">
        <v>680</v>
      </c>
      <c r="AI903" s="366"/>
      <c r="AJ903" s="366"/>
      <c r="AK903" s="366"/>
      <c r="AL903" s="350" t="s">
        <v>680</v>
      </c>
      <c r="AM903" s="351"/>
      <c r="AN903" s="351"/>
      <c r="AO903" s="352"/>
      <c r="AP903" s="353" t="s">
        <v>680</v>
      </c>
      <c r="AQ903" s="353"/>
      <c r="AR903" s="353"/>
      <c r="AS903" s="353"/>
      <c r="AT903" s="353"/>
      <c r="AU903" s="353"/>
      <c r="AV903" s="353"/>
      <c r="AW903" s="353"/>
      <c r="AX903" s="353"/>
    </row>
    <row r="904" spans="1:50" ht="30" hidden="1" customHeight="1" x14ac:dyDescent="0.15">
      <c r="A904" s="389">
        <v>2</v>
      </c>
      <c r="B904" s="38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89">
        <v>3</v>
      </c>
      <c r="B905" s="389">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89">
        <v>4</v>
      </c>
      <c r="B906" s="389">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89">
        <v>5</v>
      </c>
      <c r="B907" s="38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89">
        <v>6</v>
      </c>
      <c r="B908" s="38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89">
        <v>7</v>
      </c>
      <c r="B909" s="38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89">
        <v>8</v>
      </c>
      <c r="B910" s="38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89">
        <v>9</v>
      </c>
      <c r="B911" s="38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89">
        <v>10</v>
      </c>
      <c r="B912" s="38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89">
        <v>11</v>
      </c>
      <c r="B913" s="38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9">
        <v>12</v>
      </c>
      <c r="B914" s="38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9">
        <v>13</v>
      </c>
      <c r="B915" s="38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9">
        <v>14</v>
      </c>
      <c r="B916" s="38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9">
        <v>15</v>
      </c>
      <c r="B917" s="38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9">
        <v>16</v>
      </c>
      <c r="B918" s="38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9">
        <v>17</v>
      </c>
      <c r="B919" s="38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9">
        <v>18</v>
      </c>
      <c r="B920" s="38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9">
        <v>19</v>
      </c>
      <c r="B921" s="38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9">
        <v>20</v>
      </c>
      <c r="B922" s="38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9">
        <v>21</v>
      </c>
      <c r="B923" s="38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9">
        <v>22</v>
      </c>
      <c r="B924" s="38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9">
        <v>23</v>
      </c>
      <c r="B925" s="389">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9">
        <v>24</v>
      </c>
      <c r="B926" s="389">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9">
        <v>25</v>
      </c>
      <c r="B927" s="389">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9">
        <v>26</v>
      </c>
      <c r="B928" s="38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9">
        <v>27</v>
      </c>
      <c r="B929" s="38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9">
        <v>28</v>
      </c>
      <c r="B930" s="38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9">
        <v>29</v>
      </c>
      <c r="B931" s="38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9">
        <v>30</v>
      </c>
      <c r="B932" s="38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42" customHeight="1" x14ac:dyDescent="0.15">
      <c r="A936" s="389">
        <v>1</v>
      </c>
      <c r="B936" s="389">
        <v>1</v>
      </c>
      <c r="C936" s="354" t="s">
        <v>641</v>
      </c>
      <c r="D936" s="340"/>
      <c r="E936" s="340"/>
      <c r="F936" s="340"/>
      <c r="G936" s="340"/>
      <c r="H936" s="340"/>
      <c r="I936" s="340"/>
      <c r="J936" s="341">
        <v>2000012100001</v>
      </c>
      <c r="K936" s="342"/>
      <c r="L936" s="342"/>
      <c r="M936" s="342"/>
      <c r="N936" s="342"/>
      <c r="O936" s="342"/>
      <c r="P936" s="355" t="s">
        <v>642</v>
      </c>
      <c r="Q936" s="343"/>
      <c r="R936" s="343"/>
      <c r="S936" s="343"/>
      <c r="T936" s="343"/>
      <c r="U936" s="343"/>
      <c r="V936" s="343"/>
      <c r="W936" s="343"/>
      <c r="X936" s="343"/>
      <c r="Y936" s="344">
        <v>5</v>
      </c>
      <c r="Z936" s="345"/>
      <c r="AA936" s="345"/>
      <c r="AB936" s="346"/>
      <c r="AC936" s="356" t="s">
        <v>196</v>
      </c>
      <c r="AD936" s="364"/>
      <c r="AE936" s="364"/>
      <c r="AF936" s="364"/>
      <c r="AG936" s="364"/>
      <c r="AH936" s="365" t="s">
        <v>680</v>
      </c>
      <c r="AI936" s="366"/>
      <c r="AJ936" s="366"/>
      <c r="AK936" s="366"/>
      <c r="AL936" s="365" t="s">
        <v>680</v>
      </c>
      <c r="AM936" s="366"/>
      <c r="AN936" s="366"/>
      <c r="AO936" s="366"/>
      <c r="AP936" s="353" t="s">
        <v>680</v>
      </c>
      <c r="AQ936" s="353"/>
      <c r="AR936" s="353"/>
      <c r="AS936" s="353"/>
      <c r="AT936" s="353"/>
      <c r="AU936" s="353"/>
      <c r="AV936" s="353"/>
      <c r="AW936" s="353"/>
      <c r="AX936" s="353"/>
    </row>
    <row r="937" spans="1:50" ht="42" customHeight="1" x14ac:dyDescent="0.15">
      <c r="A937" s="389">
        <v>2</v>
      </c>
      <c r="B937" s="389">
        <v>1</v>
      </c>
      <c r="C937" s="354" t="s">
        <v>643</v>
      </c>
      <c r="D937" s="340"/>
      <c r="E937" s="340"/>
      <c r="F937" s="340"/>
      <c r="G937" s="340"/>
      <c r="H937" s="340"/>
      <c r="I937" s="340"/>
      <c r="J937" s="341">
        <v>2000012100001</v>
      </c>
      <c r="K937" s="342"/>
      <c r="L937" s="342"/>
      <c r="M937" s="342"/>
      <c r="N937" s="342"/>
      <c r="O937" s="342"/>
      <c r="P937" s="355" t="s">
        <v>642</v>
      </c>
      <c r="Q937" s="343"/>
      <c r="R937" s="343"/>
      <c r="S937" s="343"/>
      <c r="T937" s="343"/>
      <c r="U937" s="343"/>
      <c r="V937" s="343"/>
      <c r="W937" s="343"/>
      <c r="X937" s="343"/>
      <c r="Y937" s="344">
        <v>3</v>
      </c>
      <c r="Z937" s="345"/>
      <c r="AA937" s="345"/>
      <c r="AB937" s="346"/>
      <c r="AC937" s="356" t="s">
        <v>196</v>
      </c>
      <c r="AD937" s="364"/>
      <c r="AE937" s="364"/>
      <c r="AF937" s="364"/>
      <c r="AG937" s="364"/>
      <c r="AH937" s="365" t="s">
        <v>680</v>
      </c>
      <c r="AI937" s="366"/>
      <c r="AJ937" s="366"/>
      <c r="AK937" s="366"/>
      <c r="AL937" s="365" t="s">
        <v>680</v>
      </c>
      <c r="AM937" s="366"/>
      <c r="AN937" s="366"/>
      <c r="AO937" s="366"/>
      <c r="AP937" s="353" t="s">
        <v>680</v>
      </c>
      <c r="AQ937" s="353"/>
      <c r="AR937" s="353"/>
      <c r="AS937" s="353"/>
      <c r="AT937" s="353"/>
      <c r="AU937" s="353"/>
      <c r="AV937" s="353"/>
      <c r="AW937" s="353"/>
      <c r="AX937" s="353"/>
    </row>
    <row r="938" spans="1:50" ht="42" customHeight="1" x14ac:dyDescent="0.15">
      <c r="A938" s="389">
        <v>3</v>
      </c>
      <c r="B938" s="389">
        <v>1</v>
      </c>
      <c r="C938" s="354" t="s">
        <v>644</v>
      </c>
      <c r="D938" s="340"/>
      <c r="E938" s="340"/>
      <c r="F938" s="340"/>
      <c r="G938" s="340"/>
      <c r="H938" s="340"/>
      <c r="I938" s="340"/>
      <c r="J938" s="341">
        <v>2000012100001</v>
      </c>
      <c r="K938" s="342"/>
      <c r="L938" s="342"/>
      <c r="M938" s="342"/>
      <c r="N938" s="342"/>
      <c r="O938" s="342"/>
      <c r="P938" s="355" t="s">
        <v>642</v>
      </c>
      <c r="Q938" s="343"/>
      <c r="R938" s="343"/>
      <c r="S938" s="343"/>
      <c r="T938" s="343"/>
      <c r="U938" s="343"/>
      <c r="V938" s="343"/>
      <c r="W938" s="343"/>
      <c r="X938" s="343"/>
      <c r="Y938" s="344">
        <v>3</v>
      </c>
      <c r="Z938" s="345"/>
      <c r="AA938" s="345"/>
      <c r="AB938" s="346"/>
      <c r="AC938" s="356" t="s">
        <v>196</v>
      </c>
      <c r="AD938" s="364"/>
      <c r="AE938" s="364"/>
      <c r="AF938" s="364"/>
      <c r="AG938" s="364"/>
      <c r="AH938" s="365" t="s">
        <v>680</v>
      </c>
      <c r="AI938" s="366"/>
      <c r="AJ938" s="366"/>
      <c r="AK938" s="366"/>
      <c r="AL938" s="365" t="s">
        <v>680</v>
      </c>
      <c r="AM938" s="366"/>
      <c r="AN938" s="366"/>
      <c r="AO938" s="366"/>
      <c r="AP938" s="353" t="s">
        <v>680</v>
      </c>
      <c r="AQ938" s="353"/>
      <c r="AR938" s="353"/>
      <c r="AS938" s="353"/>
      <c r="AT938" s="353"/>
      <c r="AU938" s="353"/>
      <c r="AV938" s="353"/>
      <c r="AW938" s="353"/>
      <c r="AX938" s="353"/>
    </row>
    <row r="939" spans="1:50" ht="42" customHeight="1" x14ac:dyDescent="0.15">
      <c r="A939" s="389">
        <v>4</v>
      </c>
      <c r="B939" s="389">
        <v>1</v>
      </c>
      <c r="C939" s="354" t="s">
        <v>645</v>
      </c>
      <c r="D939" s="340"/>
      <c r="E939" s="340"/>
      <c r="F939" s="340"/>
      <c r="G939" s="340"/>
      <c r="H939" s="340"/>
      <c r="I939" s="340"/>
      <c r="J939" s="341">
        <v>2000012100001</v>
      </c>
      <c r="K939" s="342"/>
      <c r="L939" s="342"/>
      <c r="M939" s="342"/>
      <c r="N939" s="342"/>
      <c r="O939" s="342"/>
      <c r="P939" s="355" t="s">
        <v>642</v>
      </c>
      <c r="Q939" s="343"/>
      <c r="R939" s="343"/>
      <c r="S939" s="343"/>
      <c r="T939" s="343"/>
      <c r="U939" s="343"/>
      <c r="V939" s="343"/>
      <c r="W939" s="343"/>
      <c r="X939" s="343"/>
      <c r="Y939" s="344">
        <v>3</v>
      </c>
      <c r="Z939" s="345"/>
      <c r="AA939" s="345"/>
      <c r="AB939" s="346"/>
      <c r="AC939" s="356" t="s">
        <v>196</v>
      </c>
      <c r="AD939" s="364"/>
      <c r="AE939" s="364"/>
      <c r="AF939" s="364"/>
      <c r="AG939" s="364"/>
      <c r="AH939" s="365" t="s">
        <v>680</v>
      </c>
      <c r="AI939" s="366"/>
      <c r="AJ939" s="366"/>
      <c r="AK939" s="366"/>
      <c r="AL939" s="365" t="s">
        <v>680</v>
      </c>
      <c r="AM939" s="366"/>
      <c r="AN939" s="366"/>
      <c r="AO939" s="366"/>
      <c r="AP939" s="353" t="s">
        <v>680</v>
      </c>
      <c r="AQ939" s="353"/>
      <c r="AR939" s="353"/>
      <c r="AS939" s="353"/>
      <c r="AT939" s="353"/>
      <c r="AU939" s="353"/>
      <c r="AV939" s="353"/>
      <c r="AW939" s="353"/>
      <c r="AX939" s="353"/>
    </row>
    <row r="940" spans="1:50" ht="42" customHeight="1" x14ac:dyDescent="0.15">
      <c r="A940" s="389">
        <v>5</v>
      </c>
      <c r="B940" s="389">
        <v>1</v>
      </c>
      <c r="C940" s="354" t="s">
        <v>646</v>
      </c>
      <c r="D940" s="340"/>
      <c r="E940" s="340"/>
      <c r="F940" s="340"/>
      <c r="G940" s="340"/>
      <c r="H940" s="340"/>
      <c r="I940" s="340"/>
      <c r="J940" s="341">
        <v>2000012100001</v>
      </c>
      <c r="K940" s="342"/>
      <c r="L940" s="342"/>
      <c r="M940" s="342"/>
      <c r="N940" s="342"/>
      <c r="O940" s="342"/>
      <c r="P940" s="355" t="s">
        <v>642</v>
      </c>
      <c r="Q940" s="343"/>
      <c r="R940" s="343"/>
      <c r="S940" s="343"/>
      <c r="T940" s="343"/>
      <c r="U940" s="343"/>
      <c r="V940" s="343"/>
      <c r="W940" s="343"/>
      <c r="X940" s="343"/>
      <c r="Y940" s="344">
        <v>3</v>
      </c>
      <c r="Z940" s="345"/>
      <c r="AA940" s="345"/>
      <c r="AB940" s="346"/>
      <c r="AC940" s="356" t="s">
        <v>196</v>
      </c>
      <c r="AD940" s="364"/>
      <c r="AE940" s="364"/>
      <c r="AF940" s="364"/>
      <c r="AG940" s="364"/>
      <c r="AH940" s="365" t="s">
        <v>680</v>
      </c>
      <c r="AI940" s="366"/>
      <c r="AJ940" s="366"/>
      <c r="AK940" s="366"/>
      <c r="AL940" s="365" t="s">
        <v>680</v>
      </c>
      <c r="AM940" s="366"/>
      <c r="AN940" s="366"/>
      <c r="AO940" s="366"/>
      <c r="AP940" s="353" t="s">
        <v>680</v>
      </c>
      <c r="AQ940" s="353"/>
      <c r="AR940" s="353"/>
      <c r="AS940" s="353"/>
      <c r="AT940" s="353"/>
      <c r="AU940" s="353"/>
      <c r="AV940" s="353"/>
      <c r="AW940" s="353"/>
      <c r="AX940" s="353"/>
    </row>
    <row r="941" spans="1:50" ht="42" customHeight="1" x14ac:dyDescent="0.15">
      <c r="A941" s="389">
        <v>6</v>
      </c>
      <c r="B941" s="389">
        <v>1</v>
      </c>
      <c r="C941" s="354" t="s">
        <v>647</v>
      </c>
      <c r="D941" s="340"/>
      <c r="E941" s="340"/>
      <c r="F941" s="340"/>
      <c r="G941" s="340"/>
      <c r="H941" s="340"/>
      <c r="I941" s="340"/>
      <c r="J941" s="341">
        <v>2000012100001</v>
      </c>
      <c r="K941" s="342"/>
      <c r="L941" s="342"/>
      <c r="M941" s="342"/>
      <c r="N941" s="342"/>
      <c r="O941" s="342"/>
      <c r="P941" s="355" t="s">
        <v>642</v>
      </c>
      <c r="Q941" s="343"/>
      <c r="R941" s="343"/>
      <c r="S941" s="343"/>
      <c r="T941" s="343"/>
      <c r="U941" s="343"/>
      <c r="V941" s="343"/>
      <c r="W941" s="343"/>
      <c r="X941" s="343"/>
      <c r="Y941" s="344">
        <v>2</v>
      </c>
      <c r="Z941" s="345"/>
      <c r="AA941" s="345"/>
      <c r="AB941" s="346"/>
      <c r="AC941" s="356" t="s">
        <v>196</v>
      </c>
      <c r="AD941" s="364"/>
      <c r="AE941" s="364"/>
      <c r="AF941" s="364"/>
      <c r="AG941" s="364"/>
      <c r="AH941" s="365" t="s">
        <v>680</v>
      </c>
      <c r="AI941" s="366"/>
      <c r="AJ941" s="366"/>
      <c r="AK941" s="366"/>
      <c r="AL941" s="365" t="s">
        <v>680</v>
      </c>
      <c r="AM941" s="366"/>
      <c r="AN941" s="366"/>
      <c r="AO941" s="366"/>
      <c r="AP941" s="353" t="s">
        <v>680</v>
      </c>
      <c r="AQ941" s="353"/>
      <c r="AR941" s="353"/>
      <c r="AS941" s="353"/>
      <c r="AT941" s="353"/>
      <c r="AU941" s="353"/>
      <c r="AV941" s="353"/>
      <c r="AW941" s="353"/>
      <c r="AX941" s="353"/>
    </row>
    <row r="942" spans="1:50" ht="42" customHeight="1" x14ac:dyDescent="0.15">
      <c r="A942" s="389">
        <v>7</v>
      </c>
      <c r="B942" s="389">
        <v>1</v>
      </c>
      <c r="C942" s="354" t="s">
        <v>648</v>
      </c>
      <c r="D942" s="340"/>
      <c r="E942" s="340"/>
      <c r="F942" s="340"/>
      <c r="G942" s="340"/>
      <c r="H942" s="340"/>
      <c r="I942" s="340"/>
      <c r="J942" s="341">
        <v>2000012100001</v>
      </c>
      <c r="K942" s="342"/>
      <c r="L942" s="342"/>
      <c r="M942" s="342"/>
      <c r="N942" s="342"/>
      <c r="O942" s="342"/>
      <c r="P942" s="355" t="s">
        <v>642</v>
      </c>
      <c r="Q942" s="343"/>
      <c r="R942" s="343"/>
      <c r="S942" s="343"/>
      <c r="T942" s="343"/>
      <c r="U942" s="343"/>
      <c r="V942" s="343"/>
      <c r="W942" s="343"/>
      <c r="X942" s="343"/>
      <c r="Y942" s="344">
        <v>2</v>
      </c>
      <c r="Z942" s="345"/>
      <c r="AA942" s="345"/>
      <c r="AB942" s="346"/>
      <c r="AC942" s="356" t="s">
        <v>196</v>
      </c>
      <c r="AD942" s="364"/>
      <c r="AE942" s="364"/>
      <c r="AF942" s="364"/>
      <c r="AG942" s="364"/>
      <c r="AH942" s="365" t="s">
        <v>680</v>
      </c>
      <c r="AI942" s="366"/>
      <c r="AJ942" s="366"/>
      <c r="AK942" s="366"/>
      <c r="AL942" s="365" t="s">
        <v>680</v>
      </c>
      <c r="AM942" s="366"/>
      <c r="AN942" s="366"/>
      <c r="AO942" s="366"/>
      <c r="AP942" s="353" t="s">
        <v>680</v>
      </c>
      <c r="AQ942" s="353"/>
      <c r="AR942" s="353"/>
      <c r="AS942" s="353"/>
      <c r="AT942" s="353"/>
      <c r="AU942" s="353"/>
      <c r="AV942" s="353"/>
      <c r="AW942" s="353"/>
      <c r="AX942" s="353"/>
    </row>
    <row r="943" spans="1:50" ht="42" customHeight="1" x14ac:dyDescent="0.15">
      <c r="A943" s="389">
        <v>8</v>
      </c>
      <c r="B943" s="389">
        <v>1</v>
      </c>
      <c r="C943" s="354" t="s">
        <v>649</v>
      </c>
      <c r="D943" s="340"/>
      <c r="E943" s="340"/>
      <c r="F943" s="340"/>
      <c r="G943" s="340"/>
      <c r="H943" s="340"/>
      <c r="I943" s="340"/>
      <c r="J943" s="341">
        <v>2000012100001</v>
      </c>
      <c r="K943" s="342"/>
      <c r="L943" s="342"/>
      <c r="M943" s="342"/>
      <c r="N943" s="342"/>
      <c r="O943" s="342"/>
      <c r="P943" s="355" t="s">
        <v>642</v>
      </c>
      <c r="Q943" s="343"/>
      <c r="R943" s="343"/>
      <c r="S943" s="343"/>
      <c r="T943" s="343"/>
      <c r="U943" s="343"/>
      <c r="V943" s="343"/>
      <c r="W943" s="343"/>
      <c r="X943" s="343"/>
      <c r="Y943" s="344">
        <v>2</v>
      </c>
      <c r="Z943" s="345"/>
      <c r="AA943" s="345"/>
      <c r="AB943" s="346"/>
      <c r="AC943" s="356" t="s">
        <v>196</v>
      </c>
      <c r="AD943" s="364"/>
      <c r="AE943" s="364"/>
      <c r="AF943" s="364"/>
      <c r="AG943" s="364"/>
      <c r="AH943" s="365" t="s">
        <v>680</v>
      </c>
      <c r="AI943" s="366"/>
      <c r="AJ943" s="366"/>
      <c r="AK943" s="366"/>
      <c r="AL943" s="365" t="s">
        <v>680</v>
      </c>
      <c r="AM943" s="366"/>
      <c r="AN943" s="366"/>
      <c r="AO943" s="366"/>
      <c r="AP943" s="353" t="s">
        <v>680</v>
      </c>
      <c r="AQ943" s="353"/>
      <c r="AR943" s="353"/>
      <c r="AS943" s="353"/>
      <c r="AT943" s="353"/>
      <c r="AU943" s="353"/>
      <c r="AV943" s="353"/>
      <c r="AW943" s="353"/>
      <c r="AX943" s="353"/>
    </row>
    <row r="944" spans="1:50" ht="42" customHeight="1" x14ac:dyDescent="0.15">
      <c r="A944" s="389">
        <v>9</v>
      </c>
      <c r="B944" s="389">
        <v>1</v>
      </c>
      <c r="C944" s="354" t="s">
        <v>650</v>
      </c>
      <c r="D944" s="340"/>
      <c r="E944" s="340"/>
      <c r="F944" s="340"/>
      <c r="G944" s="340"/>
      <c r="H944" s="340"/>
      <c r="I944" s="340"/>
      <c r="J944" s="341">
        <v>2000012100001</v>
      </c>
      <c r="K944" s="342"/>
      <c r="L944" s="342"/>
      <c r="M944" s="342"/>
      <c r="N944" s="342"/>
      <c r="O944" s="342"/>
      <c r="P944" s="355" t="s">
        <v>642</v>
      </c>
      <c r="Q944" s="343"/>
      <c r="R944" s="343"/>
      <c r="S944" s="343"/>
      <c r="T944" s="343"/>
      <c r="U944" s="343"/>
      <c r="V944" s="343"/>
      <c r="W944" s="343"/>
      <c r="X944" s="343"/>
      <c r="Y944" s="344">
        <v>2</v>
      </c>
      <c r="Z944" s="345"/>
      <c r="AA944" s="345"/>
      <c r="AB944" s="346"/>
      <c r="AC944" s="356" t="s">
        <v>196</v>
      </c>
      <c r="AD944" s="364"/>
      <c r="AE944" s="364"/>
      <c r="AF944" s="364"/>
      <c r="AG944" s="364"/>
      <c r="AH944" s="365" t="s">
        <v>680</v>
      </c>
      <c r="AI944" s="366"/>
      <c r="AJ944" s="366"/>
      <c r="AK944" s="366"/>
      <c r="AL944" s="365" t="s">
        <v>680</v>
      </c>
      <c r="AM944" s="366"/>
      <c r="AN944" s="366"/>
      <c r="AO944" s="366"/>
      <c r="AP944" s="353" t="s">
        <v>680</v>
      </c>
      <c r="AQ944" s="353"/>
      <c r="AR944" s="353"/>
      <c r="AS944" s="353"/>
      <c r="AT944" s="353"/>
      <c r="AU944" s="353"/>
      <c r="AV944" s="353"/>
      <c r="AW944" s="353"/>
      <c r="AX944" s="353"/>
    </row>
    <row r="945" spans="1:50" ht="42" customHeight="1" x14ac:dyDescent="0.15">
      <c r="A945" s="389">
        <v>10</v>
      </c>
      <c r="B945" s="389">
        <v>1</v>
      </c>
      <c r="C945" s="354" t="s">
        <v>651</v>
      </c>
      <c r="D945" s="340"/>
      <c r="E945" s="340"/>
      <c r="F945" s="340"/>
      <c r="G945" s="340"/>
      <c r="H945" s="340"/>
      <c r="I945" s="340"/>
      <c r="J945" s="341">
        <v>2000012100001</v>
      </c>
      <c r="K945" s="342"/>
      <c r="L945" s="342"/>
      <c r="M945" s="342"/>
      <c r="N945" s="342"/>
      <c r="O945" s="342"/>
      <c r="P945" s="355" t="s">
        <v>642</v>
      </c>
      <c r="Q945" s="343"/>
      <c r="R945" s="343"/>
      <c r="S945" s="343"/>
      <c r="T945" s="343"/>
      <c r="U945" s="343"/>
      <c r="V945" s="343"/>
      <c r="W945" s="343"/>
      <c r="X945" s="343"/>
      <c r="Y945" s="344">
        <v>1</v>
      </c>
      <c r="Z945" s="345"/>
      <c r="AA945" s="345"/>
      <c r="AB945" s="346"/>
      <c r="AC945" s="356" t="s">
        <v>196</v>
      </c>
      <c r="AD945" s="364"/>
      <c r="AE945" s="364"/>
      <c r="AF945" s="364"/>
      <c r="AG945" s="364"/>
      <c r="AH945" s="365" t="s">
        <v>680</v>
      </c>
      <c r="AI945" s="366"/>
      <c r="AJ945" s="366"/>
      <c r="AK945" s="366"/>
      <c r="AL945" s="365" t="s">
        <v>680</v>
      </c>
      <c r="AM945" s="366"/>
      <c r="AN945" s="366"/>
      <c r="AO945" s="366"/>
      <c r="AP945" s="353" t="s">
        <v>680</v>
      </c>
      <c r="AQ945" s="353"/>
      <c r="AR945" s="353"/>
      <c r="AS945" s="353"/>
      <c r="AT945" s="353"/>
      <c r="AU945" s="353"/>
      <c r="AV945" s="353"/>
      <c r="AW945" s="353"/>
      <c r="AX945" s="353"/>
    </row>
    <row r="946" spans="1:50" ht="30" hidden="1" customHeight="1" x14ac:dyDescent="0.15">
      <c r="A946" s="389">
        <v>11</v>
      </c>
      <c r="B946" s="38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t="s">
        <v>680</v>
      </c>
      <c r="AQ946" s="353"/>
      <c r="AR946" s="353"/>
      <c r="AS946" s="353"/>
      <c r="AT946" s="353"/>
      <c r="AU946" s="353"/>
      <c r="AV946" s="353"/>
      <c r="AW946" s="353"/>
      <c r="AX946" s="353"/>
    </row>
    <row r="947" spans="1:50" ht="30" hidden="1" customHeight="1" x14ac:dyDescent="0.15">
      <c r="A947" s="389">
        <v>12</v>
      </c>
      <c r="B947" s="38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t="s">
        <v>680</v>
      </c>
      <c r="AQ947" s="353"/>
      <c r="AR947" s="353"/>
      <c r="AS947" s="353"/>
      <c r="AT947" s="353"/>
      <c r="AU947" s="353"/>
      <c r="AV947" s="353"/>
      <c r="AW947" s="353"/>
      <c r="AX947" s="353"/>
    </row>
    <row r="948" spans="1:50" ht="30" hidden="1" customHeight="1" x14ac:dyDescent="0.15">
      <c r="A948" s="389">
        <v>13</v>
      </c>
      <c r="B948" s="38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t="s">
        <v>680</v>
      </c>
      <c r="AQ948" s="353"/>
      <c r="AR948" s="353"/>
      <c r="AS948" s="353"/>
      <c r="AT948" s="353"/>
      <c r="AU948" s="353"/>
      <c r="AV948" s="353"/>
      <c r="AW948" s="353"/>
      <c r="AX948" s="353"/>
    </row>
    <row r="949" spans="1:50" ht="30" hidden="1" customHeight="1" x14ac:dyDescent="0.15">
      <c r="A949" s="389">
        <v>14</v>
      </c>
      <c r="B949" s="38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t="s">
        <v>680</v>
      </c>
      <c r="AQ949" s="353"/>
      <c r="AR949" s="353"/>
      <c r="AS949" s="353"/>
      <c r="AT949" s="353"/>
      <c r="AU949" s="353"/>
      <c r="AV949" s="353"/>
      <c r="AW949" s="353"/>
      <c r="AX949" s="353"/>
    </row>
    <row r="950" spans="1:50" ht="30" hidden="1" customHeight="1" x14ac:dyDescent="0.15">
      <c r="A950" s="389">
        <v>15</v>
      </c>
      <c r="B950" s="38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t="s">
        <v>680</v>
      </c>
      <c r="AQ950" s="353"/>
      <c r="AR950" s="353"/>
      <c r="AS950" s="353"/>
      <c r="AT950" s="353"/>
      <c r="AU950" s="353"/>
      <c r="AV950" s="353"/>
      <c r="AW950" s="353"/>
      <c r="AX950" s="353"/>
    </row>
    <row r="951" spans="1:50" ht="30" hidden="1" customHeight="1" x14ac:dyDescent="0.15">
      <c r="A951" s="389">
        <v>16</v>
      </c>
      <c r="B951" s="38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t="s">
        <v>680</v>
      </c>
      <c r="AQ951" s="353"/>
      <c r="AR951" s="353"/>
      <c r="AS951" s="353"/>
      <c r="AT951" s="353"/>
      <c r="AU951" s="353"/>
      <c r="AV951" s="353"/>
      <c r="AW951" s="353"/>
      <c r="AX951" s="353"/>
    </row>
    <row r="952" spans="1:50" s="16" customFormat="1" ht="30" hidden="1" customHeight="1" x14ac:dyDescent="0.15">
      <c r="A952" s="389">
        <v>17</v>
      </c>
      <c r="B952" s="38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t="s">
        <v>680</v>
      </c>
      <c r="AQ952" s="353"/>
      <c r="AR952" s="353"/>
      <c r="AS952" s="353"/>
      <c r="AT952" s="353"/>
      <c r="AU952" s="353"/>
      <c r="AV952" s="353"/>
      <c r="AW952" s="353"/>
      <c r="AX952" s="353"/>
    </row>
    <row r="953" spans="1:50" ht="30" hidden="1" customHeight="1" x14ac:dyDescent="0.15">
      <c r="A953" s="389">
        <v>18</v>
      </c>
      <c r="B953" s="38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t="s">
        <v>680</v>
      </c>
      <c r="AQ953" s="353"/>
      <c r="AR953" s="353"/>
      <c r="AS953" s="353"/>
      <c r="AT953" s="353"/>
      <c r="AU953" s="353"/>
      <c r="AV953" s="353"/>
      <c r="AW953" s="353"/>
      <c r="AX953" s="353"/>
    </row>
    <row r="954" spans="1:50" ht="30" hidden="1" customHeight="1" x14ac:dyDescent="0.15">
      <c r="A954" s="389">
        <v>19</v>
      </c>
      <c r="B954" s="38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t="s">
        <v>680</v>
      </c>
      <c r="AQ954" s="353"/>
      <c r="AR954" s="353"/>
      <c r="AS954" s="353"/>
      <c r="AT954" s="353"/>
      <c r="AU954" s="353"/>
      <c r="AV954" s="353"/>
      <c r="AW954" s="353"/>
      <c r="AX954" s="353"/>
    </row>
    <row r="955" spans="1:50" ht="30" hidden="1" customHeight="1" x14ac:dyDescent="0.15">
      <c r="A955" s="389">
        <v>20</v>
      </c>
      <c r="B955" s="38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t="s">
        <v>680</v>
      </c>
      <c r="AQ955" s="353"/>
      <c r="AR955" s="353"/>
      <c r="AS955" s="353"/>
      <c r="AT955" s="353"/>
      <c r="AU955" s="353"/>
      <c r="AV955" s="353"/>
      <c r="AW955" s="353"/>
      <c r="AX955" s="353"/>
    </row>
    <row r="956" spans="1:50" ht="30" hidden="1" customHeight="1" x14ac:dyDescent="0.15">
      <c r="A956" s="389">
        <v>21</v>
      </c>
      <c r="B956" s="38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t="s">
        <v>680</v>
      </c>
      <c r="AQ956" s="353"/>
      <c r="AR956" s="353"/>
      <c r="AS956" s="353"/>
      <c r="AT956" s="353"/>
      <c r="AU956" s="353"/>
      <c r="AV956" s="353"/>
      <c r="AW956" s="353"/>
      <c r="AX956" s="353"/>
    </row>
    <row r="957" spans="1:50" ht="30" hidden="1" customHeight="1" x14ac:dyDescent="0.15">
      <c r="A957" s="389">
        <v>22</v>
      </c>
      <c r="B957" s="38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t="s">
        <v>680</v>
      </c>
      <c r="AQ957" s="353"/>
      <c r="AR957" s="353"/>
      <c r="AS957" s="353"/>
      <c r="AT957" s="353"/>
      <c r="AU957" s="353"/>
      <c r="AV957" s="353"/>
      <c r="AW957" s="353"/>
      <c r="AX957" s="353"/>
    </row>
    <row r="958" spans="1:50" ht="30" hidden="1" customHeight="1" x14ac:dyDescent="0.15">
      <c r="A958" s="389">
        <v>23</v>
      </c>
      <c r="B958" s="38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t="s">
        <v>680</v>
      </c>
      <c r="AQ958" s="353"/>
      <c r="AR958" s="353"/>
      <c r="AS958" s="353"/>
      <c r="AT958" s="353"/>
      <c r="AU958" s="353"/>
      <c r="AV958" s="353"/>
      <c r="AW958" s="353"/>
      <c r="AX958" s="353"/>
    </row>
    <row r="959" spans="1:50" ht="30" hidden="1" customHeight="1" x14ac:dyDescent="0.15">
      <c r="A959" s="389">
        <v>24</v>
      </c>
      <c r="B959" s="38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t="s">
        <v>680</v>
      </c>
      <c r="AQ959" s="353"/>
      <c r="AR959" s="353"/>
      <c r="AS959" s="353"/>
      <c r="AT959" s="353"/>
      <c r="AU959" s="353"/>
      <c r="AV959" s="353"/>
      <c r="AW959" s="353"/>
      <c r="AX959" s="353"/>
    </row>
    <row r="960" spans="1:50" ht="30" hidden="1" customHeight="1" x14ac:dyDescent="0.15">
      <c r="A960" s="389">
        <v>25</v>
      </c>
      <c r="B960" s="38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t="s">
        <v>680</v>
      </c>
      <c r="AQ960" s="353"/>
      <c r="AR960" s="353"/>
      <c r="AS960" s="353"/>
      <c r="AT960" s="353"/>
      <c r="AU960" s="353"/>
      <c r="AV960" s="353"/>
      <c r="AW960" s="353"/>
      <c r="AX960" s="353"/>
    </row>
    <row r="961" spans="1:50" ht="30" hidden="1" customHeight="1" x14ac:dyDescent="0.15">
      <c r="A961" s="389">
        <v>26</v>
      </c>
      <c r="B961" s="38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t="s">
        <v>680</v>
      </c>
      <c r="AQ961" s="353"/>
      <c r="AR961" s="353"/>
      <c r="AS961" s="353"/>
      <c r="AT961" s="353"/>
      <c r="AU961" s="353"/>
      <c r="AV961" s="353"/>
      <c r="AW961" s="353"/>
      <c r="AX961" s="353"/>
    </row>
    <row r="962" spans="1:50" ht="30" hidden="1" customHeight="1" x14ac:dyDescent="0.15">
      <c r="A962" s="389">
        <v>27</v>
      </c>
      <c r="B962" s="38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t="s">
        <v>680</v>
      </c>
      <c r="AQ962" s="353"/>
      <c r="AR962" s="353"/>
      <c r="AS962" s="353"/>
      <c r="AT962" s="353"/>
      <c r="AU962" s="353"/>
      <c r="AV962" s="353"/>
      <c r="AW962" s="353"/>
      <c r="AX962" s="353"/>
    </row>
    <row r="963" spans="1:50" ht="30" hidden="1" customHeight="1" x14ac:dyDescent="0.15">
      <c r="A963" s="389">
        <v>28</v>
      </c>
      <c r="B963" s="38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t="s">
        <v>680</v>
      </c>
      <c r="AQ963" s="353"/>
      <c r="AR963" s="353"/>
      <c r="AS963" s="353"/>
      <c r="AT963" s="353"/>
      <c r="AU963" s="353"/>
      <c r="AV963" s="353"/>
      <c r="AW963" s="353"/>
      <c r="AX963" s="353"/>
    </row>
    <row r="964" spans="1:50" ht="30" hidden="1" customHeight="1" x14ac:dyDescent="0.15">
      <c r="A964" s="389">
        <v>29</v>
      </c>
      <c r="B964" s="38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t="s">
        <v>680</v>
      </c>
      <c r="AQ964" s="353"/>
      <c r="AR964" s="353"/>
      <c r="AS964" s="353"/>
      <c r="AT964" s="353"/>
      <c r="AU964" s="353"/>
      <c r="AV964" s="353"/>
      <c r="AW964" s="353"/>
      <c r="AX964" s="353"/>
    </row>
    <row r="965" spans="1:50" ht="30" hidden="1" customHeight="1" x14ac:dyDescent="0.15">
      <c r="A965" s="389">
        <v>30</v>
      </c>
      <c r="B965" s="38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t="s">
        <v>680</v>
      </c>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89">
        <v>1</v>
      </c>
      <c r="B969" s="389">
        <v>1</v>
      </c>
      <c r="C969" s="354" t="s">
        <v>624</v>
      </c>
      <c r="D969" s="340"/>
      <c r="E969" s="340"/>
      <c r="F969" s="340"/>
      <c r="G969" s="340"/>
      <c r="H969" s="340"/>
      <c r="I969" s="340"/>
      <c r="J969" s="341">
        <v>7360005004251</v>
      </c>
      <c r="K969" s="342"/>
      <c r="L969" s="342"/>
      <c r="M969" s="342"/>
      <c r="N969" s="342"/>
      <c r="O969" s="342"/>
      <c r="P969" s="355" t="s">
        <v>634</v>
      </c>
      <c r="Q969" s="343"/>
      <c r="R969" s="343"/>
      <c r="S969" s="343"/>
      <c r="T969" s="343"/>
      <c r="U969" s="343"/>
      <c r="V969" s="343"/>
      <c r="W969" s="343"/>
      <c r="X969" s="343"/>
      <c r="Y969" s="344">
        <v>1.4</v>
      </c>
      <c r="Z969" s="345"/>
      <c r="AA969" s="345"/>
      <c r="AB969" s="346"/>
      <c r="AC969" s="356" t="s">
        <v>515</v>
      </c>
      <c r="AD969" s="364"/>
      <c r="AE969" s="364"/>
      <c r="AF969" s="364"/>
      <c r="AG969" s="364"/>
      <c r="AH969" s="365">
        <v>1</v>
      </c>
      <c r="AI969" s="366"/>
      <c r="AJ969" s="366"/>
      <c r="AK969" s="366"/>
      <c r="AL969" s="350">
        <v>98</v>
      </c>
      <c r="AM969" s="351"/>
      <c r="AN969" s="351"/>
      <c r="AO969" s="352"/>
      <c r="AP969" s="370" t="s">
        <v>680</v>
      </c>
      <c r="AQ969" s="371"/>
      <c r="AR969" s="371"/>
      <c r="AS969" s="371"/>
      <c r="AT969" s="371"/>
      <c r="AU969" s="371"/>
      <c r="AV969" s="371"/>
      <c r="AW969" s="371"/>
      <c r="AX969" s="372"/>
    </row>
    <row r="970" spans="1:50" ht="30" customHeight="1" x14ac:dyDescent="0.15">
      <c r="A970" s="389">
        <v>2</v>
      </c>
      <c r="B970" s="389">
        <v>1</v>
      </c>
      <c r="C970" s="373" t="s">
        <v>625</v>
      </c>
      <c r="D970" s="374"/>
      <c r="E970" s="374"/>
      <c r="F970" s="374"/>
      <c r="G970" s="374"/>
      <c r="H970" s="374"/>
      <c r="I970" s="375"/>
      <c r="J970" s="376">
        <v>6011501006529</v>
      </c>
      <c r="K970" s="377"/>
      <c r="L970" s="377"/>
      <c r="M970" s="377"/>
      <c r="N970" s="377"/>
      <c r="O970" s="378"/>
      <c r="P970" s="379" t="s">
        <v>634</v>
      </c>
      <c r="Q970" s="380"/>
      <c r="R970" s="380"/>
      <c r="S970" s="380"/>
      <c r="T970" s="380"/>
      <c r="U970" s="380"/>
      <c r="V970" s="380"/>
      <c r="W970" s="380"/>
      <c r="X970" s="381"/>
      <c r="Y970" s="344">
        <v>1.1000000000000001</v>
      </c>
      <c r="Z970" s="345"/>
      <c r="AA970" s="345"/>
      <c r="AB970" s="346"/>
      <c r="AC970" s="199" t="s">
        <v>521</v>
      </c>
      <c r="AD970" s="382"/>
      <c r="AE970" s="382"/>
      <c r="AF970" s="382"/>
      <c r="AG970" s="383"/>
      <c r="AH970" s="384">
        <v>1</v>
      </c>
      <c r="AI970" s="385"/>
      <c r="AJ970" s="385"/>
      <c r="AK970" s="386"/>
      <c r="AL970" s="350">
        <v>97</v>
      </c>
      <c r="AM970" s="351"/>
      <c r="AN970" s="351"/>
      <c r="AO970" s="352"/>
      <c r="AP970" s="370" t="s">
        <v>680</v>
      </c>
      <c r="AQ970" s="371"/>
      <c r="AR970" s="371"/>
      <c r="AS970" s="371"/>
      <c r="AT970" s="371"/>
      <c r="AU970" s="371"/>
      <c r="AV970" s="371"/>
      <c r="AW970" s="371"/>
      <c r="AX970" s="372"/>
    </row>
    <row r="971" spans="1:50" ht="30" customHeight="1" x14ac:dyDescent="0.15">
      <c r="A971" s="389">
        <v>3</v>
      </c>
      <c r="B971" s="389">
        <v>1</v>
      </c>
      <c r="C971" s="373" t="s">
        <v>626</v>
      </c>
      <c r="D971" s="374"/>
      <c r="E971" s="374"/>
      <c r="F971" s="374"/>
      <c r="G971" s="374"/>
      <c r="H971" s="374"/>
      <c r="I971" s="375"/>
      <c r="J971" s="376">
        <v>9011005005611</v>
      </c>
      <c r="K971" s="377"/>
      <c r="L971" s="377"/>
      <c r="M971" s="377"/>
      <c r="N971" s="377"/>
      <c r="O971" s="378"/>
      <c r="P971" s="379" t="s">
        <v>634</v>
      </c>
      <c r="Q971" s="380"/>
      <c r="R971" s="380"/>
      <c r="S971" s="380"/>
      <c r="T971" s="380"/>
      <c r="U971" s="380"/>
      <c r="V971" s="380"/>
      <c r="W971" s="380"/>
      <c r="X971" s="381"/>
      <c r="Y971" s="344">
        <v>0.8</v>
      </c>
      <c r="Z971" s="345"/>
      <c r="AA971" s="345"/>
      <c r="AB971" s="346"/>
      <c r="AC971" s="199" t="s">
        <v>521</v>
      </c>
      <c r="AD971" s="382"/>
      <c r="AE971" s="382"/>
      <c r="AF971" s="382"/>
      <c r="AG971" s="383"/>
      <c r="AH971" s="384" t="s">
        <v>463</v>
      </c>
      <c r="AI971" s="385"/>
      <c r="AJ971" s="385"/>
      <c r="AK971" s="386"/>
      <c r="AL971" s="350" t="s">
        <v>463</v>
      </c>
      <c r="AM971" s="351"/>
      <c r="AN971" s="351"/>
      <c r="AO971" s="352"/>
      <c r="AP971" s="370" t="s">
        <v>680</v>
      </c>
      <c r="AQ971" s="371"/>
      <c r="AR971" s="371"/>
      <c r="AS971" s="371"/>
      <c r="AT971" s="371"/>
      <c r="AU971" s="371"/>
      <c r="AV971" s="371"/>
      <c r="AW971" s="371"/>
      <c r="AX971" s="372"/>
    </row>
    <row r="972" spans="1:50" ht="30" customHeight="1" x14ac:dyDescent="0.15">
      <c r="A972" s="389">
        <v>4</v>
      </c>
      <c r="B972" s="389">
        <v>1</v>
      </c>
      <c r="C972" s="373" t="s">
        <v>627</v>
      </c>
      <c r="D972" s="374"/>
      <c r="E972" s="374"/>
      <c r="F972" s="374"/>
      <c r="G972" s="374"/>
      <c r="H972" s="374"/>
      <c r="I972" s="375"/>
      <c r="J972" s="376">
        <v>2080001019014</v>
      </c>
      <c r="K972" s="377"/>
      <c r="L972" s="377"/>
      <c r="M972" s="377"/>
      <c r="N972" s="377"/>
      <c r="O972" s="378"/>
      <c r="P972" s="379" t="s">
        <v>634</v>
      </c>
      <c r="Q972" s="380"/>
      <c r="R972" s="380"/>
      <c r="S972" s="380"/>
      <c r="T972" s="380"/>
      <c r="U972" s="380"/>
      <c r="V972" s="380"/>
      <c r="W972" s="380"/>
      <c r="X972" s="381"/>
      <c r="Y972" s="344">
        <v>0.8</v>
      </c>
      <c r="Z972" s="345"/>
      <c r="AA972" s="345"/>
      <c r="AB972" s="346"/>
      <c r="AC972" s="199" t="s">
        <v>521</v>
      </c>
      <c r="AD972" s="382"/>
      <c r="AE972" s="382"/>
      <c r="AF972" s="382"/>
      <c r="AG972" s="383"/>
      <c r="AH972" s="384" t="s">
        <v>463</v>
      </c>
      <c r="AI972" s="385"/>
      <c r="AJ972" s="385"/>
      <c r="AK972" s="386"/>
      <c r="AL972" s="350" t="s">
        <v>463</v>
      </c>
      <c r="AM972" s="351"/>
      <c r="AN972" s="351"/>
      <c r="AO972" s="352"/>
      <c r="AP972" s="370" t="s">
        <v>680</v>
      </c>
      <c r="AQ972" s="371"/>
      <c r="AR972" s="371"/>
      <c r="AS972" s="371"/>
      <c r="AT972" s="371"/>
      <c r="AU972" s="371"/>
      <c r="AV972" s="371"/>
      <c r="AW972" s="371"/>
      <c r="AX972" s="372"/>
    </row>
    <row r="973" spans="1:50" ht="30" customHeight="1" x14ac:dyDescent="0.15">
      <c r="A973" s="389">
        <v>5</v>
      </c>
      <c r="B973" s="389">
        <v>1</v>
      </c>
      <c r="C973" s="373" t="s">
        <v>628</v>
      </c>
      <c r="D973" s="374"/>
      <c r="E973" s="374"/>
      <c r="F973" s="374"/>
      <c r="G973" s="374"/>
      <c r="H973" s="374"/>
      <c r="I973" s="375"/>
      <c r="J973" s="376">
        <v>5370001006095</v>
      </c>
      <c r="K973" s="377"/>
      <c r="L973" s="377"/>
      <c r="M973" s="377"/>
      <c r="N973" s="377"/>
      <c r="O973" s="378"/>
      <c r="P973" s="379" t="s">
        <v>634</v>
      </c>
      <c r="Q973" s="380"/>
      <c r="R973" s="380"/>
      <c r="S973" s="380"/>
      <c r="T973" s="380"/>
      <c r="U973" s="380"/>
      <c r="V973" s="380"/>
      <c r="W973" s="380"/>
      <c r="X973" s="381"/>
      <c r="Y973" s="344">
        <v>0.7</v>
      </c>
      <c r="Z973" s="345"/>
      <c r="AA973" s="345"/>
      <c r="AB973" s="346"/>
      <c r="AC973" s="199" t="s">
        <v>521</v>
      </c>
      <c r="AD973" s="382"/>
      <c r="AE973" s="382"/>
      <c r="AF973" s="382"/>
      <c r="AG973" s="383"/>
      <c r="AH973" s="384" t="s">
        <v>463</v>
      </c>
      <c r="AI973" s="385"/>
      <c r="AJ973" s="385"/>
      <c r="AK973" s="386"/>
      <c r="AL973" s="350" t="s">
        <v>463</v>
      </c>
      <c r="AM973" s="351"/>
      <c r="AN973" s="351"/>
      <c r="AO973" s="352"/>
      <c r="AP973" s="370" t="s">
        <v>680</v>
      </c>
      <c r="AQ973" s="371"/>
      <c r="AR973" s="371"/>
      <c r="AS973" s="371"/>
      <c r="AT973" s="371"/>
      <c r="AU973" s="371"/>
      <c r="AV973" s="371"/>
      <c r="AW973" s="371"/>
      <c r="AX973" s="372"/>
    </row>
    <row r="974" spans="1:50" ht="30" customHeight="1" x14ac:dyDescent="0.15">
      <c r="A974" s="389">
        <v>6</v>
      </c>
      <c r="B974" s="389">
        <v>1</v>
      </c>
      <c r="C974" s="373" t="s">
        <v>629</v>
      </c>
      <c r="D974" s="374"/>
      <c r="E974" s="374"/>
      <c r="F974" s="374"/>
      <c r="G974" s="374"/>
      <c r="H974" s="374"/>
      <c r="I974" s="375"/>
      <c r="J974" s="376">
        <v>4290801001081</v>
      </c>
      <c r="K974" s="377"/>
      <c r="L974" s="377"/>
      <c r="M974" s="377"/>
      <c r="N974" s="377"/>
      <c r="O974" s="378"/>
      <c r="P974" s="379" t="s">
        <v>634</v>
      </c>
      <c r="Q974" s="380"/>
      <c r="R974" s="380"/>
      <c r="S974" s="380"/>
      <c r="T974" s="380"/>
      <c r="U974" s="380"/>
      <c r="V974" s="380"/>
      <c r="W974" s="380"/>
      <c r="X974" s="381"/>
      <c r="Y974" s="344">
        <v>0.5</v>
      </c>
      <c r="Z974" s="345"/>
      <c r="AA974" s="345"/>
      <c r="AB974" s="346"/>
      <c r="AC974" s="199" t="s">
        <v>521</v>
      </c>
      <c r="AD974" s="382"/>
      <c r="AE974" s="382"/>
      <c r="AF974" s="382"/>
      <c r="AG974" s="383"/>
      <c r="AH974" s="384" t="s">
        <v>463</v>
      </c>
      <c r="AI974" s="385"/>
      <c r="AJ974" s="385"/>
      <c r="AK974" s="386"/>
      <c r="AL974" s="350" t="s">
        <v>463</v>
      </c>
      <c r="AM974" s="351"/>
      <c r="AN974" s="351"/>
      <c r="AO974" s="352"/>
      <c r="AP974" s="370" t="s">
        <v>680</v>
      </c>
      <c r="AQ974" s="371"/>
      <c r="AR974" s="371"/>
      <c r="AS974" s="371"/>
      <c r="AT974" s="371"/>
      <c r="AU974" s="371"/>
      <c r="AV974" s="371"/>
      <c r="AW974" s="371"/>
      <c r="AX974" s="372"/>
    </row>
    <row r="975" spans="1:50" ht="30" customHeight="1" x14ac:dyDescent="0.15">
      <c r="A975" s="389">
        <v>7</v>
      </c>
      <c r="B975" s="389">
        <v>1</v>
      </c>
      <c r="C975" s="373" t="s">
        <v>630</v>
      </c>
      <c r="D975" s="374"/>
      <c r="E975" s="374"/>
      <c r="F975" s="374"/>
      <c r="G975" s="374"/>
      <c r="H975" s="374"/>
      <c r="I975" s="375"/>
      <c r="J975" s="376">
        <v>4140001013636</v>
      </c>
      <c r="K975" s="377"/>
      <c r="L975" s="377"/>
      <c r="M975" s="377"/>
      <c r="N975" s="377"/>
      <c r="O975" s="378"/>
      <c r="P975" s="379" t="s">
        <v>634</v>
      </c>
      <c r="Q975" s="380"/>
      <c r="R975" s="380"/>
      <c r="S975" s="380"/>
      <c r="T975" s="380"/>
      <c r="U975" s="380"/>
      <c r="V975" s="380"/>
      <c r="W975" s="380"/>
      <c r="X975" s="381"/>
      <c r="Y975" s="344">
        <v>0.4</v>
      </c>
      <c r="Z975" s="345"/>
      <c r="AA975" s="345"/>
      <c r="AB975" s="346"/>
      <c r="AC975" s="199" t="s">
        <v>521</v>
      </c>
      <c r="AD975" s="382"/>
      <c r="AE975" s="382"/>
      <c r="AF975" s="382"/>
      <c r="AG975" s="383"/>
      <c r="AH975" s="384" t="s">
        <v>463</v>
      </c>
      <c r="AI975" s="385"/>
      <c r="AJ975" s="385"/>
      <c r="AK975" s="386"/>
      <c r="AL975" s="350" t="s">
        <v>463</v>
      </c>
      <c r="AM975" s="351"/>
      <c r="AN975" s="351"/>
      <c r="AO975" s="352"/>
      <c r="AP975" s="370" t="s">
        <v>680</v>
      </c>
      <c r="AQ975" s="371"/>
      <c r="AR975" s="371"/>
      <c r="AS975" s="371"/>
      <c r="AT975" s="371"/>
      <c r="AU975" s="371"/>
      <c r="AV975" s="371"/>
      <c r="AW975" s="371"/>
      <c r="AX975" s="372"/>
    </row>
    <row r="976" spans="1:50" ht="30" customHeight="1" x14ac:dyDescent="0.15">
      <c r="A976" s="389">
        <v>8</v>
      </c>
      <c r="B976" s="389">
        <v>1</v>
      </c>
      <c r="C976" s="354" t="s">
        <v>631</v>
      </c>
      <c r="D976" s="340"/>
      <c r="E976" s="340"/>
      <c r="F976" s="340"/>
      <c r="G976" s="340"/>
      <c r="H976" s="340"/>
      <c r="I976" s="340"/>
      <c r="J976" s="341">
        <v>8010601029157</v>
      </c>
      <c r="K976" s="342"/>
      <c r="L976" s="342"/>
      <c r="M976" s="342"/>
      <c r="N976" s="342"/>
      <c r="O976" s="342"/>
      <c r="P976" s="355" t="s">
        <v>634</v>
      </c>
      <c r="Q976" s="343"/>
      <c r="R976" s="343"/>
      <c r="S976" s="343"/>
      <c r="T976" s="343"/>
      <c r="U976" s="343"/>
      <c r="V976" s="343"/>
      <c r="W976" s="343"/>
      <c r="X976" s="343"/>
      <c r="Y976" s="344">
        <v>0.3</v>
      </c>
      <c r="Z976" s="345"/>
      <c r="AA976" s="345"/>
      <c r="AB976" s="346"/>
      <c r="AC976" s="356" t="s">
        <v>521</v>
      </c>
      <c r="AD976" s="356"/>
      <c r="AE976" s="356"/>
      <c r="AF976" s="356"/>
      <c r="AG976" s="356"/>
      <c r="AH976" s="348" t="s">
        <v>463</v>
      </c>
      <c r="AI976" s="349"/>
      <c r="AJ976" s="349"/>
      <c r="AK976" s="349"/>
      <c r="AL976" s="350" t="s">
        <v>463</v>
      </c>
      <c r="AM976" s="351"/>
      <c r="AN976" s="351"/>
      <c r="AO976" s="352"/>
      <c r="AP976" s="370" t="s">
        <v>680</v>
      </c>
      <c r="AQ976" s="371"/>
      <c r="AR976" s="371"/>
      <c r="AS976" s="371"/>
      <c r="AT976" s="371"/>
      <c r="AU976" s="371"/>
      <c r="AV976" s="371"/>
      <c r="AW976" s="371"/>
      <c r="AX976" s="372"/>
    </row>
    <row r="977" spans="1:50" ht="30" customHeight="1" x14ac:dyDescent="0.15">
      <c r="A977" s="389">
        <v>9</v>
      </c>
      <c r="B977" s="389">
        <v>1</v>
      </c>
      <c r="C977" s="354" t="s">
        <v>632</v>
      </c>
      <c r="D977" s="340"/>
      <c r="E977" s="340"/>
      <c r="F977" s="340"/>
      <c r="G977" s="340"/>
      <c r="H977" s="340"/>
      <c r="I977" s="340"/>
      <c r="J977" s="341">
        <v>5013301022046</v>
      </c>
      <c r="K977" s="342"/>
      <c r="L977" s="342"/>
      <c r="M977" s="342"/>
      <c r="N977" s="342"/>
      <c r="O977" s="342"/>
      <c r="P977" s="355" t="s">
        <v>634</v>
      </c>
      <c r="Q977" s="343"/>
      <c r="R977" s="343"/>
      <c r="S977" s="343"/>
      <c r="T977" s="343"/>
      <c r="U977" s="343"/>
      <c r="V977" s="343"/>
      <c r="W977" s="343"/>
      <c r="X977" s="343"/>
      <c r="Y977" s="344">
        <v>0.3</v>
      </c>
      <c r="Z977" s="345"/>
      <c r="AA977" s="345"/>
      <c r="AB977" s="346"/>
      <c r="AC977" s="356" t="s">
        <v>521</v>
      </c>
      <c r="AD977" s="356"/>
      <c r="AE977" s="356"/>
      <c r="AF977" s="356"/>
      <c r="AG977" s="356"/>
      <c r="AH977" s="348" t="s">
        <v>463</v>
      </c>
      <c r="AI977" s="349"/>
      <c r="AJ977" s="349"/>
      <c r="AK977" s="349"/>
      <c r="AL977" s="350" t="s">
        <v>463</v>
      </c>
      <c r="AM977" s="351"/>
      <c r="AN977" s="351"/>
      <c r="AO977" s="352"/>
      <c r="AP977" s="370" t="s">
        <v>680</v>
      </c>
      <c r="AQ977" s="371"/>
      <c r="AR977" s="371"/>
      <c r="AS977" s="371"/>
      <c r="AT977" s="371"/>
      <c r="AU977" s="371"/>
      <c r="AV977" s="371"/>
      <c r="AW977" s="371"/>
      <c r="AX977" s="372"/>
    </row>
    <row r="978" spans="1:50" ht="30" customHeight="1" x14ac:dyDescent="0.15">
      <c r="A978" s="389">
        <v>10</v>
      </c>
      <c r="B978" s="389">
        <v>1</v>
      </c>
      <c r="C978" s="354" t="s">
        <v>633</v>
      </c>
      <c r="D978" s="340"/>
      <c r="E978" s="340"/>
      <c r="F978" s="340"/>
      <c r="G978" s="340"/>
      <c r="H978" s="340"/>
      <c r="I978" s="340"/>
      <c r="J978" s="341">
        <v>7240001014984</v>
      </c>
      <c r="K978" s="342"/>
      <c r="L978" s="342"/>
      <c r="M978" s="342"/>
      <c r="N978" s="342"/>
      <c r="O978" s="342"/>
      <c r="P978" s="355" t="s">
        <v>634</v>
      </c>
      <c r="Q978" s="343"/>
      <c r="R978" s="343"/>
      <c r="S978" s="343"/>
      <c r="T978" s="343"/>
      <c r="U978" s="343"/>
      <c r="V978" s="343"/>
      <c r="W978" s="343"/>
      <c r="X978" s="343"/>
      <c r="Y978" s="344">
        <v>0.3</v>
      </c>
      <c r="Z978" s="345"/>
      <c r="AA978" s="345"/>
      <c r="AB978" s="346"/>
      <c r="AC978" s="356" t="s">
        <v>521</v>
      </c>
      <c r="AD978" s="356"/>
      <c r="AE978" s="356"/>
      <c r="AF978" s="356"/>
      <c r="AG978" s="356"/>
      <c r="AH978" s="348" t="s">
        <v>463</v>
      </c>
      <c r="AI978" s="349"/>
      <c r="AJ978" s="349"/>
      <c r="AK978" s="349"/>
      <c r="AL978" s="350" t="s">
        <v>463</v>
      </c>
      <c r="AM978" s="351"/>
      <c r="AN978" s="351"/>
      <c r="AO978" s="352"/>
      <c r="AP978" s="370" t="s">
        <v>680</v>
      </c>
      <c r="AQ978" s="371"/>
      <c r="AR978" s="371"/>
      <c r="AS978" s="371"/>
      <c r="AT978" s="371"/>
      <c r="AU978" s="371"/>
      <c r="AV978" s="371"/>
      <c r="AW978" s="371"/>
      <c r="AX978" s="372"/>
    </row>
    <row r="979" spans="1:50" ht="30" hidden="1" customHeight="1" x14ac:dyDescent="0.15">
      <c r="A979" s="389">
        <v>11</v>
      </c>
      <c r="B979" s="38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9">
        <v>12</v>
      </c>
      <c r="B980" s="38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9">
        <v>13</v>
      </c>
      <c r="B981" s="38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9">
        <v>14</v>
      </c>
      <c r="B982" s="38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9">
        <v>15</v>
      </c>
      <c r="B983" s="38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9">
        <v>16</v>
      </c>
      <c r="B984" s="38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9">
        <v>17</v>
      </c>
      <c r="B985" s="38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9">
        <v>18</v>
      </c>
      <c r="B986" s="38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9">
        <v>19</v>
      </c>
      <c r="B987" s="38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9">
        <v>20</v>
      </c>
      <c r="B988" s="38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9">
        <v>21</v>
      </c>
      <c r="B989" s="38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9">
        <v>22</v>
      </c>
      <c r="B990" s="38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9">
        <v>23</v>
      </c>
      <c r="B991" s="389">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9">
        <v>24</v>
      </c>
      <c r="B992" s="389">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9">
        <v>25</v>
      </c>
      <c r="B993" s="389">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9">
        <v>26</v>
      </c>
      <c r="B994" s="38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9">
        <v>27</v>
      </c>
      <c r="B995" s="38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9">
        <v>28</v>
      </c>
      <c r="B996" s="38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9">
        <v>29</v>
      </c>
      <c r="B997" s="38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9">
        <v>30</v>
      </c>
      <c r="B998" s="38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89">
        <v>1</v>
      </c>
      <c r="B1002" s="38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89">
        <v>2</v>
      </c>
      <c r="B1003" s="38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89">
        <v>3</v>
      </c>
      <c r="B1004" s="389">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9">
        <v>4</v>
      </c>
      <c r="B1005" s="389">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9">
        <v>5</v>
      </c>
      <c r="B1006" s="38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9">
        <v>6</v>
      </c>
      <c r="B1007" s="38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9">
        <v>7</v>
      </c>
      <c r="B1008" s="38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9">
        <v>8</v>
      </c>
      <c r="B1009" s="38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9">
        <v>9</v>
      </c>
      <c r="B1010" s="38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9">
        <v>10</v>
      </c>
      <c r="B1011" s="38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9">
        <v>11</v>
      </c>
      <c r="B1012" s="38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9">
        <v>12</v>
      </c>
      <c r="B1013" s="38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9">
        <v>13</v>
      </c>
      <c r="B1014" s="38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9">
        <v>14</v>
      </c>
      <c r="B1015" s="38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9">
        <v>15</v>
      </c>
      <c r="B1016" s="38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9">
        <v>16</v>
      </c>
      <c r="B1017" s="38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9">
        <v>17</v>
      </c>
      <c r="B1018" s="38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9">
        <v>18</v>
      </c>
      <c r="B1019" s="38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9">
        <v>19</v>
      </c>
      <c r="B1020" s="38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9">
        <v>20</v>
      </c>
      <c r="B1021" s="38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9">
        <v>21</v>
      </c>
      <c r="B1022" s="38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9">
        <v>22</v>
      </c>
      <c r="B1023" s="38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9">
        <v>23</v>
      </c>
      <c r="B1024" s="38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9">
        <v>24</v>
      </c>
      <c r="B1025" s="38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9">
        <v>25</v>
      </c>
      <c r="B1026" s="38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9">
        <v>26</v>
      </c>
      <c r="B1027" s="38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9">
        <v>27</v>
      </c>
      <c r="B1028" s="38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9">
        <v>28</v>
      </c>
      <c r="B1029" s="38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9">
        <v>29</v>
      </c>
      <c r="B1030" s="38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9">
        <v>30</v>
      </c>
      <c r="B1031" s="38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89">
        <v>1</v>
      </c>
      <c r="B1035" s="38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89">
        <v>2</v>
      </c>
      <c r="B1036" s="38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89">
        <v>3</v>
      </c>
      <c r="B1037" s="389">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9">
        <v>4</v>
      </c>
      <c r="B1038" s="389">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9">
        <v>5</v>
      </c>
      <c r="B1039" s="38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9">
        <v>6</v>
      </c>
      <c r="B1040" s="38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9">
        <v>7</v>
      </c>
      <c r="B1041" s="38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9">
        <v>8</v>
      </c>
      <c r="B1042" s="38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9">
        <v>9</v>
      </c>
      <c r="B1043" s="38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9">
        <v>10</v>
      </c>
      <c r="B1044" s="38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9">
        <v>11</v>
      </c>
      <c r="B1045" s="38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9">
        <v>12</v>
      </c>
      <c r="B1046" s="38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9">
        <v>13</v>
      </c>
      <c r="B1047" s="38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9">
        <v>14</v>
      </c>
      <c r="B1048" s="38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9">
        <v>15</v>
      </c>
      <c r="B1049" s="38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9">
        <v>16</v>
      </c>
      <c r="B1050" s="38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9">
        <v>17</v>
      </c>
      <c r="B1051" s="38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9">
        <v>18</v>
      </c>
      <c r="B1052" s="38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9">
        <v>19</v>
      </c>
      <c r="B1053" s="38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9">
        <v>20</v>
      </c>
      <c r="B1054" s="38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9">
        <v>21</v>
      </c>
      <c r="B1055" s="38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9">
        <v>22</v>
      </c>
      <c r="B1056" s="38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9">
        <v>23</v>
      </c>
      <c r="B1057" s="38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9">
        <v>24</v>
      </c>
      <c r="B1058" s="38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9">
        <v>25</v>
      </c>
      <c r="B1059" s="38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9">
        <v>26</v>
      </c>
      <c r="B1060" s="38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9">
        <v>27</v>
      </c>
      <c r="B1061" s="38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9">
        <v>28</v>
      </c>
      <c r="B1062" s="38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9">
        <v>29</v>
      </c>
      <c r="B1063" s="38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9">
        <v>30</v>
      </c>
      <c r="B1064" s="38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89">
        <v>1</v>
      </c>
      <c r="B1068" s="38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9">
        <v>2</v>
      </c>
      <c r="B1069" s="38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89">
        <v>3</v>
      </c>
      <c r="B1070" s="389">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9">
        <v>4</v>
      </c>
      <c r="B1071" s="389">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9">
        <v>5</v>
      </c>
      <c r="B1072" s="38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9">
        <v>6</v>
      </c>
      <c r="B1073" s="38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9">
        <v>7</v>
      </c>
      <c r="B1074" s="38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9">
        <v>8</v>
      </c>
      <c r="B1075" s="38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9">
        <v>9</v>
      </c>
      <c r="B1076" s="38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9">
        <v>10</v>
      </c>
      <c r="B1077" s="38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9">
        <v>11</v>
      </c>
      <c r="B1078" s="38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9">
        <v>12</v>
      </c>
      <c r="B1079" s="38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9">
        <v>13</v>
      </c>
      <c r="B1080" s="38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9">
        <v>14</v>
      </c>
      <c r="B1081" s="38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9">
        <v>15</v>
      </c>
      <c r="B1082" s="38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9">
        <v>16</v>
      </c>
      <c r="B1083" s="38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9">
        <v>17</v>
      </c>
      <c r="B1084" s="38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9">
        <v>18</v>
      </c>
      <c r="B1085" s="38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9">
        <v>19</v>
      </c>
      <c r="B1086" s="38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9">
        <v>20</v>
      </c>
      <c r="B1087" s="38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9">
        <v>21</v>
      </c>
      <c r="B1088" s="38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9">
        <v>22</v>
      </c>
      <c r="B1089" s="38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9">
        <v>23</v>
      </c>
      <c r="B1090" s="38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9">
        <v>24</v>
      </c>
      <c r="B1091" s="38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9">
        <v>25</v>
      </c>
      <c r="B1092" s="38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9">
        <v>26</v>
      </c>
      <c r="B1093" s="38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9">
        <v>27</v>
      </c>
      <c r="B1094" s="38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9">
        <v>28</v>
      </c>
      <c r="B1095" s="38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9">
        <v>29</v>
      </c>
      <c r="B1096" s="38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9">
        <v>30</v>
      </c>
      <c r="B1097" s="38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90" t="s">
        <v>464</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75" t="s">
        <v>483</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9"/>
      <c r="B1101" s="389"/>
      <c r="C1101" s="142" t="s">
        <v>397</v>
      </c>
      <c r="D1101" s="393"/>
      <c r="E1101" s="142" t="s">
        <v>396</v>
      </c>
      <c r="F1101" s="393"/>
      <c r="G1101" s="393"/>
      <c r="H1101" s="393"/>
      <c r="I1101" s="393"/>
      <c r="J1101" s="142" t="s">
        <v>432</v>
      </c>
      <c r="K1101" s="142"/>
      <c r="L1101" s="142"/>
      <c r="M1101" s="142"/>
      <c r="N1101" s="142"/>
      <c r="O1101" s="142"/>
      <c r="P1101" s="360" t="s">
        <v>27</v>
      </c>
      <c r="Q1101" s="360"/>
      <c r="R1101" s="360"/>
      <c r="S1101" s="360"/>
      <c r="T1101" s="360"/>
      <c r="U1101" s="360"/>
      <c r="V1101" s="360"/>
      <c r="W1101" s="360"/>
      <c r="X1101" s="360"/>
      <c r="Y1101" s="142" t="s">
        <v>434</v>
      </c>
      <c r="Z1101" s="393"/>
      <c r="AA1101" s="393"/>
      <c r="AB1101" s="393"/>
      <c r="AC1101" s="142" t="s">
        <v>377</v>
      </c>
      <c r="AD1101" s="142"/>
      <c r="AE1101" s="142"/>
      <c r="AF1101" s="142"/>
      <c r="AG1101" s="142"/>
      <c r="AH1101" s="360" t="s">
        <v>391</v>
      </c>
      <c r="AI1101" s="361"/>
      <c r="AJ1101" s="361"/>
      <c r="AK1101" s="361"/>
      <c r="AL1101" s="361" t="s">
        <v>21</v>
      </c>
      <c r="AM1101" s="361"/>
      <c r="AN1101" s="361"/>
      <c r="AO1101" s="394"/>
      <c r="AP1101" s="363" t="s">
        <v>465</v>
      </c>
      <c r="AQ1101" s="363"/>
      <c r="AR1101" s="363"/>
      <c r="AS1101" s="363"/>
      <c r="AT1101" s="363"/>
      <c r="AU1101" s="363"/>
      <c r="AV1101" s="363"/>
      <c r="AW1101" s="363"/>
      <c r="AX1101" s="363"/>
    </row>
    <row r="1102" spans="1:50" ht="30" hidden="1" customHeight="1" x14ac:dyDescent="0.15">
      <c r="A1102" s="389">
        <v>1</v>
      </c>
      <c r="B1102" s="389">
        <v>1</v>
      </c>
      <c r="C1102" s="387"/>
      <c r="D1102" s="387"/>
      <c r="E1102" s="388"/>
      <c r="F1102" s="388"/>
      <c r="G1102" s="388"/>
      <c r="H1102" s="388"/>
      <c r="I1102" s="388"/>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89">
        <v>2</v>
      </c>
      <c r="B1103" s="389">
        <v>1</v>
      </c>
      <c r="C1103" s="387"/>
      <c r="D1103" s="387"/>
      <c r="E1103" s="388"/>
      <c r="F1103" s="388"/>
      <c r="G1103" s="388"/>
      <c r="H1103" s="388"/>
      <c r="I1103" s="388"/>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9">
        <v>3</v>
      </c>
      <c r="B1104" s="389">
        <v>1</v>
      </c>
      <c r="C1104" s="387"/>
      <c r="D1104" s="387"/>
      <c r="E1104" s="388"/>
      <c r="F1104" s="388"/>
      <c r="G1104" s="388"/>
      <c r="H1104" s="388"/>
      <c r="I1104" s="388"/>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9">
        <v>4</v>
      </c>
      <c r="B1105" s="389">
        <v>1</v>
      </c>
      <c r="C1105" s="387"/>
      <c r="D1105" s="387"/>
      <c r="E1105" s="388"/>
      <c r="F1105" s="388"/>
      <c r="G1105" s="388"/>
      <c r="H1105" s="388"/>
      <c r="I1105" s="388"/>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9">
        <v>5</v>
      </c>
      <c r="B1106" s="389">
        <v>1</v>
      </c>
      <c r="C1106" s="387"/>
      <c r="D1106" s="387"/>
      <c r="E1106" s="388"/>
      <c r="F1106" s="388"/>
      <c r="G1106" s="388"/>
      <c r="H1106" s="388"/>
      <c r="I1106" s="38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9">
        <v>6</v>
      </c>
      <c r="B1107" s="389">
        <v>1</v>
      </c>
      <c r="C1107" s="387"/>
      <c r="D1107" s="387"/>
      <c r="E1107" s="388"/>
      <c r="F1107" s="388"/>
      <c r="G1107" s="388"/>
      <c r="H1107" s="388"/>
      <c r="I1107" s="38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9">
        <v>7</v>
      </c>
      <c r="B1108" s="389">
        <v>1</v>
      </c>
      <c r="C1108" s="387"/>
      <c r="D1108" s="387"/>
      <c r="E1108" s="388"/>
      <c r="F1108" s="388"/>
      <c r="G1108" s="388"/>
      <c r="H1108" s="388"/>
      <c r="I1108" s="38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9">
        <v>8</v>
      </c>
      <c r="B1109" s="389">
        <v>1</v>
      </c>
      <c r="C1109" s="387"/>
      <c r="D1109" s="387"/>
      <c r="E1109" s="388"/>
      <c r="F1109" s="388"/>
      <c r="G1109" s="388"/>
      <c r="H1109" s="388"/>
      <c r="I1109" s="38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9">
        <v>9</v>
      </c>
      <c r="B1110" s="389">
        <v>1</v>
      </c>
      <c r="C1110" s="387"/>
      <c r="D1110" s="387"/>
      <c r="E1110" s="388"/>
      <c r="F1110" s="388"/>
      <c r="G1110" s="388"/>
      <c r="H1110" s="388"/>
      <c r="I1110" s="38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9">
        <v>10</v>
      </c>
      <c r="B1111" s="389">
        <v>1</v>
      </c>
      <c r="C1111" s="387"/>
      <c r="D1111" s="387"/>
      <c r="E1111" s="388"/>
      <c r="F1111" s="388"/>
      <c r="G1111" s="388"/>
      <c r="H1111" s="388"/>
      <c r="I1111" s="38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9">
        <v>11</v>
      </c>
      <c r="B1112" s="389">
        <v>1</v>
      </c>
      <c r="C1112" s="387"/>
      <c r="D1112" s="387"/>
      <c r="E1112" s="388"/>
      <c r="F1112" s="388"/>
      <c r="G1112" s="388"/>
      <c r="H1112" s="388"/>
      <c r="I1112" s="38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9">
        <v>12</v>
      </c>
      <c r="B1113" s="389">
        <v>1</v>
      </c>
      <c r="C1113" s="387"/>
      <c r="D1113" s="387"/>
      <c r="E1113" s="388"/>
      <c r="F1113" s="388"/>
      <c r="G1113" s="388"/>
      <c r="H1113" s="388"/>
      <c r="I1113" s="38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9">
        <v>13</v>
      </c>
      <c r="B1114" s="389">
        <v>1</v>
      </c>
      <c r="C1114" s="387"/>
      <c r="D1114" s="387"/>
      <c r="E1114" s="388"/>
      <c r="F1114" s="388"/>
      <c r="G1114" s="388"/>
      <c r="H1114" s="388"/>
      <c r="I1114" s="38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9">
        <v>14</v>
      </c>
      <c r="B1115" s="389">
        <v>1</v>
      </c>
      <c r="C1115" s="387"/>
      <c r="D1115" s="387"/>
      <c r="E1115" s="388"/>
      <c r="F1115" s="388"/>
      <c r="G1115" s="388"/>
      <c r="H1115" s="388"/>
      <c r="I1115" s="38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9">
        <v>15</v>
      </c>
      <c r="B1116" s="389">
        <v>1</v>
      </c>
      <c r="C1116" s="387"/>
      <c r="D1116" s="387"/>
      <c r="E1116" s="388"/>
      <c r="F1116" s="388"/>
      <c r="G1116" s="388"/>
      <c r="H1116" s="388"/>
      <c r="I1116" s="38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9">
        <v>16</v>
      </c>
      <c r="B1117" s="389">
        <v>1</v>
      </c>
      <c r="C1117" s="387"/>
      <c r="D1117" s="387"/>
      <c r="E1117" s="388"/>
      <c r="F1117" s="388"/>
      <c r="G1117" s="388"/>
      <c r="H1117" s="388"/>
      <c r="I1117" s="38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9">
        <v>17</v>
      </c>
      <c r="B1118" s="389">
        <v>1</v>
      </c>
      <c r="C1118" s="387"/>
      <c r="D1118" s="387"/>
      <c r="E1118" s="388"/>
      <c r="F1118" s="388"/>
      <c r="G1118" s="388"/>
      <c r="H1118" s="388"/>
      <c r="I1118" s="38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9">
        <v>18</v>
      </c>
      <c r="B1119" s="389">
        <v>1</v>
      </c>
      <c r="C1119" s="387"/>
      <c r="D1119" s="387"/>
      <c r="E1119" s="140"/>
      <c r="F1119" s="388"/>
      <c r="G1119" s="388"/>
      <c r="H1119" s="388"/>
      <c r="I1119" s="38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9">
        <v>19</v>
      </c>
      <c r="B1120" s="389">
        <v>1</v>
      </c>
      <c r="C1120" s="387"/>
      <c r="D1120" s="387"/>
      <c r="E1120" s="388"/>
      <c r="F1120" s="388"/>
      <c r="G1120" s="388"/>
      <c r="H1120" s="388"/>
      <c r="I1120" s="38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9">
        <v>20</v>
      </c>
      <c r="B1121" s="389">
        <v>1</v>
      </c>
      <c r="C1121" s="387"/>
      <c r="D1121" s="387"/>
      <c r="E1121" s="388"/>
      <c r="F1121" s="388"/>
      <c r="G1121" s="388"/>
      <c r="H1121" s="388"/>
      <c r="I1121" s="38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9">
        <v>21</v>
      </c>
      <c r="B1122" s="389">
        <v>1</v>
      </c>
      <c r="C1122" s="387"/>
      <c r="D1122" s="387"/>
      <c r="E1122" s="388"/>
      <c r="F1122" s="388"/>
      <c r="G1122" s="388"/>
      <c r="H1122" s="388"/>
      <c r="I1122" s="38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9">
        <v>22</v>
      </c>
      <c r="B1123" s="389">
        <v>1</v>
      </c>
      <c r="C1123" s="387"/>
      <c r="D1123" s="387"/>
      <c r="E1123" s="388"/>
      <c r="F1123" s="388"/>
      <c r="G1123" s="388"/>
      <c r="H1123" s="388"/>
      <c r="I1123" s="38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9">
        <v>23</v>
      </c>
      <c r="B1124" s="389">
        <v>1</v>
      </c>
      <c r="C1124" s="387"/>
      <c r="D1124" s="387"/>
      <c r="E1124" s="388"/>
      <c r="F1124" s="388"/>
      <c r="G1124" s="388"/>
      <c r="H1124" s="388"/>
      <c r="I1124" s="38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9">
        <v>24</v>
      </c>
      <c r="B1125" s="389">
        <v>1</v>
      </c>
      <c r="C1125" s="387"/>
      <c r="D1125" s="387"/>
      <c r="E1125" s="388"/>
      <c r="F1125" s="388"/>
      <c r="G1125" s="388"/>
      <c r="H1125" s="388"/>
      <c r="I1125" s="38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9">
        <v>25</v>
      </c>
      <c r="B1126" s="389">
        <v>1</v>
      </c>
      <c r="C1126" s="387"/>
      <c r="D1126" s="387"/>
      <c r="E1126" s="388"/>
      <c r="F1126" s="388"/>
      <c r="G1126" s="388"/>
      <c r="H1126" s="388"/>
      <c r="I1126" s="38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9">
        <v>26</v>
      </c>
      <c r="B1127" s="389">
        <v>1</v>
      </c>
      <c r="C1127" s="387"/>
      <c r="D1127" s="387"/>
      <c r="E1127" s="388"/>
      <c r="F1127" s="388"/>
      <c r="G1127" s="388"/>
      <c r="H1127" s="388"/>
      <c r="I1127" s="38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9">
        <v>27</v>
      </c>
      <c r="B1128" s="389">
        <v>1</v>
      </c>
      <c r="C1128" s="387"/>
      <c r="D1128" s="387"/>
      <c r="E1128" s="388"/>
      <c r="F1128" s="388"/>
      <c r="G1128" s="388"/>
      <c r="H1128" s="388"/>
      <c r="I1128" s="38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9">
        <v>28</v>
      </c>
      <c r="B1129" s="389">
        <v>1</v>
      </c>
      <c r="C1129" s="387"/>
      <c r="D1129" s="387"/>
      <c r="E1129" s="388"/>
      <c r="F1129" s="388"/>
      <c r="G1129" s="388"/>
      <c r="H1129" s="388"/>
      <c r="I1129" s="38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9">
        <v>29</v>
      </c>
      <c r="B1130" s="389">
        <v>1</v>
      </c>
      <c r="C1130" s="387"/>
      <c r="D1130" s="387"/>
      <c r="E1130" s="388"/>
      <c r="F1130" s="388"/>
      <c r="G1130" s="388"/>
      <c r="H1130" s="388"/>
      <c r="I1130" s="38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9">
        <v>30</v>
      </c>
      <c r="B1131" s="389">
        <v>1</v>
      </c>
      <c r="C1131" s="387"/>
      <c r="D1131" s="387"/>
      <c r="E1131" s="388"/>
      <c r="F1131" s="388"/>
      <c r="G1131" s="388"/>
      <c r="H1131" s="388"/>
      <c r="I1131" s="38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5" priority="14101">
      <formula>IF(RIGHT(TEXT(P14,"0.#"),1)=".",FALSE,TRUE)</formula>
    </cfRule>
    <cfRule type="expression" dxfId="2844" priority="14102">
      <formula>IF(RIGHT(TEXT(P14,"0.#"),1)=".",TRUE,FALSE)</formula>
    </cfRule>
  </conditionalFormatting>
  <conditionalFormatting sqref="AE32">
    <cfRule type="expression" dxfId="2843" priority="14091">
      <formula>IF(RIGHT(TEXT(AE32,"0.#"),1)=".",FALSE,TRUE)</formula>
    </cfRule>
    <cfRule type="expression" dxfId="2842" priority="14092">
      <formula>IF(RIGHT(TEXT(AE32,"0.#"),1)=".",TRUE,FALSE)</formula>
    </cfRule>
  </conditionalFormatting>
  <conditionalFormatting sqref="P18:AX18">
    <cfRule type="expression" dxfId="2841" priority="13977">
      <formula>IF(RIGHT(TEXT(P18,"0.#"),1)=".",FALSE,TRUE)</formula>
    </cfRule>
    <cfRule type="expression" dxfId="2840" priority="13978">
      <formula>IF(RIGHT(TEXT(P18,"0.#"),1)=".",TRUE,FALSE)</formula>
    </cfRule>
  </conditionalFormatting>
  <conditionalFormatting sqref="Y782">
    <cfRule type="expression" dxfId="2839" priority="13973">
      <formula>IF(RIGHT(TEXT(Y782,"0.#"),1)=".",FALSE,TRUE)</formula>
    </cfRule>
    <cfRule type="expression" dxfId="2838" priority="13974">
      <formula>IF(RIGHT(TEXT(Y782,"0.#"),1)=".",TRUE,FALSE)</formula>
    </cfRule>
  </conditionalFormatting>
  <conditionalFormatting sqref="Y791">
    <cfRule type="expression" dxfId="2837" priority="13969">
      <formula>IF(RIGHT(TEXT(Y791,"0.#"),1)=".",FALSE,TRUE)</formula>
    </cfRule>
    <cfRule type="expression" dxfId="2836" priority="13970">
      <formula>IF(RIGHT(TEXT(Y791,"0.#"),1)=".",TRUE,FALSE)</formula>
    </cfRule>
  </conditionalFormatting>
  <conditionalFormatting sqref="Y822:Y829 Y820 Y809:Y816 Y796:Y803 Y794">
    <cfRule type="expression" dxfId="2835" priority="13751">
      <formula>IF(RIGHT(TEXT(Y794,"0.#"),1)=".",FALSE,TRUE)</formula>
    </cfRule>
    <cfRule type="expression" dxfId="2834" priority="13752">
      <formula>IF(RIGHT(TEXT(Y794,"0.#"),1)=".",TRUE,FALSE)</formula>
    </cfRule>
  </conditionalFormatting>
  <conditionalFormatting sqref="P16:AQ17 P15:AX15 P13:AX13">
    <cfRule type="expression" dxfId="2833" priority="13799">
      <formula>IF(RIGHT(TEXT(P13,"0.#"),1)=".",FALSE,TRUE)</formula>
    </cfRule>
    <cfRule type="expression" dxfId="2832" priority="13800">
      <formula>IF(RIGHT(TEXT(P13,"0.#"),1)=".",TRUE,FALSE)</formula>
    </cfRule>
  </conditionalFormatting>
  <conditionalFormatting sqref="P19:AJ19">
    <cfRule type="expression" dxfId="2831" priority="13797">
      <formula>IF(RIGHT(TEXT(P19,"0.#"),1)=".",FALSE,TRUE)</formula>
    </cfRule>
    <cfRule type="expression" dxfId="2830" priority="13798">
      <formula>IF(RIGHT(TEXT(P19,"0.#"),1)=".",TRUE,FALSE)</formula>
    </cfRule>
  </conditionalFormatting>
  <conditionalFormatting sqref="AE101 AQ101">
    <cfRule type="expression" dxfId="2829" priority="13789">
      <formula>IF(RIGHT(TEXT(AE101,"0.#"),1)=".",FALSE,TRUE)</formula>
    </cfRule>
    <cfRule type="expression" dxfId="2828" priority="13790">
      <formula>IF(RIGHT(TEXT(AE101,"0.#"),1)=".",TRUE,FALSE)</formula>
    </cfRule>
  </conditionalFormatting>
  <conditionalFormatting sqref="Y783:Y790 Y781">
    <cfRule type="expression" dxfId="2827" priority="13775">
      <formula>IF(RIGHT(TEXT(Y781,"0.#"),1)=".",FALSE,TRUE)</formula>
    </cfRule>
    <cfRule type="expression" dxfId="2826" priority="13776">
      <formula>IF(RIGHT(TEXT(Y781,"0.#"),1)=".",TRUE,FALSE)</formula>
    </cfRule>
  </conditionalFormatting>
  <conditionalFormatting sqref="AU782">
    <cfRule type="expression" dxfId="2825" priority="13773">
      <formula>IF(RIGHT(TEXT(AU782,"0.#"),1)=".",FALSE,TRUE)</formula>
    </cfRule>
    <cfRule type="expression" dxfId="2824" priority="13774">
      <formula>IF(RIGHT(TEXT(AU782,"0.#"),1)=".",TRUE,FALSE)</formula>
    </cfRule>
  </conditionalFormatting>
  <conditionalFormatting sqref="AU791">
    <cfRule type="expression" dxfId="2823" priority="13771">
      <formula>IF(RIGHT(TEXT(AU791,"0.#"),1)=".",FALSE,TRUE)</formula>
    </cfRule>
    <cfRule type="expression" dxfId="2822" priority="13772">
      <formula>IF(RIGHT(TEXT(AU791,"0.#"),1)=".",TRUE,FALSE)</formula>
    </cfRule>
  </conditionalFormatting>
  <conditionalFormatting sqref="AU783:AU790 AU781">
    <cfRule type="expression" dxfId="2821" priority="13769">
      <formula>IF(RIGHT(TEXT(AU781,"0.#"),1)=".",FALSE,TRUE)</formula>
    </cfRule>
    <cfRule type="expression" dxfId="2820" priority="13770">
      <formula>IF(RIGHT(TEXT(AU781,"0.#"),1)=".",TRUE,FALSE)</formula>
    </cfRule>
  </conditionalFormatting>
  <conditionalFormatting sqref="Y821 Y808 Y795">
    <cfRule type="expression" dxfId="2819" priority="13755">
      <formula>IF(RIGHT(TEXT(Y795,"0.#"),1)=".",FALSE,TRUE)</formula>
    </cfRule>
    <cfRule type="expression" dxfId="2818" priority="13756">
      <formula>IF(RIGHT(TEXT(Y795,"0.#"),1)=".",TRUE,FALSE)</formula>
    </cfRule>
  </conditionalFormatting>
  <conditionalFormatting sqref="Y830 Y817 Y804">
    <cfRule type="expression" dxfId="2817" priority="13753">
      <formula>IF(RIGHT(TEXT(Y804,"0.#"),1)=".",FALSE,TRUE)</formula>
    </cfRule>
    <cfRule type="expression" dxfId="2816" priority="13754">
      <formula>IF(RIGHT(TEXT(Y804,"0.#"),1)=".",TRUE,FALSE)</formula>
    </cfRule>
  </conditionalFormatting>
  <conditionalFormatting sqref="AU821 AU808 AU795">
    <cfRule type="expression" dxfId="2815" priority="13749">
      <formula>IF(RIGHT(TEXT(AU795,"0.#"),1)=".",FALSE,TRUE)</formula>
    </cfRule>
    <cfRule type="expression" dxfId="2814" priority="13750">
      <formula>IF(RIGHT(TEXT(AU795,"0.#"),1)=".",TRUE,FALSE)</formula>
    </cfRule>
  </conditionalFormatting>
  <conditionalFormatting sqref="AU830 AU817 AU804">
    <cfRule type="expression" dxfId="2813" priority="13747">
      <formula>IF(RIGHT(TEXT(AU804,"0.#"),1)=".",FALSE,TRUE)</formula>
    </cfRule>
    <cfRule type="expression" dxfId="2812" priority="13748">
      <formula>IF(RIGHT(TEXT(AU804,"0.#"),1)=".",TRUE,FALSE)</formula>
    </cfRule>
  </conditionalFormatting>
  <conditionalFormatting sqref="AU822:AU829 AU820 AU809:AU816 AU807 AU796:AU803 AU794">
    <cfRule type="expression" dxfId="2811" priority="13745">
      <formula>IF(RIGHT(TEXT(AU794,"0.#"),1)=".",FALSE,TRUE)</formula>
    </cfRule>
    <cfRule type="expression" dxfId="2810" priority="13746">
      <formula>IF(RIGHT(TEXT(AU794,"0.#"),1)=".",TRUE,FALSE)</formula>
    </cfRule>
  </conditionalFormatting>
  <conditionalFormatting sqref="AM87">
    <cfRule type="expression" dxfId="2809" priority="13399">
      <formula>IF(RIGHT(TEXT(AM87,"0.#"),1)=".",FALSE,TRUE)</formula>
    </cfRule>
    <cfRule type="expression" dxfId="2808" priority="13400">
      <formula>IF(RIGHT(TEXT(AM87,"0.#"),1)=".",TRUE,FALSE)</formula>
    </cfRule>
  </conditionalFormatting>
  <conditionalFormatting sqref="AE55">
    <cfRule type="expression" dxfId="2807" priority="13467">
      <formula>IF(RIGHT(TEXT(AE55,"0.#"),1)=".",FALSE,TRUE)</formula>
    </cfRule>
    <cfRule type="expression" dxfId="2806" priority="13468">
      <formula>IF(RIGHT(TEXT(AE55,"0.#"),1)=".",TRUE,FALSE)</formula>
    </cfRule>
  </conditionalFormatting>
  <conditionalFormatting sqref="AI55">
    <cfRule type="expression" dxfId="2805" priority="13465">
      <formula>IF(RIGHT(TEXT(AI55,"0.#"),1)=".",FALSE,TRUE)</formula>
    </cfRule>
    <cfRule type="expression" dxfId="2804" priority="13466">
      <formula>IF(RIGHT(TEXT(AI55,"0.#"),1)=".",TRUE,FALSE)</formula>
    </cfRule>
  </conditionalFormatting>
  <conditionalFormatting sqref="AM34">
    <cfRule type="expression" dxfId="2803" priority="13545">
      <formula>IF(RIGHT(TEXT(AM34,"0.#"),1)=".",FALSE,TRUE)</formula>
    </cfRule>
    <cfRule type="expression" dxfId="2802" priority="13546">
      <formula>IF(RIGHT(TEXT(AM34,"0.#"),1)=".",TRUE,FALSE)</formula>
    </cfRule>
  </conditionalFormatting>
  <conditionalFormatting sqref="AE33">
    <cfRule type="expression" dxfId="2801" priority="13559">
      <formula>IF(RIGHT(TEXT(AE33,"0.#"),1)=".",FALSE,TRUE)</formula>
    </cfRule>
    <cfRule type="expression" dxfId="2800" priority="13560">
      <formula>IF(RIGHT(TEXT(AE33,"0.#"),1)=".",TRUE,FALSE)</formula>
    </cfRule>
  </conditionalFormatting>
  <conditionalFormatting sqref="AE34">
    <cfRule type="expression" dxfId="2799" priority="13557">
      <formula>IF(RIGHT(TEXT(AE34,"0.#"),1)=".",FALSE,TRUE)</formula>
    </cfRule>
    <cfRule type="expression" dxfId="2798" priority="13558">
      <formula>IF(RIGHT(TEXT(AE34,"0.#"),1)=".",TRUE,FALSE)</formula>
    </cfRule>
  </conditionalFormatting>
  <conditionalFormatting sqref="AI34">
    <cfRule type="expression" dxfId="2797" priority="13555">
      <formula>IF(RIGHT(TEXT(AI34,"0.#"),1)=".",FALSE,TRUE)</formula>
    </cfRule>
    <cfRule type="expression" dxfId="2796" priority="13556">
      <formula>IF(RIGHT(TEXT(AI34,"0.#"),1)=".",TRUE,FALSE)</formula>
    </cfRule>
  </conditionalFormatting>
  <conditionalFormatting sqref="AI33">
    <cfRule type="expression" dxfId="2795" priority="13553">
      <formula>IF(RIGHT(TEXT(AI33,"0.#"),1)=".",FALSE,TRUE)</formula>
    </cfRule>
    <cfRule type="expression" dxfId="2794" priority="13554">
      <formula>IF(RIGHT(TEXT(AI33,"0.#"),1)=".",TRUE,FALSE)</formula>
    </cfRule>
  </conditionalFormatting>
  <conditionalFormatting sqref="AI32">
    <cfRule type="expression" dxfId="2793" priority="13551">
      <formula>IF(RIGHT(TEXT(AI32,"0.#"),1)=".",FALSE,TRUE)</formula>
    </cfRule>
    <cfRule type="expression" dxfId="2792" priority="13552">
      <formula>IF(RIGHT(TEXT(AI32,"0.#"),1)=".",TRUE,FALSE)</formula>
    </cfRule>
  </conditionalFormatting>
  <conditionalFormatting sqref="AM32">
    <cfRule type="expression" dxfId="2791" priority="13549">
      <formula>IF(RIGHT(TEXT(AM32,"0.#"),1)=".",FALSE,TRUE)</formula>
    </cfRule>
    <cfRule type="expression" dxfId="2790" priority="13550">
      <formula>IF(RIGHT(TEXT(AM32,"0.#"),1)=".",TRUE,FALSE)</formula>
    </cfRule>
  </conditionalFormatting>
  <conditionalFormatting sqref="AM33">
    <cfRule type="expression" dxfId="2789" priority="13547">
      <formula>IF(RIGHT(TEXT(AM33,"0.#"),1)=".",FALSE,TRUE)</formula>
    </cfRule>
    <cfRule type="expression" dxfId="2788" priority="13548">
      <formula>IF(RIGHT(TEXT(AM33,"0.#"),1)=".",TRUE,FALSE)</formula>
    </cfRule>
  </conditionalFormatting>
  <conditionalFormatting sqref="AQ32:AQ34">
    <cfRule type="expression" dxfId="2787" priority="13539">
      <formula>IF(RIGHT(TEXT(AQ32,"0.#"),1)=".",FALSE,TRUE)</formula>
    </cfRule>
    <cfRule type="expression" dxfId="2786" priority="13540">
      <formula>IF(RIGHT(TEXT(AQ32,"0.#"),1)=".",TRUE,FALSE)</formula>
    </cfRule>
  </conditionalFormatting>
  <conditionalFormatting sqref="AU32:AU34">
    <cfRule type="expression" dxfId="2785" priority="13537">
      <formula>IF(RIGHT(TEXT(AU32,"0.#"),1)=".",FALSE,TRUE)</formula>
    </cfRule>
    <cfRule type="expression" dxfId="2784" priority="13538">
      <formula>IF(RIGHT(TEXT(AU32,"0.#"),1)=".",TRUE,FALSE)</formula>
    </cfRule>
  </conditionalFormatting>
  <conditionalFormatting sqref="AE53">
    <cfRule type="expression" dxfId="2783" priority="13471">
      <formula>IF(RIGHT(TEXT(AE53,"0.#"),1)=".",FALSE,TRUE)</formula>
    </cfRule>
    <cfRule type="expression" dxfId="2782" priority="13472">
      <formula>IF(RIGHT(TEXT(AE53,"0.#"),1)=".",TRUE,FALSE)</formula>
    </cfRule>
  </conditionalFormatting>
  <conditionalFormatting sqref="AE54">
    <cfRule type="expression" dxfId="2781" priority="13469">
      <formula>IF(RIGHT(TEXT(AE54,"0.#"),1)=".",FALSE,TRUE)</formula>
    </cfRule>
    <cfRule type="expression" dxfId="2780" priority="13470">
      <formula>IF(RIGHT(TEXT(AE54,"0.#"),1)=".",TRUE,FALSE)</formula>
    </cfRule>
  </conditionalFormatting>
  <conditionalFormatting sqref="AI54">
    <cfRule type="expression" dxfId="2779" priority="13463">
      <formula>IF(RIGHT(TEXT(AI54,"0.#"),1)=".",FALSE,TRUE)</formula>
    </cfRule>
    <cfRule type="expression" dxfId="2778" priority="13464">
      <formula>IF(RIGHT(TEXT(AI54,"0.#"),1)=".",TRUE,FALSE)</formula>
    </cfRule>
  </conditionalFormatting>
  <conditionalFormatting sqref="AI53">
    <cfRule type="expression" dxfId="2777" priority="13461">
      <formula>IF(RIGHT(TEXT(AI53,"0.#"),1)=".",FALSE,TRUE)</formula>
    </cfRule>
    <cfRule type="expression" dxfId="2776" priority="13462">
      <formula>IF(RIGHT(TEXT(AI53,"0.#"),1)=".",TRUE,FALSE)</formula>
    </cfRule>
  </conditionalFormatting>
  <conditionalFormatting sqref="AM53">
    <cfRule type="expression" dxfId="2775" priority="13459">
      <formula>IF(RIGHT(TEXT(AM53,"0.#"),1)=".",FALSE,TRUE)</formula>
    </cfRule>
    <cfRule type="expression" dxfId="2774" priority="13460">
      <formula>IF(RIGHT(TEXT(AM53,"0.#"),1)=".",TRUE,FALSE)</formula>
    </cfRule>
  </conditionalFormatting>
  <conditionalFormatting sqref="AM54">
    <cfRule type="expression" dxfId="2773" priority="13457">
      <formula>IF(RIGHT(TEXT(AM54,"0.#"),1)=".",FALSE,TRUE)</formula>
    </cfRule>
    <cfRule type="expression" dxfId="2772" priority="13458">
      <formula>IF(RIGHT(TEXT(AM54,"0.#"),1)=".",TRUE,FALSE)</formula>
    </cfRule>
  </conditionalFormatting>
  <conditionalFormatting sqref="AM55">
    <cfRule type="expression" dxfId="2771" priority="13455">
      <formula>IF(RIGHT(TEXT(AM55,"0.#"),1)=".",FALSE,TRUE)</formula>
    </cfRule>
    <cfRule type="expression" dxfId="2770" priority="13456">
      <formula>IF(RIGHT(TEXT(AM55,"0.#"),1)=".",TRUE,FALSE)</formula>
    </cfRule>
  </conditionalFormatting>
  <conditionalFormatting sqref="AE60">
    <cfRule type="expression" dxfId="2769" priority="13441">
      <formula>IF(RIGHT(TEXT(AE60,"0.#"),1)=".",FALSE,TRUE)</formula>
    </cfRule>
    <cfRule type="expression" dxfId="2768" priority="13442">
      <formula>IF(RIGHT(TEXT(AE60,"0.#"),1)=".",TRUE,FALSE)</formula>
    </cfRule>
  </conditionalFormatting>
  <conditionalFormatting sqref="AE61">
    <cfRule type="expression" dxfId="2767" priority="13439">
      <formula>IF(RIGHT(TEXT(AE61,"0.#"),1)=".",FALSE,TRUE)</formula>
    </cfRule>
    <cfRule type="expression" dxfId="2766" priority="13440">
      <formula>IF(RIGHT(TEXT(AE61,"0.#"),1)=".",TRUE,FALSE)</formula>
    </cfRule>
  </conditionalFormatting>
  <conditionalFormatting sqref="AE62">
    <cfRule type="expression" dxfId="2765" priority="13437">
      <formula>IF(RIGHT(TEXT(AE62,"0.#"),1)=".",FALSE,TRUE)</formula>
    </cfRule>
    <cfRule type="expression" dxfId="2764" priority="13438">
      <formula>IF(RIGHT(TEXT(AE62,"0.#"),1)=".",TRUE,FALSE)</formula>
    </cfRule>
  </conditionalFormatting>
  <conditionalFormatting sqref="AI62">
    <cfRule type="expression" dxfId="2763" priority="13435">
      <formula>IF(RIGHT(TEXT(AI62,"0.#"),1)=".",FALSE,TRUE)</formula>
    </cfRule>
    <cfRule type="expression" dxfId="2762" priority="13436">
      <formula>IF(RIGHT(TEXT(AI62,"0.#"),1)=".",TRUE,FALSE)</formula>
    </cfRule>
  </conditionalFormatting>
  <conditionalFormatting sqref="AI61">
    <cfRule type="expression" dxfId="2761" priority="13433">
      <formula>IF(RIGHT(TEXT(AI61,"0.#"),1)=".",FALSE,TRUE)</formula>
    </cfRule>
    <cfRule type="expression" dxfId="2760" priority="13434">
      <formula>IF(RIGHT(TEXT(AI61,"0.#"),1)=".",TRUE,FALSE)</formula>
    </cfRule>
  </conditionalFormatting>
  <conditionalFormatting sqref="AI60">
    <cfRule type="expression" dxfId="2759" priority="13431">
      <formula>IF(RIGHT(TEXT(AI60,"0.#"),1)=".",FALSE,TRUE)</formula>
    </cfRule>
    <cfRule type="expression" dxfId="2758" priority="13432">
      <formula>IF(RIGHT(TEXT(AI60,"0.#"),1)=".",TRUE,FALSE)</formula>
    </cfRule>
  </conditionalFormatting>
  <conditionalFormatting sqref="AM60">
    <cfRule type="expression" dxfId="2757" priority="13429">
      <formula>IF(RIGHT(TEXT(AM60,"0.#"),1)=".",FALSE,TRUE)</formula>
    </cfRule>
    <cfRule type="expression" dxfId="2756" priority="13430">
      <formula>IF(RIGHT(TEXT(AM60,"0.#"),1)=".",TRUE,FALSE)</formula>
    </cfRule>
  </conditionalFormatting>
  <conditionalFormatting sqref="AM61">
    <cfRule type="expression" dxfId="2755" priority="13427">
      <formula>IF(RIGHT(TEXT(AM61,"0.#"),1)=".",FALSE,TRUE)</formula>
    </cfRule>
    <cfRule type="expression" dxfId="2754" priority="13428">
      <formula>IF(RIGHT(TEXT(AM61,"0.#"),1)=".",TRUE,FALSE)</formula>
    </cfRule>
  </conditionalFormatting>
  <conditionalFormatting sqref="AM62">
    <cfRule type="expression" dxfId="2753" priority="13425">
      <formula>IF(RIGHT(TEXT(AM62,"0.#"),1)=".",FALSE,TRUE)</formula>
    </cfRule>
    <cfRule type="expression" dxfId="2752" priority="13426">
      <formula>IF(RIGHT(TEXT(AM62,"0.#"),1)=".",TRUE,FALSE)</formula>
    </cfRule>
  </conditionalFormatting>
  <conditionalFormatting sqref="AE87">
    <cfRule type="expression" dxfId="2751" priority="13411">
      <formula>IF(RIGHT(TEXT(AE87,"0.#"),1)=".",FALSE,TRUE)</formula>
    </cfRule>
    <cfRule type="expression" dxfId="2750" priority="13412">
      <formula>IF(RIGHT(TEXT(AE87,"0.#"),1)=".",TRUE,FALSE)</formula>
    </cfRule>
  </conditionalFormatting>
  <conditionalFormatting sqref="AE88">
    <cfRule type="expression" dxfId="2749" priority="13409">
      <formula>IF(RIGHT(TEXT(AE88,"0.#"),1)=".",FALSE,TRUE)</formula>
    </cfRule>
    <cfRule type="expression" dxfId="2748" priority="13410">
      <formula>IF(RIGHT(TEXT(AE88,"0.#"),1)=".",TRUE,FALSE)</formula>
    </cfRule>
  </conditionalFormatting>
  <conditionalFormatting sqref="AE89">
    <cfRule type="expression" dxfId="2747" priority="13407">
      <formula>IF(RIGHT(TEXT(AE89,"0.#"),1)=".",FALSE,TRUE)</formula>
    </cfRule>
    <cfRule type="expression" dxfId="2746" priority="13408">
      <formula>IF(RIGHT(TEXT(AE89,"0.#"),1)=".",TRUE,FALSE)</formula>
    </cfRule>
  </conditionalFormatting>
  <conditionalFormatting sqref="AI89">
    <cfRule type="expression" dxfId="2745" priority="13405">
      <formula>IF(RIGHT(TEXT(AI89,"0.#"),1)=".",FALSE,TRUE)</formula>
    </cfRule>
    <cfRule type="expression" dxfId="2744" priority="13406">
      <formula>IF(RIGHT(TEXT(AI89,"0.#"),1)=".",TRUE,FALSE)</formula>
    </cfRule>
  </conditionalFormatting>
  <conditionalFormatting sqref="AI88">
    <cfRule type="expression" dxfId="2743" priority="13403">
      <formula>IF(RIGHT(TEXT(AI88,"0.#"),1)=".",FALSE,TRUE)</formula>
    </cfRule>
    <cfRule type="expression" dxfId="2742" priority="13404">
      <formula>IF(RIGHT(TEXT(AI88,"0.#"),1)=".",TRUE,FALSE)</formula>
    </cfRule>
  </conditionalFormatting>
  <conditionalFormatting sqref="AI87">
    <cfRule type="expression" dxfId="2741" priority="13401">
      <formula>IF(RIGHT(TEXT(AI87,"0.#"),1)=".",FALSE,TRUE)</formula>
    </cfRule>
    <cfRule type="expression" dxfId="2740" priority="13402">
      <formula>IF(RIGHT(TEXT(AI87,"0.#"),1)=".",TRUE,FALSE)</formula>
    </cfRule>
  </conditionalFormatting>
  <conditionalFormatting sqref="AM88">
    <cfRule type="expression" dxfId="2739" priority="13397">
      <formula>IF(RIGHT(TEXT(AM88,"0.#"),1)=".",FALSE,TRUE)</formula>
    </cfRule>
    <cfRule type="expression" dxfId="2738" priority="13398">
      <formula>IF(RIGHT(TEXT(AM88,"0.#"),1)=".",TRUE,FALSE)</formula>
    </cfRule>
  </conditionalFormatting>
  <conditionalFormatting sqref="AM89">
    <cfRule type="expression" dxfId="2737" priority="13395">
      <formula>IF(RIGHT(TEXT(AM89,"0.#"),1)=".",FALSE,TRUE)</formula>
    </cfRule>
    <cfRule type="expression" dxfId="2736" priority="13396">
      <formula>IF(RIGHT(TEXT(AM89,"0.#"),1)=".",TRUE,FALSE)</formula>
    </cfRule>
  </conditionalFormatting>
  <conditionalFormatting sqref="AE92">
    <cfRule type="expression" dxfId="2735" priority="13381">
      <formula>IF(RIGHT(TEXT(AE92,"0.#"),1)=".",FALSE,TRUE)</formula>
    </cfRule>
    <cfRule type="expression" dxfId="2734" priority="13382">
      <formula>IF(RIGHT(TEXT(AE92,"0.#"),1)=".",TRUE,FALSE)</formula>
    </cfRule>
  </conditionalFormatting>
  <conditionalFormatting sqref="AE93">
    <cfRule type="expression" dxfId="2733" priority="13379">
      <formula>IF(RIGHT(TEXT(AE93,"0.#"),1)=".",FALSE,TRUE)</formula>
    </cfRule>
    <cfRule type="expression" dxfId="2732" priority="13380">
      <formula>IF(RIGHT(TEXT(AE93,"0.#"),1)=".",TRUE,FALSE)</formula>
    </cfRule>
  </conditionalFormatting>
  <conditionalFormatting sqref="AE94">
    <cfRule type="expression" dxfId="2731" priority="13377">
      <formula>IF(RIGHT(TEXT(AE94,"0.#"),1)=".",FALSE,TRUE)</formula>
    </cfRule>
    <cfRule type="expression" dxfId="2730" priority="13378">
      <formula>IF(RIGHT(TEXT(AE94,"0.#"),1)=".",TRUE,FALSE)</formula>
    </cfRule>
  </conditionalFormatting>
  <conditionalFormatting sqref="AI94">
    <cfRule type="expression" dxfId="2729" priority="13375">
      <formula>IF(RIGHT(TEXT(AI94,"0.#"),1)=".",FALSE,TRUE)</formula>
    </cfRule>
    <cfRule type="expression" dxfId="2728" priority="13376">
      <formula>IF(RIGHT(TEXT(AI94,"0.#"),1)=".",TRUE,FALSE)</formula>
    </cfRule>
  </conditionalFormatting>
  <conditionalFormatting sqref="AI93">
    <cfRule type="expression" dxfId="2727" priority="13373">
      <formula>IF(RIGHT(TEXT(AI93,"0.#"),1)=".",FALSE,TRUE)</formula>
    </cfRule>
    <cfRule type="expression" dxfId="2726" priority="13374">
      <formula>IF(RIGHT(TEXT(AI93,"0.#"),1)=".",TRUE,FALSE)</formula>
    </cfRule>
  </conditionalFormatting>
  <conditionalFormatting sqref="AI92">
    <cfRule type="expression" dxfId="2725" priority="13371">
      <formula>IF(RIGHT(TEXT(AI92,"0.#"),1)=".",FALSE,TRUE)</formula>
    </cfRule>
    <cfRule type="expression" dxfId="2724" priority="13372">
      <formula>IF(RIGHT(TEXT(AI92,"0.#"),1)=".",TRUE,FALSE)</formula>
    </cfRule>
  </conditionalFormatting>
  <conditionalFormatting sqref="AM92">
    <cfRule type="expression" dxfId="2723" priority="13369">
      <formula>IF(RIGHT(TEXT(AM92,"0.#"),1)=".",FALSE,TRUE)</formula>
    </cfRule>
    <cfRule type="expression" dxfId="2722" priority="13370">
      <formula>IF(RIGHT(TEXT(AM92,"0.#"),1)=".",TRUE,FALSE)</formula>
    </cfRule>
  </conditionalFormatting>
  <conditionalFormatting sqref="AM93">
    <cfRule type="expression" dxfId="2721" priority="13367">
      <formula>IF(RIGHT(TEXT(AM93,"0.#"),1)=".",FALSE,TRUE)</formula>
    </cfRule>
    <cfRule type="expression" dxfId="2720" priority="13368">
      <formula>IF(RIGHT(TEXT(AM93,"0.#"),1)=".",TRUE,FALSE)</formula>
    </cfRule>
  </conditionalFormatting>
  <conditionalFormatting sqref="AM94">
    <cfRule type="expression" dxfId="2719" priority="13365">
      <formula>IF(RIGHT(TEXT(AM94,"0.#"),1)=".",FALSE,TRUE)</formula>
    </cfRule>
    <cfRule type="expression" dxfId="2718" priority="13366">
      <formula>IF(RIGHT(TEXT(AM94,"0.#"),1)=".",TRUE,FALSE)</formula>
    </cfRule>
  </conditionalFormatting>
  <conditionalFormatting sqref="AE97">
    <cfRule type="expression" dxfId="2717" priority="13351">
      <formula>IF(RIGHT(TEXT(AE97,"0.#"),1)=".",FALSE,TRUE)</formula>
    </cfRule>
    <cfRule type="expression" dxfId="2716" priority="13352">
      <formula>IF(RIGHT(TEXT(AE97,"0.#"),1)=".",TRUE,FALSE)</formula>
    </cfRule>
  </conditionalFormatting>
  <conditionalFormatting sqref="AE98">
    <cfRule type="expression" dxfId="2715" priority="13349">
      <formula>IF(RIGHT(TEXT(AE98,"0.#"),1)=".",FALSE,TRUE)</formula>
    </cfRule>
    <cfRule type="expression" dxfId="2714" priority="13350">
      <formula>IF(RIGHT(TEXT(AE98,"0.#"),1)=".",TRUE,FALSE)</formula>
    </cfRule>
  </conditionalFormatting>
  <conditionalFormatting sqref="AE99">
    <cfRule type="expression" dxfId="2713" priority="13347">
      <formula>IF(RIGHT(TEXT(AE99,"0.#"),1)=".",FALSE,TRUE)</formula>
    </cfRule>
    <cfRule type="expression" dxfId="2712" priority="13348">
      <formula>IF(RIGHT(TEXT(AE99,"0.#"),1)=".",TRUE,FALSE)</formula>
    </cfRule>
  </conditionalFormatting>
  <conditionalFormatting sqref="AI99">
    <cfRule type="expression" dxfId="2711" priority="13345">
      <formula>IF(RIGHT(TEXT(AI99,"0.#"),1)=".",FALSE,TRUE)</formula>
    </cfRule>
    <cfRule type="expression" dxfId="2710" priority="13346">
      <formula>IF(RIGHT(TEXT(AI99,"0.#"),1)=".",TRUE,FALSE)</formula>
    </cfRule>
  </conditionalFormatting>
  <conditionalFormatting sqref="AI98">
    <cfRule type="expression" dxfId="2709" priority="13343">
      <formula>IF(RIGHT(TEXT(AI98,"0.#"),1)=".",FALSE,TRUE)</formula>
    </cfRule>
    <cfRule type="expression" dxfId="2708" priority="13344">
      <formula>IF(RIGHT(TEXT(AI98,"0.#"),1)=".",TRUE,FALSE)</formula>
    </cfRule>
  </conditionalFormatting>
  <conditionalFormatting sqref="AI97">
    <cfRule type="expression" dxfId="2707" priority="13341">
      <formula>IF(RIGHT(TEXT(AI97,"0.#"),1)=".",FALSE,TRUE)</formula>
    </cfRule>
    <cfRule type="expression" dxfId="2706" priority="13342">
      <formula>IF(RIGHT(TEXT(AI97,"0.#"),1)=".",TRUE,FALSE)</formula>
    </cfRule>
  </conditionalFormatting>
  <conditionalFormatting sqref="AM97">
    <cfRule type="expression" dxfId="2705" priority="13339">
      <formula>IF(RIGHT(TEXT(AM97,"0.#"),1)=".",FALSE,TRUE)</formula>
    </cfRule>
    <cfRule type="expression" dxfId="2704" priority="13340">
      <formula>IF(RIGHT(TEXT(AM97,"0.#"),1)=".",TRUE,FALSE)</formula>
    </cfRule>
  </conditionalFormatting>
  <conditionalFormatting sqref="AM98">
    <cfRule type="expression" dxfId="2703" priority="13337">
      <formula>IF(RIGHT(TEXT(AM98,"0.#"),1)=".",FALSE,TRUE)</formula>
    </cfRule>
    <cfRule type="expression" dxfId="2702" priority="13338">
      <formula>IF(RIGHT(TEXT(AM98,"0.#"),1)=".",TRUE,FALSE)</formula>
    </cfRule>
  </conditionalFormatting>
  <conditionalFormatting sqref="AM99">
    <cfRule type="expression" dxfId="2701" priority="13335">
      <formula>IF(RIGHT(TEXT(AM99,"0.#"),1)=".",FALSE,TRUE)</formula>
    </cfRule>
    <cfRule type="expression" dxfId="2700" priority="13336">
      <formula>IF(RIGHT(TEXT(AM99,"0.#"),1)=".",TRUE,FALSE)</formula>
    </cfRule>
  </conditionalFormatting>
  <conditionalFormatting sqref="AI101">
    <cfRule type="expression" dxfId="2699" priority="13321">
      <formula>IF(RIGHT(TEXT(AI101,"0.#"),1)=".",FALSE,TRUE)</formula>
    </cfRule>
    <cfRule type="expression" dxfId="2698" priority="13322">
      <formula>IF(RIGHT(TEXT(AI101,"0.#"),1)=".",TRUE,FALSE)</formula>
    </cfRule>
  </conditionalFormatting>
  <conditionalFormatting sqref="AM101">
    <cfRule type="expression" dxfId="2697" priority="13319">
      <formula>IF(RIGHT(TEXT(AM101,"0.#"),1)=".",FALSE,TRUE)</formula>
    </cfRule>
    <cfRule type="expression" dxfId="2696" priority="13320">
      <formula>IF(RIGHT(TEXT(AM101,"0.#"),1)=".",TRUE,FALSE)</formula>
    </cfRule>
  </conditionalFormatting>
  <conditionalFormatting sqref="AE102">
    <cfRule type="expression" dxfId="2695" priority="13317">
      <formula>IF(RIGHT(TEXT(AE102,"0.#"),1)=".",FALSE,TRUE)</formula>
    </cfRule>
    <cfRule type="expression" dxfId="2694" priority="13318">
      <formula>IF(RIGHT(TEXT(AE102,"0.#"),1)=".",TRUE,FALSE)</formula>
    </cfRule>
  </conditionalFormatting>
  <conditionalFormatting sqref="AI102">
    <cfRule type="expression" dxfId="2693" priority="13315">
      <formula>IF(RIGHT(TEXT(AI102,"0.#"),1)=".",FALSE,TRUE)</formula>
    </cfRule>
    <cfRule type="expression" dxfId="2692" priority="13316">
      <formula>IF(RIGHT(TEXT(AI102,"0.#"),1)=".",TRUE,FALSE)</formula>
    </cfRule>
  </conditionalFormatting>
  <conditionalFormatting sqref="AM102">
    <cfRule type="expression" dxfId="2691" priority="13313">
      <formula>IF(RIGHT(TEXT(AM102,"0.#"),1)=".",FALSE,TRUE)</formula>
    </cfRule>
    <cfRule type="expression" dxfId="2690" priority="13314">
      <formula>IF(RIGHT(TEXT(AM102,"0.#"),1)=".",TRUE,FALSE)</formula>
    </cfRule>
  </conditionalFormatting>
  <conditionalFormatting sqref="AQ102">
    <cfRule type="expression" dxfId="2689" priority="13311">
      <formula>IF(RIGHT(TEXT(AQ102,"0.#"),1)=".",FALSE,TRUE)</formula>
    </cfRule>
    <cfRule type="expression" dxfId="2688" priority="13312">
      <formula>IF(RIGHT(TEXT(AQ102,"0.#"),1)=".",TRUE,FALSE)</formula>
    </cfRule>
  </conditionalFormatting>
  <conditionalFormatting sqref="AE107">
    <cfRule type="expression" dxfId="2687" priority="13295">
      <formula>IF(RIGHT(TEXT(AE107,"0.#"),1)=".",FALSE,TRUE)</formula>
    </cfRule>
    <cfRule type="expression" dxfId="2686" priority="13296">
      <formula>IF(RIGHT(TEXT(AE107,"0.#"),1)=".",TRUE,FALSE)</formula>
    </cfRule>
  </conditionalFormatting>
  <conditionalFormatting sqref="AI107">
    <cfRule type="expression" dxfId="2685" priority="13293">
      <formula>IF(RIGHT(TEXT(AI107,"0.#"),1)=".",FALSE,TRUE)</formula>
    </cfRule>
    <cfRule type="expression" dxfId="2684" priority="13294">
      <formula>IF(RIGHT(TEXT(AI107,"0.#"),1)=".",TRUE,FALSE)</formula>
    </cfRule>
  </conditionalFormatting>
  <conditionalFormatting sqref="AM107">
    <cfRule type="expression" dxfId="2683" priority="13291">
      <formula>IF(RIGHT(TEXT(AM107,"0.#"),1)=".",FALSE,TRUE)</formula>
    </cfRule>
    <cfRule type="expression" dxfId="2682" priority="13292">
      <formula>IF(RIGHT(TEXT(AM107,"0.#"),1)=".",TRUE,FALSE)</formula>
    </cfRule>
  </conditionalFormatting>
  <conditionalFormatting sqref="AE108">
    <cfRule type="expression" dxfId="2681" priority="13289">
      <formula>IF(RIGHT(TEXT(AE108,"0.#"),1)=".",FALSE,TRUE)</formula>
    </cfRule>
    <cfRule type="expression" dxfId="2680" priority="13290">
      <formula>IF(RIGHT(TEXT(AE108,"0.#"),1)=".",TRUE,FALSE)</formula>
    </cfRule>
  </conditionalFormatting>
  <conditionalFormatting sqref="AI108">
    <cfRule type="expression" dxfId="2679" priority="13287">
      <formula>IF(RIGHT(TEXT(AI108,"0.#"),1)=".",FALSE,TRUE)</formula>
    </cfRule>
    <cfRule type="expression" dxfId="2678" priority="13288">
      <formula>IF(RIGHT(TEXT(AI108,"0.#"),1)=".",TRUE,FALSE)</formula>
    </cfRule>
  </conditionalFormatting>
  <conditionalFormatting sqref="AM108">
    <cfRule type="expression" dxfId="2677" priority="13285">
      <formula>IF(RIGHT(TEXT(AM108,"0.#"),1)=".",FALSE,TRUE)</formula>
    </cfRule>
    <cfRule type="expression" dxfId="2676" priority="13286">
      <formula>IF(RIGHT(TEXT(AM108,"0.#"),1)=".",TRUE,FALSE)</formula>
    </cfRule>
  </conditionalFormatting>
  <conditionalFormatting sqref="AE110">
    <cfRule type="expression" dxfId="2675" priority="13281">
      <formula>IF(RIGHT(TEXT(AE110,"0.#"),1)=".",FALSE,TRUE)</formula>
    </cfRule>
    <cfRule type="expression" dxfId="2674" priority="13282">
      <formula>IF(RIGHT(TEXT(AE110,"0.#"),1)=".",TRUE,FALSE)</formula>
    </cfRule>
  </conditionalFormatting>
  <conditionalFormatting sqref="AI110">
    <cfRule type="expression" dxfId="2673" priority="13279">
      <formula>IF(RIGHT(TEXT(AI110,"0.#"),1)=".",FALSE,TRUE)</formula>
    </cfRule>
    <cfRule type="expression" dxfId="2672" priority="13280">
      <formula>IF(RIGHT(TEXT(AI110,"0.#"),1)=".",TRUE,FALSE)</formula>
    </cfRule>
  </conditionalFormatting>
  <conditionalFormatting sqref="AM110">
    <cfRule type="expression" dxfId="2671" priority="13277">
      <formula>IF(RIGHT(TEXT(AM110,"0.#"),1)=".",FALSE,TRUE)</formula>
    </cfRule>
    <cfRule type="expression" dxfId="2670" priority="13278">
      <formula>IF(RIGHT(TEXT(AM110,"0.#"),1)=".",TRUE,FALSE)</formula>
    </cfRule>
  </conditionalFormatting>
  <conditionalFormatting sqref="AE111">
    <cfRule type="expression" dxfId="2669" priority="13275">
      <formula>IF(RIGHT(TEXT(AE111,"0.#"),1)=".",FALSE,TRUE)</formula>
    </cfRule>
    <cfRule type="expression" dxfId="2668" priority="13276">
      <formula>IF(RIGHT(TEXT(AE111,"0.#"),1)=".",TRUE,FALSE)</formula>
    </cfRule>
  </conditionalFormatting>
  <conditionalFormatting sqref="AI111">
    <cfRule type="expression" dxfId="2667" priority="13273">
      <formula>IF(RIGHT(TEXT(AI111,"0.#"),1)=".",FALSE,TRUE)</formula>
    </cfRule>
    <cfRule type="expression" dxfId="2666" priority="13274">
      <formula>IF(RIGHT(TEXT(AI111,"0.#"),1)=".",TRUE,FALSE)</formula>
    </cfRule>
  </conditionalFormatting>
  <conditionalFormatting sqref="AM111">
    <cfRule type="expression" dxfId="2665" priority="13271">
      <formula>IF(RIGHT(TEXT(AM111,"0.#"),1)=".",FALSE,TRUE)</formula>
    </cfRule>
    <cfRule type="expression" dxfId="2664" priority="13272">
      <formula>IF(RIGHT(TEXT(AM111,"0.#"),1)=".",TRUE,FALSE)</formula>
    </cfRule>
  </conditionalFormatting>
  <conditionalFormatting sqref="AE113">
    <cfRule type="expression" dxfId="2663" priority="13267">
      <formula>IF(RIGHT(TEXT(AE113,"0.#"),1)=".",FALSE,TRUE)</formula>
    </cfRule>
    <cfRule type="expression" dxfId="2662" priority="13268">
      <formula>IF(RIGHT(TEXT(AE113,"0.#"),1)=".",TRUE,FALSE)</formula>
    </cfRule>
  </conditionalFormatting>
  <conditionalFormatting sqref="AI113">
    <cfRule type="expression" dxfId="2661" priority="13265">
      <formula>IF(RIGHT(TEXT(AI113,"0.#"),1)=".",FALSE,TRUE)</formula>
    </cfRule>
    <cfRule type="expression" dxfId="2660" priority="13266">
      <formula>IF(RIGHT(TEXT(AI113,"0.#"),1)=".",TRUE,FALSE)</formula>
    </cfRule>
  </conditionalFormatting>
  <conditionalFormatting sqref="AM113">
    <cfRule type="expression" dxfId="2659" priority="13263">
      <formula>IF(RIGHT(TEXT(AM113,"0.#"),1)=".",FALSE,TRUE)</formula>
    </cfRule>
    <cfRule type="expression" dxfId="2658" priority="13264">
      <formula>IF(RIGHT(TEXT(AM113,"0.#"),1)=".",TRUE,FALSE)</formula>
    </cfRule>
  </conditionalFormatting>
  <conditionalFormatting sqref="AE114">
    <cfRule type="expression" dxfId="2657" priority="13261">
      <formula>IF(RIGHT(TEXT(AE114,"0.#"),1)=".",FALSE,TRUE)</formula>
    </cfRule>
    <cfRule type="expression" dxfId="2656" priority="13262">
      <formula>IF(RIGHT(TEXT(AE114,"0.#"),1)=".",TRUE,FALSE)</formula>
    </cfRule>
  </conditionalFormatting>
  <conditionalFormatting sqref="AI114">
    <cfRule type="expression" dxfId="2655" priority="13259">
      <formula>IF(RIGHT(TEXT(AI114,"0.#"),1)=".",FALSE,TRUE)</formula>
    </cfRule>
    <cfRule type="expression" dxfId="2654" priority="13260">
      <formula>IF(RIGHT(TEXT(AI114,"0.#"),1)=".",TRUE,FALSE)</formula>
    </cfRule>
  </conditionalFormatting>
  <conditionalFormatting sqref="AM114">
    <cfRule type="expression" dxfId="2653" priority="13257">
      <formula>IF(RIGHT(TEXT(AM114,"0.#"),1)=".",FALSE,TRUE)</formula>
    </cfRule>
    <cfRule type="expression" dxfId="2652" priority="13258">
      <formula>IF(RIGHT(TEXT(AM114,"0.#"),1)=".",TRUE,FALSE)</formula>
    </cfRule>
  </conditionalFormatting>
  <conditionalFormatting sqref="AQ116">
    <cfRule type="expression" dxfId="2651" priority="13253">
      <formula>IF(RIGHT(TEXT(AQ116,"0.#"),1)=".",FALSE,TRUE)</formula>
    </cfRule>
    <cfRule type="expression" dxfId="2650" priority="13254">
      <formula>IF(RIGHT(TEXT(AQ116,"0.#"),1)=".",TRUE,FALSE)</formula>
    </cfRule>
  </conditionalFormatting>
  <conditionalFormatting sqref="AM116">
    <cfRule type="expression" dxfId="2649" priority="13249">
      <formula>IF(RIGHT(TEXT(AM116,"0.#"),1)=".",FALSE,TRUE)</formula>
    </cfRule>
    <cfRule type="expression" dxfId="2648" priority="13250">
      <formula>IF(RIGHT(TEXT(AM116,"0.#"),1)=".",TRUE,FALSE)</formula>
    </cfRule>
  </conditionalFormatting>
  <conditionalFormatting sqref="AM117">
    <cfRule type="expression" dxfId="2647" priority="13247">
      <formula>IF(RIGHT(TEXT(AM117,"0.#"),1)=".",FALSE,TRUE)</formula>
    </cfRule>
    <cfRule type="expression" dxfId="2646" priority="13248">
      <formula>IF(RIGHT(TEXT(AM117,"0.#"),1)=".",TRUE,FALSE)</formula>
    </cfRule>
  </conditionalFormatting>
  <conditionalFormatting sqref="AQ117">
    <cfRule type="expression" dxfId="2645" priority="13241">
      <formula>IF(RIGHT(TEXT(AQ117,"0.#"),1)=".",FALSE,TRUE)</formula>
    </cfRule>
    <cfRule type="expression" dxfId="2644" priority="13242">
      <formula>IF(RIGHT(TEXT(AQ117,"0.#"),1)=".",TRUE,FALSE)</formula>
    </cfRule>
  </conditionalFormatting>
  <conditionalFormatting sqref="AQ119">
    <cfRule type="expression" dxfId="2643" priority="13239">
      <formula>IF(RIGHT(TEXT(AQ119,"0.#"),1)=".",FALSE,TRUE)</formula>
    </cfRule>
    <cfRule type="expression" dxfId="2642" priority="13240">
      <formula>IF(RIGHT(TEXT(AQ119,"0.#"),1)=".",TRUE,FALSE)</formula>
    </cfRule>
  </conditionalFormatting>
  <conditionalFormatting sqref="AM119">
    <cfRule type="expression" dxfId="2641" priority="13235">
      <formula>IF(RIGHT(TEXT(AM119,"0.#"),1)=".",FALSE,TRUE)</formula>
    </cfRule>
    <cfRule type="expression" dxfId="2640" priority="13236">
      <formula>IF(RIGHT(TEXT(AM119,"0.#"),1)=".",TRUE,FALSE)</formula>
    </cfRule>
  </conditionalFormatting>
  <conditionalFormatting sqref="AQ120">
    <cfRule type="expression" dxfId="2639" priority="13227">
      <formula>IF(RIGHT(TEXT(AQ120,"0.#"),1)=".",FALSE,TRUE)</formula>
    </cfRule>
    <cfRule type="expression" dxfId="2638" priority="13228">
      <formula>IF(RIGHT(TEXT(AQ120,"0.#"),1)=".",TRUE,FALSE)</formula>
    </cfRule>
  </conditionalFormatting>
  <conditionalFormatting sqref="AE122 AQ122">
    <cfRule type="expression" dxfId="2637" priority="13225">
      <formula>IF(RIGHT(TEXT(AE122,"0.#"),1)=".",FALSE,TRUE)</formula>
    </cfRule>
    <cfRule type="expression" dxfId="2636" priority="13226">
      <formula>IF(RIGHT(TEXT(AE122,"0.#"),1)=".",TRUE,FALSE)</formula>
    </cfRule>
  </conditionalFormatting>
  <conditionalFormatting sqref="AI122">
    <cfRule type="expression" dxfId="2635" priority="13223">
      <formula>IF(RIGHT(TEXT(AI122,"0.#"),1)=".",FALSE,TRUE)</formula>
    </cfRule>
    <cfRule type="expression" dxfId="2634" priority="13224">
      <formula>IF(RIGHT(TEXT(AI122,"0.#"),1)=".",TRUE,FALSE)</formula>
    </cfRule>
  </conditionalFormatting>
  <conditionalFormatting sqref="AM122">
    <cfRule type="expression" dxfId="2633" priority="13221">
      <formula>IF(RIGHT(TEXT(AM122,"0.#"),1)=".",FALSE,TRUE)</formula>
    </cfRule>
    <cfRule type="expression" dxfId="2632" priority="13222">
      <formula>IF(RIGHT(TEXT(AM122,"0.#"),1)=".",TRUE,FALSE)</formula>
    </cfRule>
  </conditionalFormatting>
  <conditionalFormatting sqref="AQ123">
    <cfRule type="expression" dxfId="2631" priority="13213">
      <formula>IF(RIGHT(TEXT(AQ123,"0.#"),1)=".",FALSE,TRUE)</formula>
    </cfRule>
    <cfRule type="expression" dxfId="2630" priority="13214">
      <formula>IF(RIGHT(TEXT(AQ123,"0.#"),1)=".",TRUE,FALSE)</formula>
    </cfRule>
  </conditionalFormatting>
  <conditionalFormatting sqref="AE125 AQ125">
    <cfRule type="expression" dxfId="2629" priority="13211">
      <formula>IF(RIGHT(TEXT(AE125,"0.#"),1)=".",FALSE,TRUE)</formula>
    </cfRule>
    <cfRule type="expression" dxfId="2628" priority="13212">
      <formula>IF(RIGHT(TEXT(AE125,"0.#"),1)=".",TRUE,FALSE)</formula>
    </cfRule>
  </conditionalFormatting>
  <conditionalFormatting sqref="AI125">
    <cfRule type="expression" dxfId="2627" priority="13209">
      <formula>IF(RIGHT(TEXT(AI125,"0.#"),1)=".",FALSE,TRUE)</formula>
    </cfRule>
    <cfRule type="expression" dxfId="2626" priority="13210">
      <formula>IF(RIGHT(TEXT(AI125,"0.#"),1)=".",TRUE,FALSE)</formula>
    </cfRule>
  </conditionalFormatting>
  <conditionalFormatting sqref="AM125">
    <cfRule type="expression" dxfId="2625" priority="13207">
      <formula>IF(RIGHT(TEXT(AM125,"0.#"),1)=".",FALSE,TRUE)</formula>
    </cfRule>
    <cfRule type="expression" dxfId="2624" priority="13208">
      <formula>IF(RIGHT(TEXT(AM125,"0.#"),1)=".",TRUE,FALSE)</formula>
    </cfRule>
  </conditionalFormatting>
  <conditionalFormatting sqref="AQ126">
    <cfRule type="expression" dxfId="2623" priority="13199">
      <formula>IF(RIGHT(TEXT(AQ126,"0.#"),1)=".",FALSE,TRUE)</formula>
    </cfRule>
    <cfRule type="expression" dxfId="2622" priority="13200">
      <formula>IF(RIGHT(TEXT(AQ126,"0.#"),1)=".",TRUE,FALSE)</formula>
    </cfRule>
  </conditionalFormatting>
  <conditionalFormatting sqref="AE128 AQ128">
    <cfRule type="expression" dxfId="2621" priority="13197">
      <formula>IF(RIGHT(TEXT(AE128,"0.#"),1)=".",FALSE,TRUE)</formula>
    </cfRule>
    <cfRule type="expression" dxfId="2620" priority="13198">
      <formula>IF(RIGHT(TEXT(AE128,"0.#"),1)=".",TRUE,FALSE)</formula>
    </cfRule>
  </conditionalFormatting>
  <conditionalFormatting sqref="AI128">
    <cfRule type="expression" dxfId="2619" priority="13195">
      <formula>IF(RIGHT(TEXT(AI128,"0.#"),1)=".",FALSE,TRUE)</formula>
    </cfRule>
    <cfRule type="expression" dxfId="2618" priority="13196">
      <formula>IF(RIGHT(TEXT(AI128,"0.#"),1)=".",TRUE,FALSE)</formula>
    </cfRule>
  </conditionalFormatting>
  <conditionalFormatting sqref="AM128">
    <cfRule type="expression" dxfId="2617" priority="13193">
      <formula>IF(RIGHT(TEXT(AM128,"0.#"),1)=".",FALSE,TRUE)</formula>
    </cfRule>
    <cfRule type="expression" dxfId="2616" priority="13194">
      <formula>IF(RIGHT(TEXT(AM128,"0.#"),1)=".",TRUE,FALSE)</formula>
    </cfRule>
  </conditionalFormatting>
  <conditionalFormatting sqref="AQ129">
    <cfRule type="expression" dxfId="2615" priority="13185">
      <formula>IF(RIGHT(TEXT(AQ129,"0.#"),1)=".",FALSE,TRUE)</formula>
    </cfRule>
    <cfRule type="expression" dxfId="2614" priority="13186">
      <formula>IF(RIGHT(TEXT(AQ129,"0.#"),1)=".",TRUE,FALSE)</formula>
    </cfRule>
  </conditionalFormatting>
  <conditionalFormatting sqref="AE75">
    <cfRule type="expression" dxfId="2613" priority="13183">
      <formula>IF(RIGHT(TEXT(AE75,"0.#"),1)=".",FALSE,TRUE)</formula>
    </cfRule>
    <cfRule type="expression" dxfId="2612" priority="13184">
      <formula>IF(RIGHT(TEXT(AE75,"0.#"),1)=".",TRUE,FALSE)</formula>
    </cfRule>
  </conditionalFormatting>
  <conditionalFormatting sqref="AE76">
    <cfRule type="expression" dxfId="2611" priority="13181">
      <formula>IF(RIGHT(TEXT(AE76,"0.#"),1)=".",FALSE,TRUE)</formula>
    </cfRule>
    <cfRule type="expression" dxfId="2610" priority="13182">
      <formula>IF(RIGHT(TEXT(AE76,"0.#"),1)=".",TRUE,FALSE)</formula>
    </cfRule>
  </conditionalFormatting>
  <conditionalFormatting sqref="AE77">
    <cfRule type="expression" dxfId="2609" priority="13179">
      <formula>IF(RIGHT(TEXT(AE77,"0.#"),1)=".",FALSE,TRUE)</formula>
    </cfRule>
    <cfRule type="expression" dxfId="2608" priority="13180">
      <formula>IF(RIGHT(TEXT(AE77,"0.#"),1)=".",TRUE,FALSE)</formula>
    </cfRule>
  </conditionalFormatting>
  <conditionalFormatting sqref="AI77">
    <cfRule type="expression" dxfId="2607" priority="13177">
      <formula>IF(RIGHT(TEXT(AI77,"0.#"),1)=".",FALSE,TRUE)</formula>
    </cfRule>
    <cfRule type="expression" dxfId="2606" priority="13178">
      <formula>IF(RIGHT(TEXT(AI77,"0.#"),1)=".",TRUE,FALSE)</formula>
    </cfRule>
  </conditionalFormatting>
  <conditionalFormatting sqref="AI76">
    <cfRule type="expression" dxfId="2605" priority="13175">
      <formula>IF(RIGHT(TEXT(AI76,"0.#"),1)=".",FALSE,TRUE)</formula>
    </cfRule>
    <cfRule type="expression" dxfId="2604" priority="13176">
      <formula>IF(RIGHT(TEXT(AI76,"0.#"),1)=".",TRUE,FALSE)</formula>
    </cfRule>
  </conditionalFormatting>
  <conditionalFormatting sqref="AI75">
    <cfRule type="expression" dxfId="2603" priority="13173">
      <formula>IF(RIGHT(TEXT(AI75,"0.#"),1)=".",FALSE,TRUE)</formula>
    </cfRule>
    <cfRule type="expression" dxfId="2602" priority="13174">
      <formula>IF(RIGHT(TEXT(AI75,"0.#"),1)=".",TRUE,FALSE)</formula>
    </cfRule>
  </conditionalFormatting>
  <conditionalFormatting sqref="AM75">
    <cfRule type="expression" dxfId="2601" priority="13171">
      <formula>IF(RIGHT(TEXT(AM75,"0.#"),1)=".",FALSE,TRUE)</formula>
    </cfRule>
    <cfRule type="expression" dxfId="2600" priority="13172">
      <formula>IF(RIGHT(TEXT(AM75,"0.#"),1)=".",TRUE,FALSE)</formula>
    </cfRule>
  </conditionalFormatting>
  <conditionalFormatting sqref="AM76">
    <cfRule type="expression" dxfId="2599" priority="13169">
      <formula>IF(RIGHT(TEXT(AM76,"0.#"),1)=".",FALSE,TRUE)</formula>
    </cfRule>
    <cfRule type="expression" dxfId="2598" priority="13170">
      <formula>IF(RIGHT(TEXT(AM76,"0.#"),1)=".",TRUE,FALSE)</formula>
    </cfRule>
  </conditionalFormatting>
  <conditionalFormatting sqref="AM77">
    <cfRule type="expression" dxfId="2597" priority="13167">
      <formula>IF(RIGHT(TEXT(AM77,"0.#"),1)=".",FALSE,TRUE)</formula>
    </cfRule>
    <cfRule type="expression" dxfId="2596" priority="13168">
      <formula>IF(RIGHT(TEXT(AM77,"0.#"),1)=".",TRUE,FALSE)</formula>
    </cfRule>
  </conditionalFormatting>
  <conditionalFormatting sqref="AE134:AE135 AI134:AI135 AM134:AM135 AQ134:AQ135 AU134:AU135">
    <cfRule type="expression" dxfId="2595" priority="13153">
      <formula>IF(RIGHT(TEXT(AE134,"0.#"),1)=".",FALSE,TRUE)</formula>
    </cfRule>
    <cfRule type="expression" dxfId="2594" priority="13154">
      <formula>IF(RIGHT(TEXT(AE134,"0.#"),1)=".",TRUE,FALSE)</formula>
    </cfRule>
  </conditionalFormatting>
  <conditionalFormatting sqref="AE433">
    <cfRule type="expression" dxfId="2593" priority="13123">
      <formula>IF(RIGHT(TEXT(AE433,"0.#"),1)=".",FALSE,TRUE)</formula>
    </cfRule>
    <cfRule type="expression" dxfId="2592" priority="13124">
      <formula>IF(RIGHT(TEXT(AE433,"0.#"),1)=".",TRUE,FALSE)</formula>
    </cfRule>
  </conditionalFormatting>
  <conditionalFormatting sqref="AM435">
    <cfRule type="expression" dxfId="2591" priority="13107">
      <formula>IF(RIGHT(TEXT(AM435,"0.#"),1)=".",FALSE,TRUE)</formula>
    </cfRule>
    <cfRule type="expression" dxfId="2590" priority="13108">
      <formula>IF(RIGHT(TEXT(AM435,"0.#"),1)=".",TRUE,FALSE)</formula>
    </cfRule>
  </conditionalFormatting>
  <conditionalFormatting sqref="AE434">
    <cfRule type="expression" dxfId="2589" priority="13121">
      <formula>IF(RIGHT(TEXT(AE434,"0.#"),1)=".",FALSE,TRUE)</formula>
    </cfRule>
    <cfRule type="expression" dxfId="2588" priority="13122">
      <formula>IF(RIGHT(TEXT(AE434,"0.#"),1)=".",TRUE,FALSE)</formula>
    </cfRule>
  </conditionalFormatting>
  <conditionalFormatting sqref="AE435">
    <cfRule type="expression" dxfId="2587" priority="13119">
      <formula>IF(RIGHT(TEXT(AE435,"0.#"),1)=".",FALSE,TRUE)</formula>
    </cfRule>
    <cfRule type="expression" dxfId="2586" priority="13120">
      <formula>IF(RIGHT(TEXT(AE435,"0.#"),1)=".",TRUE,FALSE)</formula>
    </cfRule>
  </conditionalFormatting>
  <conditionalFormatting sqref="AM433">
    <cfRule type="expression" dxfId="2585" priority="13111">
      <formula>IF(RIGHT(TEXT(AM433,"0.#"),1)=".",FALSE,TRUE)</formula>
    </cfRule>
    <cfRule type="expression" dxfId="2584" priority="13112">
      <formula>IF(RIGHT(TEXT(AM433,"0.#"),1)=".",TRUE,FALSE)</formula>
    </cfRule>
  </conditionalFormatting>
  <conditionalFormatting sqref="AM434">
    <cfRule type="expression" dxfId="2583" priority="13109">
      <formula>IF(RIGHT(TEXT(AM434,"0.#"),1)=".",FALSE,TRUE)</formula>
    </cfRule>
    <cfRule type="expression" dxfId="2582" priority="13110">
      <formula>IF(RIGHT(TEXT(AM434,"0.#"),1)=".",TRUE,FALSE)</formula>
    </cfRule>
  </conditionalFormatting>
  <conditionalFormatting sqref="AU433">
    <cfRule type="expression" dxfId="2581" priority="13099">
      <formula>IF(RIGHT(TEXT(AU433,"0.#"),1)=".",FALSE,TRUE)</formula>
    </cfRule>
    <cfRule type="expression" dxfId="2580" priority="13100">
      <formula>IF(RIGHT(TEXT(AU433,"0.#"),1)=".",TRUE,FALSE)</formula>
    </cfRule>
  </conditionalFormatting>
  <conditionalFormatting sqref="AU434">
    <cfRule type="expression" dxfId="2579" priority="13097">
      <formula>IF(RIGHT(TEXT(AU434,"0.#"),1)=".",FALSE,TRUE)</formula>
    </cfRule>
    <cfRule type="expression" dxfId="2578" priority="13098">
      <formula>IF(RIGHT(TEXT(AU434,"0.#"),1)=".",TRUE,FALSE)</formula>
    </cfRule>
  </conditionalFormatting>
  <conditionalFormatting sqref="AU435">
    <cfRule type="expression" dxfId="2577" priority="13095">
      <formula>IF(RIGHT(TEXT(AU435,"0.#"),1)=".",FALSE,TRUE)</formula>
    </cfRule>
    <cfRule type="expression" dxfId="2576" priority="13096">
      <formula>IF(RIGHT(TEXT(AU435,"0.#"),1)=".",TRUE,FALSE)</formula>
    </cfRule>
  </conditionalFormatting>
  <conditionalFormatting sqref="AI435">
    <cfRule type="expression" dxfId="2575" priority="13029">
      <formula>IF(RIGHT(TEXT(AI435,"0.#"),1)=".",FALSE,TRUE)</formula>
    </cfRule>
    <cfRule type="expression" dxfId="2574" priority="13030">
      <formula>IF(RIGHT(TEXT(AI435,"0.#"),1)=".",TRUE,FALSE)</formula>
    </cfRule>
  </conditionalFormatting>
  <conditionalFormatting sqref="AI433">
    <cfRule type="expression" dxfId="2573" priority="13033">
      <formula>IF(RIGHT(TEXT(AI433,"0.#"),1)=".",FALSE,TRUE)</formula>
    </cfRule>
    <cfRule type="expression" dxfId="2572" priority="13034">
      <formula>IF(RIGHT(TEXT(AI433,"0.#"),1)=".",TRUE,FALSE)</formula>
    </cfRule>
  </conditionalFormatting>
  <conditionalFormatting sqref="AI434">
    <cfRule type="expression" dxfId="2571" priority="13031">
      <formula>IF(RIGHT(TEXT(AI434,"0.#"),1)=".",FALSE,TRUE)</formula>
    </cfRule>
    <cfRule type="expression" dxfId="2570" priority="13032">
      <formula>IF(RIGHT(TEXT(AI434,"0.#"),1)=".",TRUE,FALSE)</formula>
    </cfRule>
  </conditionalFormatting>
  <conditionalFormatting sqref="AQ434">
    <cfRule type="expression" dxfId="2569" priority="13015">
      <formula>IF(RIGHT(TEXT(AQ434,"0.#"),1)=".",FALSE,TRUE)</formula>
    </cfRule>
    <cfRule type="expression" dxfId="2568" priority="13016">
      <formula>IF(RIGHT(TEXT(AQ434,"0.#"),1)=".",TRUE,FALSE)</formula>
    </cfRule>
  </conditionalFormatting>
  <conditionalFormatting sqref="AQ435">
    <cfRule type="expression" dxfId="2567" priority="13001">
      <formula>IF(RIGHT(TEXT(AQ435,"0.#"),1)=".",FALSE,TRUE)</formula>
    </cfRule>
    <cfRule type="expression" dxfId="2566" priority="13002">
      <formula>IF(RIGHT(TEXT(AQ435,"0.#"),1)=".",TRUE,FALSE)</formula>
    </cfRule>
  </conditionalFormatting>
  <conditionalFormatting sqref="AQ433">
    <cfRule type="expression" dxfId="2565" priority="12999">
      <formula>IF(RIGHT(TEXT(AQ433,"0.#"),1)=".",FALSE,TRUE)</formula>
    </cfRule>
    <cfRule type="expression" dxfId="2564" priority="13000">
      <formula>IF(RIGHT(TEXT(AQ433,"0.#"),1)=".",TRUE,FALSE)</formula>
    </cfRule>
  </conditionalFormatting>
  <conditionalFormatting sqref="AL840:AO866">
    <cfRule type="expression" dxfId="2563" priority="6723">
      <formula>IF(AND(AL840&gt;=0, RIGHT(TEXT(AL840,"0.#"),1)&lt;&gt;"."),TRUE,FALSE)</formula>
    </cfRule>
    <cfRule type="expression" dxfId="2562" priority="6724">
      <formula>IF(AND(AL840&gt;=0, RIGHT(TEXT(AL840,"0.#"),1)="."),TRUE,FALSE)</formula>
    </cfRule>
    <cfRule type="expression" dxfId="2561" priority="6725">
      <formula>IF(AND(AL840&lt;0, RIGHT(TEXT(AL840,"0.#"),1)&lt;&gt;"."),TRUE,FALSE)</formula>
    </cfRule>
    <cfRule type="expression" dxfId="2560" priority="6726">
      <formula>IF(AND(AL840&lt;0, RIGHT(TEXT(AL840,"0.#"),1)="."),TRUE,FALSE)</formula>
    </cfRule>
  </conditionalFormatting>
  <conditionalFormatting sqref="AQ53:AQ55">
    <cfRule type="expression" dxfId="2559" priority="4745">
      <formula>IF(RIGHT(TEXT(AQ53,"0.#"),1)=".",FALSE,TRUE)</formula>
    </cfRule>
    <cfRule type="expression" dxfId="2558" priority="4746">
      <formula>IF(RIGHT(TEXT(AQ53,"0.#"),1)=".",TRUE,FALSE)</formula>
    </cfRule>
  </conditionalFormatting>
  <conditionalFormatting sqref="AU53:AU55">
    <cfRule type="expression" dxfId="2557" priority="4743">
      <formula>IF(RIGHT(TEXT(AU53,"0.#"),1)=".",FALSE,TRUE)</formula>
    </cfRule>
    <cfRule type="expression" dxfId="2556" priority="4744">
      <formula>IF(RIGHT(TEXT(AU53,"0.#"),1)=".",TRUE,FALSE)</formula>
    </cfRule>
  </conditionalFormatting>
  <conditionalFormatting sqref="AQ60:AQ62">
    <cfRule type="expression" dxfId="2555" priority="4741">
      <formula>IF(RIGHT(TEXT(AQ60,"0.#"),1)=".",FALSE,TRUE)</formula>
    </cfRule>
    <cfRule type="expression" dxfId="2554" priority="4742">
      <formula>IF(RIGHT(TEXT(AQ60,"0.#"),1)=".",TRUE,FALSE)</formula>
    </cfRule>
  </conditionalFormatting>
  <conditionalFormatting sqref="AU60:AU62">
    <cfRule type="expression" dxfId="2553" priority="4739">
      <formula>IF(RIGHT(TEXT(AU60,"0.#"),1)=".",FALSE,TRUE)</formula>
    </cfRule>
    <cfRule type="expression" dxfId="2552" priority="4740">
      <formula>IF(RIGHT(TEXT(AU60,"0.#"),1)=".",TRUE,FALSE)</formula>
    </cfRule>
  </conditionalFormatting>
  <conditionalFormatting sqref="AQ75:AQ77">
    <cfRule type="expression" dxfId="2551" priority="4737">
      <formula>IF(RIGHT(TEXT(AQ75,"0.#"),1)=".",FALSE,TRUE)</formula>
    </cfRule>
    <cfRule type="expression" dxfId="2550" priority="4738">
      <formula>IF(RIGHT(TEXT(AQ75,"0.#"),1)=".",TRUE,FALSE)</formula>
    </cfRule>
  </conditionalFormatting>
  <conditionalFormatting sqref="AU75:AU77">
    <cfRule type="expression" dxfId="2549" priority="4735">
      <formula>IF(RIGHT(TEXT(AU75,"0.#"),1)=".",FALSE,TRUE)</formula>
    </cfRule>
    <cfRule type="expression" dxfId="2548" priority="4736">
      <formula>IF(RIGHT(TEXT(AU75,"0.#"),1)=".",TRUE,FALSE)</formula>
    </cfRule>
  </conditionalFormatting>
  <conditionalFormatting sqref="AQ87:AQ89">
    <cfRule type="expression" dxfId="2547" priority="4733">
      <formula>IF(RIGHT(TEXT(AQ87,"0.#"),1)=".",FALSE,TRUE)</formula>
    </cfRule>
    <cfRule type="expression" dxfId="2546" priority="4734">
      <formula>IF(RIGHT(TEXT(AQ87,"0.#"),1)=".",TRUE,FALSE)</formula>
    </cfRule>
  </conditionalFormatting>
  <conditionalFormatting sqref="AU87:AU89">
    <cfRule type="expression" dxfId="2545" priority="4731">
      <formula>IF(RIGHT(TEXT(AU87,"0.#"),1)=".",FALSE,TRUE)</formula>
    </cfRule>
    <cfRule type="expression" dxfId="2544" priority="4732">
      <formula>IF(RIGHT(TEXT(AU87,"0.#"),1)=".",TRUE,FALSE)</formula>
    </cfRule>
  </conditionalFormatting>
  <conditionalFormatting sqref="AQ92:AQ94">
    <cfRule type="expression" dxfId="2543" priority="4729">
      <formula>IF(RIGHT(TEXT(AQ92,"0.#"),1)=".",FALSE,TRUE)</formula>
    </cfRule>
    <cfRule type="expression" dxfId="2542" priority="4730">
      <formula>IF(RIGHT(TEXT(AQ92,"0.#"),1)=".",TRUE,FALSE)</formula>
    </cfRule>
  </conditionalFormatting>
  <conditionalFormatting sqref="AU92:AU94">
    <cfRule type="expression" dxfId="2541" priority="4727">
      <formula>IF(RIGHT(TEXT(AU92,"0.#"),1)=".",FALSE,TRUE)</formula>
    </cfRule>
    <cfRule type="expression" dxfId="2540" priority="4728">
      <formula>IF(RIGHT(TEXT(AU92,"0.#"),1)=".",TRUE,FALSE)</formula>
    </cfRule>
  </conditionalFormatting>
  <conditionalFormatting sqref="AQ97:AQ99">
    <cfRule type="expression" dxfId="2539" priority="4725">
      <formula>IF(RIGHT(TEXT(AQ97,"0.#"),1)=".",FALSE,TRUE)</formula>
    </cfRule>
    <cfRule type="expression" dxfId="2538" priority="4726">
      <formula>IF(RIGHT(TEXT(AQ97,"0.#"),1)=".",TRUE,FALSE)</formula>
    </cfRule>
  </conditionalFormatting>
  <conditionalFormatting sqref="AU97:AU99">
    <cfRule type="expression" dxfId="2537" priority="4723">
      <formula>IF(RIGHT(TEXT(AU97,"0.#"),1)=".",FALSE,TRUE)</formula>
    </cfRule>
    <cfRule type="expression" dxfId="2536" priority="4724">
      <formula>IF(RIGHT(TEXT(AU97,"0.#"),1)=".",TRUE,FALSE)</formula>
    </cfRule>
  </conditionalFormatting>
  <conditionalFormatting sqref="AE458">
    <cfRule type="expression" dxfId="2535" priority="4417">
      <formula>IF(RIGHT(TEXT(AE458,"0.#"),1)=".",FALSE,TRUE)</formula>
    </cfRule>
    <cfRule type="expression" dxfId="2534" priority="4418">
      <formula>IF(RIGHT(TEXT(AE458,"0.#"),1)=".",TRUE,FALSE)</formula>
    </cfRule>
  </conditionalFormatting>
  <conditionalFormatting sqref="AM460">
    <cfRule type="expression" dxfId="2533" priority="4407">
      <formula>IF(RIGHT(TEXT(AM460,"0.#"),1)=".",FALSE,TRUE)</formula>
    </cfRule>
    <cfRule type="expression" dxfId="2532" priority="4408">
      <formula>IF(RIGHT(TEXT(AM460,"0.#"),1)=".",TRUE,FALSE)</formula>
    </cfRule>
  </conditionalFormatting>
  <conditionalFormatting sqref="AE459">
    <cfRule type="expression" dxfId="2531" priority="4415">
      <formula>IF(RIGHT(TEXT(AE459,"0.#"),1)=".",FALSE,TRUE)</formula>
    </cfRule>
    <cfRule type="expression" dxfId="2530" priority="4416">
      <formula>IF(RIGHT(TEXT(AE459,"0.#"),1)=".",TRUE,FALSE)</formula>
    </cfRule>
  </conditionalFormatting>
  <conditionalFormatting sqref="AE460">
    <cfRule type="expression" dxfId="2529" priority="4413">
      <formula>IF(RIGHT(TEXT(AE460,"0.#"),1)=".",FALSE,TRUE)</formula>
    </cfRule>
    <cfRule type="expression" dxfId="2528" priority="4414">
      <formula>IF(RIGHT(TEXT(AE460,"0.#"),1)=".",TRUE,FALSE)</formula>
    </cfRule>
  </conditionalFormatting>
  <conditionalFormatting sqref="AM458">
    <cfRule type="expression" dxfId="2527" priority="4411">
      <formula>IF(RIGHT(TEXT(AM458,"0.#"),1)=".",FALSE,TRUE)</formula>
    </cfRule>
    <cfRule type="expression" dxfId="2526" priority="4412">
      <formula>IF(RIGHT(TEXT(AM458,"0.#"),1)=".",TRUE,FALSE)</formula>
    </cfRule>
  </conditionalFormatting>
  <conditionalFormatting sqref="AM459">
    <cfRule type="expression" dxfId="2525" priority="4409">
      <formula>IF(RIGHT(TEXT(AM459,"0.#"),1)=".",FALSE,TRUE)</formula>
    </cfRule>
    <cfRule type="expression" dxfId="2524" priority="4410">
      <formula>IF(RIGHT(TEXT(AM459,"0.#"),1)=".",TRUE,FALSE)</formula>
    </cfRule>
  </conditionalFormatting>
  <conditionalFormatting sqref="AU458">
    <cfRule type="expression" dxfId="2523" priority="4405">
      <formula>IF(RIGHT(TEXT(AU458,"0.#"),1)=".",FALSE,TRUE)</formula>
    </cfRule>
    <cfRule type="expression" dxfId="2522" priority="4406">
      <formula>IF(RIGHT(TEXT(AU458,"0.#"),1)=".",TRUE,FALSE)</formula>
    </cfRule>
  </conditionalFormatting>
  <conditionalFormatting sqref="AU459">
    <cfRule type="expression" dxfId="2521" priority="4403">
      <formula>IF(RIGHT(TEXT(AU459,"0.#"),1)=".",FALSE,TRUE)</formula>
    </cfRule>
    <cfRule type="expression" dxfId="2520" priority="4404">
      <formula>IF(RIGHT(TEXT(AU459,"0.#"),1)=".",TRUE,FALSE)</formula>
    </cfRule>
  </conditionalFormatting>
  <conditionalFormatting sqref="AU460">
    <cfRule type="expression" dxfId="2519" priority="4401">
      <formula>IF(RIGHT(TEXT(AU460,"0.#"),1)=".",FALSE,TRUE)</formula>
    </cfRule>
    <cfRule type="expression" dxfId="2518" priority="4402">
      <formula>IF(RIGHT(TEXT(AU460,"0.#"),1)=".",TRUE,FALSE)</formula>
    </cfRule>
  </conditionalFormatting>
  <conditionalFormatting sqref="AI460">
    <cfRule type="expression" dxfId="2517" priority="4395">
      <formula>IF(RIGHT(TEXT(AI460,"0.#"),1)=".",FALSE,TRUE)</formula>
    </cfRule>
    <cfRule type="expression" dxfId="2516" priority="4396">
      <formula>IF(RIGHT(TEXT(AI460,"0.#"),1)=".",TRUE,FALSE)</formula>
    </cfRule>
  </conditionalFormatting>
  <conditionalFormatting sqref="AI458">
    <cfRule type="expression" dxfId="2515" priority="4399">
      <formula>IF(RIGHT(TEXT(AI458,"0.#"),1)=".",FALSE,TRUE)</formula>
    </cfRule>
    <cfRule type="expression" dxfId="2514" priority="4400">
      <formula>IF(RIGHT(TEXT(AI458,"0.#"),1)=".",TRUE,FALSE)</formula>
    </cfRule>
  </conditionalFormatting>
  <conditionalFormatting sqref="AI459">
    <cfRule type="expression" dxfId="2513" priority="4397">
      <formula>IF(RIGHT(TEXT(AI459,"0.#"),1)=".",FALSE,TRUE)</formula>
    </cfRule>
    <cfRule type="expression" dxfId="2512" priority="4398">
      <formula>IF(RIGHT(TEXT(AI459,"0.#"),1)=".",TRUE,FALSE)</formula>
    </cfRule>
  </conditionalFormatting>
  <conditionalFormatting sqref="AQ459">
    <cfRule type="expression" dxfId="2511" priority="4393">
      <formula>IF(RIGHT(TEXT(AQ459,"0.#"),1)=".",FALSE,TRUE)</formula>
    </cfRule>
    <cfRule type="expression" dxfId="2510" priority="4394">
      <formula>IF(RIGHT(TEXT(AQ459,"0.#"),1)=".",TRUE,FALSE)</formula>
    </cfRule>
  </conditionalFormatting>
  <conditionalFormatting sqref="AQ460">
    <cfRule type="expression" dxfId="2509" priority="4391">
      <formula>IF(RIGHT(TEXT(AQ460,"0.#"),1)=".",FALSE,TRUE)</formula>
    </cfRule>
    <cfRule type="expression" dxfId="2508" priority="4392">
      <formula>IF(RIGHT(TEXT(AQ460,"0.#"),1)=".",TRUE,FALSE)</formula>
    </cfRule>
  </conditionalFormatting>
  <conditionalFormatting sqref="AQ458">
    <cfRule type="expression" dxfId="2507" priority="4389">
      <formula>IF(RIGHT(TEXT(AQ458,"0.#"),1)=".",FALSE,TRUE)</formula>
    </cfRule>
    <cfRule type="expression" dxfId="2506" priority="4390">
      <formula>IF(RIGHT(TEXT(AQ458,"0.#"),1)=".",TRUE,FALSE)</formula>
    </cfRule>
  </conditionalFormatting>
  <conditionalFormatting sqref="AM120">
    <cfRule type="expression" dxfId="2505" priority="3067">
      <formula>IF(RIGHT(TEXT(AM120,"0.#"),1)=".",FALSE,TRUE)</formula>
    </cfRule>
    <cfRule type="expression" dxfId="2504" priority="3068">
      <formula>IF(RIGHT(TEXT(AM120,"0.#"),1)=".",TRUE,FALSE)</formula>
    </cfRule>
  </conditionalFormatting>
  <conditionalFormatting sqref="AI126">
    <cfRule type="expression" dxfId="2503" priority="3057">
      <formula>IF(RIGHT(TEXT(AI126,"0.#"),1)=".",FALSE,TRUE)</formula>
    </cfRule>
    <cfRule type="expression" dxfId="2502" priority="3058">
      <formula>IF(RIGHT(TEXT(AI126,"0.#"),1)=".",TRUE,FALSE)</formula>
    </cfRule>
  </conditionalFormatting>
  <conditionalFormatting sqref="AE123 AM123">
    <cfRule type="expression" dxfId="2501" priority="3063">
      <formula>IF(RIGHT(TEXT(AE123,"0.#"),1)=".",FALSE,TRUE)</formula>
    </cfRule>
    <cfRule type="expression" dxfId="2500" priority="3064">
      <formula>IF(RIGHT(TEXT(AE123,"0.#"),1)=".",TRUE,FALSE)</formula>
    </cfRule>
  </conditionalFormatting>
  <conditionalFormatting sqref="AE126 AM126">
    <cfRule type="expression" dxfId="2499" priority="3059">
      <formula>IF(RIGHT(TEXT(AE126,"0.#"),1)=".",FALSE,TRUE)</formula>
    </cfRule>
    <cfRule type="expression" dxfId="2498" priority="3060">
      <formula>IF(RIGHT(TEXT(AE126,"0.#"),1)=".",TRUE,FALSE)</formula>
    </cfRule>
  </conditionalFormatting>
  <conditionalFormatting sqref="AE129 AM129">
    <cfRule type="expression" dxfId="2497" priority="3055">
      <formula>IF(RIGHT(TEXT(AE129,"0.#"),1)=".",FALSE,TRUE)</formula>
    </cfRule>
    <cfRule type="expression" dxfId="2496" priority="3056">
      <formula>IF(RIGHT(TEXT(AE129,"0.#"),1)=".",TRUE,FALSE)</formula>
    </cfRule>
  </conditionalFormatting>
  <conditionalFormatting sqref="AI129">
    <cfRule type="expression" dxfId="2495" priority="3053">
      <formula>IF(RIGHT(TEXT(AI129,"0.#"),1)=".",FALSE,TRUE)</formula>
    </cfRule>
    <cfRule type="expression" dxfId="2494" priority="3054">
      <formula>IF(RIGHT(TEXT(AI129,"0.#"),1)=".",TRUE,FALSE)</formula>
    </cfRule>
  </conditionalFormatting>
  <conditionalFormatting sqref="Y839:Y866">
    <cfRule type="expression" dxfId="2493" priority="3051">
      <formula>IF(RIGHT(TEXT(Y839,"0.#"),1)=".",FALSE,TRUE)</formula>
    </cfRule>
    <cfRule type="expression" dxfId="2492" priority="3052">
      <formula>IF(RIGHT(TEXT(Y839,"0.#"),1)=".",TRUE,FALSE)</formula>
    </cfRule>
  </conditionalFormatting>
  <conditionalFormatting sqref="AU518">
    <cfRule type="expression" dxfId="2491" priority="1561">
      <formula>IF(RIGHT(TEXT(AU518,"0.#"),1)=".",FALSE,TRUE)</formula>
    </cfRule>
    <cfRule type="expression" dxfId="2490" priority="1562">
      <formula>IF(RIGHT(TEXT(AU518,"0.#"),1)=".",TRUE,FALSE)</formula>
    </cfRule>
  </conditionalFormatting>
  <conditionalFormatting sqref="AQ551">
    <cfRule type="expression" dxfId="2489" priority="1337">
      <formula>IF(RIGHT(TEXT(AQ551,"0.#"),1)=".",FALSE,TRUE)</formula>
    </cfRule>
    <cfRule type="expression" dxfId="2488" priority="1338">
      <formula>IF(RIGHT(TEXT(AQ551,"0.#"),1)=".",TRUE,FALSE)</formula>
    </cfRule>
  </conditionalFormatting>
  <conditionalFormatting sqref="AE556">
    <cfRule type="expression" dxfId="2487" priority="1335">
      <formula>IF(RIGHT(TEXT(AE556,"0.#"),1)=".",FALSE,TRUE)</formula>
    </cfRule>
    <cfRule type="expression" dxfId="2486" priority="1336">
      <formula>IF(RIGHT(TEXT(AE556,"0.#"),1)=".",TRUE,FALSE)</formula>
    </cfRule>
  </conditionalFormatting>
  <conditionalFormatting sqref="AE557">
    <cfRule type="expression" dxfId="2485" priority="1333">
      <formula>IF(RIGHT(TEXT(AE557,"0.#"),1)=".",FALSE,TRUE)</formula>
    </cfRule>
    <cfRule type="expression" dxfId="2484" priority="1334">
      <formula>IF(RIGHT(TEXT(AE557,"0.#"),1)=".",TRUE,FALSE)</formula>
    </cfRule>
  </conditionalFormatting>
  <conditionalFormatting sqref="AE558">
    <cfRule type="expression" dxfId="2483" priority="1331">
      <formula>IF(RIGHT(TEXT(AE558,"0.#"),1)=".",FALSE,TRUE)</formula>
    </cfRule>
    <cfRule type="expression" dxfId="2482" priority="1332">
      <formula>IF(RIGHT(TEXT(AE558,"0.#"),1)=".",TRUE,FALSE)</formula>
    </cfRule>
  </conditionalFormatting>
  <conditionalFormatting sqref="AU556">
    <cfRule type="expression" dxfId="2481" priority="1323">
      <formula>IF(RIGHT(TEXT(AU556,"0.#"),1)=".",FALSE,TRUE)</formula>
    </cfRule>
    <cfRule type="expression" dxfId="2480" priority="1324">
      <formula>IF(RIGHT(TEXT(AU556,"0.#"),1)=".",TRUE,FALSE)</formula>
    </cfRule>
  </conditionalFormatting>
  <conditionalFormatting sqref="AU557">
    <cfRule type="expression" dxfId="2479" priority="1321">
      <formula>IF(RIGHT(TEXT(AU557,"0.#"),1)=".",FALSE,TRUE)</formula>
    </cfRule>
    <cfRule type="expression" dxfId="2478" priority="1322">
      <formula>IF(RIGHT(TEXT(AU557,"0.#"),1)=".",TRUE,FALSE)</formula>
    </cfRule>
  </conditionalFormatting>
  <conditionalFormatting sqref="AU558">
    <cfRule type="expression" dxfId="2477" priority="1319">
      <formula>IF(RIGHT(TEXT(AU558,"0.#"),1)=".",FALSE,TRUE)</formula>
    </cfRule>
    <cfRule type="expression" dxfId="2476" priority="1320">
      <formula>IF(RIGHT(TEXT(AU558,"0.#"),1)=".",TRUE,FALSE)</formula>
    </cfRule>
  </conditionalFormatting>
  <conditionalFormatting sqref="AQ557">
    <cfRule type="expression" dxfId="2475" priority="1311">
      <formula>IF(RIGHT(TEXT(AQ557,"0.#"),1)=".",FALSE,TRUE)</formula>
    </cfRule>
    <cfRule type="expression" dxfId="2474" priority="1312">
      <formula>IF(RIGHT(TEXT(AQ557,"0.#"),1)=".",TRUE,FALSE)</formula>
    </cfRule>
  </conditionalFormatting>
  <conditionalFormatting sqref="AQ558">
    <cfRule type="expression" dxfId="2473" priority="1309">
      <formula>IF(RIGHT(TEXT(AQ558,"0.#"),1)=".",FALSE,TRUE)</formula>
    </cfRule>
    <cfRule type="expression" dxfId="2472" priority="1310">
      <formula>IF(RIGHT(TEXT(AQ558,"0.#"),1)=".",TRUE,FALSE)</formula>
    </cfRule>
  </conditionalFormatting>
  <conditionalFormatting sqref="AQ556">
    <cfRule type="expression" dxfId="2471" priority="1307">
      <formula>IF(RIGHT(TEXT(AQ556,"0.#"),1)=".",FALSE,TRUE)</formula>
    </cfRule>
    <cfRule type="expression" dxfId="2470" priority="1308">
      <formula>IF(RIGHT(TEXT(AQ556,"0.#"),1)=".",TRUE,FALSE)</formula>
    </cfRule>
  </conditionalFormatting>
  <conditionalFormatting sqref="AE561">
    <cfRule type="expression" dxfId="2469" priority="1305">
      <formula>IF(RIGHT(TEXT(AE561,"0.#"),1)=".",FALSE,TRUE)</formula>
    </cfRule>
    <cfRule type="expression" dxfId="2468" priority="1306">
      <formula>IF(RIGHT(TEXT(AE561,"0.#"),1)=".",TRUE,FALSE)</formula>
    </cfRule>
  </conditionalFormatting>
  <conditionalFormatting sqref="AE562">
    <cfRule type="expression" dxfId="2467" priority="1303">
      <formula>IF(RIGHT(TEXT(AE562,"0.#"),1)=".",FALSE,TRUE)</formula>
    </cfRule>
    <cfRule type="expression" dxfId="2466" priority="1304">
      <formula>IF(RIGHT(TEXT(AE562,"0.#"),1)=".",TRUE,FALSE)</formula>
    </cfRule>
  </conditionalFormatting>
  <conditionalFormatting sqref="AE563">
    <cfRule type="expression" dxfId="2465" priority="1301">
      <formula>IF(RIGHT(TEXT(AE563,"0.#"),1)=".",FALSE,TRUE)</formula>
    </cfRule>
    <cfRule type="expression" dxfId="2464" priority="1302">
      <formula>IF(RIGHT(TEXT(AE563,"0.#"),1)=".",TRUE,FALSE)</formula>
    </cfRule>
  </conditionalFormatting>
  <conditionalFormatting sqref="AL1102:AO1131">
    <cfRule type="expression" dxfId="2463" priority="2957">
      <formula>IF(AND(AL1102&gt;=0, RIGHT(TEXT(AL1102,"0.#"),1)&lt;&gt;"."),TRUE,FALSE)</formula>
    </cfRule>
    <cfRule type="expression" dxfId="2462" priority="2958">
      <formula>IF(AND(AL1102&gt;=0, RIGHT(TEXT(AL1102,"0.#"),1)="."),TRUE,FALSE)</formula>
    </cfRule>
    <cfRule type="expression" dxfId="2461" priority="2959">
      <formula>IF(AND(AL1102&lt;0, RIGHT(TEXT(AL1102,"0.#"),1)&lt;&gt;"."),TRUE,FALSE)</formula>
    </cfRule>
    <cfRule type="expression" dxfId="2460" priority="2960">
      <formula>IF(AND(AL1102&lt;0, RIGHT(TEXT(AL1102,"0.#"),1)="."),TRUE,FALSE)</formula>
    </cfRule>
  </conditionalFormatting>
  <conditionalFormatting sqref="Y1102:Y1131">
    <cfRule type="expression" dxfId="2459" priority="2955">
      <formula>IF(RIGHT(TEXT(Y1102,"0.#"),1)=".",FALSE,TRUE)</formula>
    </cfRule>
    <cfRule type="expression" dxfId="2458" priority="2956">
      <formula>IF(RIGHT(TEXT(Y1102,"0.#"),1)=".",TRUE,FALSE)</formula>
    </cfRule>
  </conditionalFormatting>
  <conditionalFormatting sqref="AQ553">
    <cfRule type="expression" dxfId="2457" priority="1339">
      <formula>IF(RIGHT(TEXT(AQ553,"0.#"),1)=".",FALSE,TRUE)</formula>
    </cfRule>
    <cfRule type="expression" dxfId="2456" priority="1340">
      <formula>IF(RIGHT(TEXT(AQ553,"0.#"),1)=".",TRUE,FALSE)</formula>
    </cfRule>
  </conditionalFormatting>
  <conditionalFormatting sqref="AU552">
    <cfRule type="expression" dxfId="2455" priority="1351">
      <formula>IF(RIGHT(TEXT(AU552,"0.#"),1)=".",FALSE,TRUE)</formula>
    </cfRule>
    <cfRule type="expression" dxfId="2454" priority="1352">
      <formula>IF(RIGHT(TEXT(AU552,"0.#"),1)=".",TRUE,FALSE)</formula>
    </cfRule>
  </conditionalFormatting>
  <conditionalFormatting sqref="AE552">
    <cfRule type="expression" dxfId="2453" priority="1363">
      <formula>IF(RIGHT(TEXT(AE552,"0.#"),1)=".",FALSE,TRUE)</formula>
    </cfRule>
    <cfRule type="expression" dxfId="2452" priority="1364">
      <formula>IF(RIGHT(TEXT(AE552,"0.#"),1)=".",TRUE,FALSE)</formula>
    </cfRule>
  </conditionalFormatting>
  <conditionalFormatting sqref="AQ548">
    <cfRule type="expression" dxfId="2451" priority="1369">
      <formula>IF(RIGHT(TEXT(AQ548,"0.#"),1)=".",FALSE,TRUE)</formula>
    </cfRule>
    <cfRule type="expression" dxfId="2450" priority="1370">
      <formula>IF(RIGHT(TEXT(AQ548,"0.#"),1)=".",TRUE,FALSE)</formula>
    </cfRule>
  </conditionalFormatting>
  <conditionalFormatting sqref="Y837:Y838">
    <cfRule type="expression" dxfId="2449" priority="2907">
      <formula>IF(RIGHT(TEXT(Y837,"0.#"),1)=".",FALSE,TRUE)</formula>
    </cfRule>
    <cfRule type="expression" dxfId="2448" priority="2908">
      <formula>IF(RIGHT(TEXT(Y837,"0.#"),1)=".",TRUE,FALSE)</formula>
    </cfRule>
  </conditionalFormatting>
  <conditionalFormatting sqref="AE492">
    <cfRule type="expression" dxfId="2447" priority="1695">
      <formula>IF(RIGHT(TEXT(AE492,"0.#"),1)=".",FALSE,TRUE)</formula>
    </cfRule>
    <cfRule type="expression" dxfId="2446" priority="1696">
      <formula>IF(RIGHT(TEXT(AE492,"0.#"),1)=".",TRUE,FALSE)</formula>
    </cfRule>
  </conditionalFormatting>
  <conditionalFormatting sqref="AE493">
    <cfRule type="expression" dxfId="2445" priority="1693">
      <formula>IF(RIGHT(TEXT(AE493,"0.#"),1)=".",FALSE,TRUE)</formula>
    </cfRule>
    <cfRule type="expression" dxfId="2444" priority="1694">
      <formula>IF(RIGHT(TEXT(AE493,"0.#"),1)=".",TRUE,FALSE)</formula>
    </cfRule>
  </conditionalFormatting>
  <conditionalFormatting sqref="AE494">
    <cfRule type="expression" dxfId="2443" priority="1691">
      <formula>IF(RIGHT(TEXT(AE494,"0.#"),1)=".",FALSE,TRUE)</formula>
    </cfRule>
    <cfRule type="expression" dxfId="2442" priority="1692">
      <formula>IF(RIGHT(TEXT(AE494,"0.#"),1)=".",TRUE,FALSE)</formula>
    </cfRule>
  </conditionalFormatting>
  <conditionalFormatting sqref="AQ493">
    <cfRule type="expression" dxfId="2441" priority="1671">
      <formula>IF(RIGHT(TEXT(AQ493,"0.#"),1)=".",FALSE,TRUE)</formula>
    </cfRule>
    <cfRule type="expression" dxfId="2440" priority="1672">
      <formula>IF(RIGHT(TEXT(AQ493,"0.#"),1)=".",TRUE,FALSE)</formula>
    </cfRule>
  </conditionalFormatting>
  <conditionalFormatting sqref="AQ494">
    <cfRule type="expression" dxfId="2439" priority="1669">
      <formula>IF(RIGHT(TEXT(AQ494,"0.#"),1)=".",FALSE,TRUE)</formula>
    </cfRule>
    <cfRule type="expression" dxfId="2438" priority="1670">
      <formula>IF(RIGHT(TEXT(AQ494,"0.#"),1)=".",TRUE,FALSE)</formula>
    </cfRule>
  </conditionalFormatting>
  <conditionalFormatting sqref="AQ492">
    <cfRule type="expression" dxfId="2437" priority="1667">
      <formula>IF(RIGHT(TEXT(AQ492,"0.#"),1)=".",FALSE,TRUE)</formula>
    </cfRule>
    <cfRule type="expression" dxfId="2436" priority="1668">
      <formula>IF(RIGHT(TEXT(AQ492,"0.#"),1)=".",TRUE,FALSE)</formula>
    </cfRule>
  </conditionalFormatting>
  <conditionalFormatting sqref="AU494">
    <cfRule type="expression" dxfId="2435" priority="1679">
      <formula>IF(RIGHT(TEXT(AU494,"0.#"),1)=".",FALSE,TRUE)</formula>
    </cfRule>
    <cfRule type="expression" dxfId="2434" priority="1680">
      <formula>IF(RIGHT(TEXT(AU494,"0.#"),1)=".",TRUE,FALSE)</formula>
    </cfRule>
  </conditionalFormatting>
  <conditionalFormatting sqref="AU492">
    <cfRule type="expression" dxfId="2433" priority="1683">
      <formula>IF(RIGHT(TEXT(AU492,"0.#"),1)=".",FALSE,TRUE)</formula>
    </cfRule>
    <cfRule type="expression" dxfId="2432" priority="1684">
      <formula>IF(RIGHT(TEXT(AU492,"0.#"),1)=".",TRUE,FALSE)</formula>
    </cfRule>
  </conditionalFormatting>
  <conditionalFormatting sqref="AU493">
    <cfRule type="expression" dxfId="2431" priority="1681">
      <formula>IF(RIGHT(TEXT(AU493,"0.#"),1)=".",FALSE,TRUE)</formula>
    </cfRule>
    <cfRule type="expression" dxfId="2430" priority="1682">
      <formula>IF(RIGHT(TEXT(AU493,"0.#"),1)=".",TRUE,FALSE)</formula>
    </cfRule>
  </conditionalFormatting>
  <conditionalFormatting sqref="AU583">
    <cfRule type="expression" dxfId="2429" priority="1199">
      <formula>IF(RIGHT(TEXT(AU583,"0.#"),1)=".",FALSE,TRUE)</formula>
    </cfRule>
    <cfRule type="expression" dxfId="2428" priority="1200">
      <formula>IF(RIGHT(TEXT(AU583,"0.#"),1)=".",TRUE,FALSE)</formula>
    </cfRule>
  </conditionalFormatting>
  <conditionalFormatting sqref="AU582">
    <cfRule type="expression" dxfId="2427" priority="1201">
      <formula>IF(RIGHT(TEXT(AU582,"0.#"),1)=".",FALSE,TRUE)</formula>
    </cfRule>
    <cfRule type="expression" dxfId="2426" priority="1202">
      <formula>IF(RIGHT(TEXT(AU582,"0.#"),1)=".",TRUE,FALSE)</formula>
    </cfRule>
  </conditionalFormatting>
  <conditionalFormatting sqref="AE499">
    <cfRule type="expression" dxfId="2425" priority="1661">
      <formula>IF(RIGHT(TEXT(AE499,"0.#"),1)=".",FALSE,TRUE)</formula>
    </cfRule>
    <cfRule type="expression" dxfId="2424" priority="1662">
      <formula>IF(RIGHT(TEXT(AE499,"0.#"),1)=".",TRUE,FALSE)</formula>
    </cfRule>
  </conditionalFormatting>
  <conditionalFormatting sqref="AE497">
    <cfRule type="expression" dxfId="2423" priority="1665">
      <formula>IF(RIGHT(TEXT(AE497,"0.#"),1)=".",FALSE,TRUE)</formula>
    </cfRule>
    <cfRule type="expression" dxfId="2422" priority="1666">
      <formula>IF(RIGHT(TEXT(AE497,"0.#"),1)=".",TRUE,FALSE)</formula>
    </cfRule>
  </conditionalFormatting>
  <conditionalFormatting sqref="AE498">
    <cfRule type="expression" dxfId="2421" priority="1663">
      <formula>IF(RIGHT(TEXT(AE498,"0.#"),1)=".",FALSE,TRUE)</formula>
    </cfRule>
    <cfRule type="expression" dxfId="2420" priority="1664">
      <formula>IF(RIGHT(TEXT(AE498,"0.#"),1)=".",TRUE,FALSE)</formula>
    </cfRule>
  </conditionalFormatting>
  <conditionalFormatting sqref="AU499">
    <cfRule type="expression" dxfId="2419" priority="1649">
      <formula>IF(RIGHT(TEXT(AU499,"0.#"),1)=".",FALSE,TRUE)</formula>
    </cfRule>
    <cfRule type="expression" dxfId="2418" priority="1650">
      <formula>IF(RIGHT(TEXT(AU499,"0.#"),1)=".",TRUE,FALSE)</formula>
    </cfRule>
  </conditionalFormatting>
  <conditionalFormatting sqref="AU497">
    <cfRule type="expression" dxfId="2417" priority="1653">
      <formula>IF(RIGHT(TEXT(AU497,"0.#"),1)=".",FALSE,TRUE)</formula>
    </cfRule>
    <cfRule type="expression" dxfId="2416" priority="1654">
      <formula>IF(RIGHT(TEXT(AU497,"0.#"),1)=".",TRUE,FALSE)</formula>
    </cfRule>
  </conditionalFormatting>
  <conditionalFormatting sqref="AU498">
    <cfRule type="expression" dxfId="2415" priority="1651">
      <formula>IF(RIGHT(TEXT(AU498,"0.#"),1)=".",FALSE,TRUE)</formula>
    </cfRule>
    <cfRule type="expression" dxfId="2414" priority="1652">
      <formula>IF(RIGHT(TEXT(AU498,"0.#"),1)=".",TRUE,FALSE)</formula>
    </cfRule>
  </conditionalFormatting>
  <conditionalFormatting sqref="AQ497">
    <cfRule type="expression" dxfId="2413" priority="1637">
      <formula>IF(RIGHT(TEXT(AQ497,"0.#"),1)=".",FALSE,TRUE)</formula>
    </cfRule>
    <cfRule type="expression" dxfId="2412" priority="1638">
      <formula>IF(RIGHT(TEXT(AQ497,"0.#"),1)=".",TRUE,FALSE)</formula>
    </cfRule>
  </conditionalFormatting>
  <conditionalFormatting sqref="AQ498">
    <cfRule type="expression" dxfId="2411" priority="1641">
      <formula>IF(RIGHT(TEXT(AQ498,"0.#"),1)=".",FALSE,TRUE)</formula>
    </cfRule>
    <cfRule type="expression" dxfId="2410" priority="1642">
      <formula>IF(RIGHT(TEXT(AQ498,"0.#"),1)=".",TRUE,FALSE)</formula>
    </cfRule>
  </conditionalFormatting>
  <conditionalFormatting sqref="AQ499">
    <cfRule type="expression" dxfId="2409" priority="1639">
      <formula>IF(RIGHT(TEXT(AQ499,"0.#"),1)=".",FALSE,TRUE)</formula>
    </cfRule>
    <cfRule type="expression" dxfId="2408" priority="1640">
      <formula>IF(RIGHT(TEXT(AQ499,"0.#"),1)=".",TRUE,FALSE)</formula>
    </cfRule>
  </conditionalFormatting>
  <conditionalFormatting sqref="AE504">
    <cfRule type="expression" dxfId="2407" priority="1631">
      <formula>IF(RIGHT(TEXT(AE504,"0.#"),1)=".",FALSE,TRUE)</formula>
    </cfRule>
    <cfRule type="expression" dxfId="2406" priority="1632">
      <formula>IF(RIGHT(TEXT(AE504,"0.#"),1)=".",TRUE,FALSE)</formula>
    </cfRule>
  </conditionalFormatting>
  <conditionalFormatting sqref="AE502">
    <cfRule type="expression" dxfId="2405" priority="1635">
      <formula>IF(RIGHT(TEXT(AE502,"0.#"),1)=".",FALSE,TRUE)</formula>
    </cfRule>
    <cfRule type="expression" dxfId="2404" priority="1636">
      <formula>IF(RIGHT(TEXT(AE502,"0.#"),1)=".",TRUE,FALSE)</formula>
    </cfRule>
  </conditionalFormatting>
  <conditionalFormatting sqref="AE503">
    <cfRule type="expression" dxfId="2403" priority="1633">
      <formula>IF(RIGHT(TEXT(AE503,"0.#"),1)=".",FALSE,TRUE)</formula>
    </cfRule>
    <cfRule type="expression" dxfId="2402" priority="1634">
      <formula>IF(RIGHT(TEXT(AE503,"0.#"),1)=".",TRUE,FALSE)</formula>
    </cfRule>
  </conditionalFormatting>
  <conditionalFormatting sqref="AU504">
    <cfRule type="expression" dxfId="2401" priority="1619">
      <formula>IF(RIGHT(TEXT(AU504,"0.#"),1)=".",FALSE,TRUE)</formula>
    </cfRule>
    <cfRule type="expression" dxfId="2400" priority="1620">
      <formula>IF(RIGHT(TEXT(AU504,"0.#"),1)=".",TRUE,FALSE)</formula>
    </cfRule>
  </conditionalFormatting>
  <conditionalFormatting sqref="AU502">
    <cfRule type="expression" dxfId="2399" priority="1623">
      <formula>IF(RIGHT(TEXT(AU502,"0.#"),1)=".",FALSE,TRUE)</formula>
    </cfRule>
    <cfRule type="expression" dxfId="2398" priority="1624">
      <formula>IF(RIGHT(TEXT(AU502,"0.#"),1)=".",TRUE,FALSE)</formula>
    </cfRule>
  </conditionalFormatting>
  <conditionalFormatting sqref="AU503">
    <cfRule type="expression" dxfId="2397" priority="1621">
      <formula>IF(RIGHT(TEXT(AU503,"0.#"),1)=".",FALSE,TRUE)</formula>
    </cfRule>
    <cfRule type="expression" dxfId="2396" priority="1622">
      <formula>IF(RIGHT(TEXT(AU503,"0.#"),1)=".",TRUE,FALSE)</formula>
    </cfRule>
  </conditionalFormatting>
  <conditionalFormatting sqref="AQ502">
    <cfRule type="expression" dxfId="2395" priority="1607">
      <formula>IF(RIGHT(TEXT(AQ502,"0.#"),1)=".",FALSE,TRUE)</formula>
    </cfRule>
    <cfRule type="expression" dxfId="2394" priority="1608">
      <formula>IF(RIGHT(TEXT(AQ502,"0.#"),1)=".",TRUE,FALSE)</formula>
    </cfRule>
  </conditionalFormatting>
  <conditionalFormatting sqref="AQ503">
    <cfRule type="expression" dxfId="2393" priority="1611">
      <formula>IF(RIGHT(TEXT(AQ503,"0.#"),1)=".",FALSE,TRUE)</formula>
    </cfRule>
    <cfRule type="expression" dxfId="2392" priority="1612">
      <formula>IF(RIGHT(TEXT(AQ503,"0.#"),1)=".",TRUE,FALSE)</formula>
    </cfRule>
  </conditionalFormatting>
  <conditionalFormatting sqref="AQ504">
    <cfRule type="expression" dxfId="2391" priority="1609">
      <formula>IF(RIGHT(TEXT(AQ504,"0.#"),1)=".",FALSE,TRUE)</formula>
    </cfRule>
    <cfRule type="expression" dxfId="2390" priority="1610">
      <formula>IF(RIGHT(TEXT(AQ504,"0.#"),1)=".",TRUE,FALSE)</formula>
    </cfRule>
  </conditionalFormatting>
  <conditionalFormatting sqref="AE509">
    <cfRule type="expression" dxfId="2389" priority="1601">
      <formula>IF(RIGHT(TEXT(AE509,"0.#"),1)=".",FALSE,TRUE)</formula>
    </cfRule>
    <cfRule type="expression" dxfId="2388" priority="1602">
      <formula>IF(RIGHT(TEXT(AE509,"0.#"),1)=".",TRUE,FALSE)</formula>
    </cfRule>
  </conditionalFormatting>
  <conditionalFormatting sqref="AE507">
    <cfRule type="expression" dxfId="2387" priority="1605">
      <formula>IF(RIGHT(TEXT(AE507,"0.#"),1)=".",FALSE,TRUE)</formula>
    </cfRule>
    <cfRule type="expression" dxfId="2386" priority="1606">
      <formula>IF(RIGHT(TEXT(AE507,"0.#"),1)=".",TRUE,FALSE)</formula>
    </cfRule>
  </conditionalFormatting>
  <conditionalFormatting sqref="AE508">
    <cfRule type="expression" dxfId="2385" priority="1603">
      <formula>IF(RIGHT(TEXT(AE508,"0.#"),1)=".",FALSE,TRUE)</formula>
    </cfRule>
    <cfRule type="expression" dxfId="2384" priority="1604">
      <formula>IF(RIGHT(TEXT(AE508,"0.#"),1)=".",TRUE,FALSE)</formula>
    </cfRule>
  </conditionalFormatting>
  <conditionalFormatting sqref="AU509">
    <cfRule type="expression" dxfId="2383" priority="1589">
      <formula>IF(RIGHT(TEXT(AU509,"0.#"),1)=".",FALSE,TRUE)</formula>
    </cfRule>
    <cfRule type="expression" dxfId="2382" priority="1590">
      <formula>IF(RIGHT(TEXT(AU509,"0.#"),1)=".",TRUE,FALSE)</formula>
    </cfRule>
  </conditionalFormatting>
  <conditionalFormatting sqref="AU507">
    <cfRule type="expression" dxfId="2381" priority="1593">
      <formula>IF(RIGHT(TEXT(AU507,"0.#"),1)=".",FALSE,TRUE)</formula>
    </cfRule>
    <cfRule type="expression" dxfId="2380" priority="1594">
      <formula>IF(RIGHT(TEXT(AU507,"0.#"),1)=".",TRUE,FALSE)</formula>
    </cfRule>
  </conditionalFormatting>
  <conditionalFormatting sqref="AU508">
    <cfRule type="expression" dxfId="2379" priority="1591">
      <formula>IF(RIGHT(TEXT(AU508,"0.#"),1)=".",FALSE,TRUE)</formula>
    </cfRule>
    <cfRule type="expression" dxfId="2378" priority="1592">
      <formula>IF(RIGHT(TEXT(AU508,"0.#"),1)=".",TRUE,FALSE)</formula>
    </cfRule>
  </conditionalFormatting>
  <conditionalFormatting sqref="AQ507">
    <cfRule type="expression" dxfId="2377" priority="1577">
      <formula>IF(RIGHT(TEXT(AQ507,"0.#"),1)=".",FALSE,TRUE)</formula>
    </cfRule>
    <cfRule type="expression" dxfId="2376" priority="1578">
      <formula>IF(RIGHT(TEXT(AQ507,"0.#"),1)=".",TRUE,FALSE)</formula>
    </cfRule>
  </conditionalFormatting>
  <conditionalFormatting sqref="AQ508">
    <cfRule type="expression" dxfId="2375" priority="1581">
      <formula>IF(RIGHT(TEXT(AQ508,"0.#"),1)=".",FALSE,TRUE)</formula>
    </cfRule>
    <cfRule type="expression" dxfId="2374" priority="1582">
      <formula>IF(RIGHT(TEXT(AQ508,"0.#"),1)=".",TRUE,FALSE)</formula>
    </cfRule>
  </conditionalFormatting>
  <conditionalFormatting sqref="AQ509">
    <cfRule type="expression" dxfId="2373" priority="1579">
      <formula>IF(RIGHT(TEXT(AQ509,"0.#"),1)=".",FALSE,TRUE)</formula>
    </cfRule>
    <cfRule type="expression" dxfId="2372" priority="1580">
      <formula>IF(RIGHT(TEXT(AQ509,"0.#"),1)=".",TRUE,FALSE)</formula>
    </cfRule>
  </conditionalFormatting>
  <conditionalFormatting sqref="AE465">
    <cfRule type="expression" dxfId="2371" priority="1871">
      <formula>IF(RIGHT(TEXT(AE465,"0.#"),1)=".",FALSE,TRUE)</formula>
    </cfRule>
    <cfRule type="expression" dxfId="2370" priority="1872">
      <formula>IF(RIGHT(TEXT(AE465,"0.#"),1)=".",TRUE,FALSE)</formula>
    </cfRule>
  </conditionalFormatting>
  <conditionalFormatting sqref="AE463">
    <cfRule type="expression" dxfId="2369" priority="1875">
      <formula>IF(RIGHT(TEXT(AE463,"0.#"),1)=".",FALSE,TRUE)</formula>
    </cfRule>
    <cfRule type="expression" dxfId="2368" priority="1876">
      <formula>IF(RIGHT(TEXT(AE463,"0.#"),1)=".",TRUE,FALSE)</formula>
    </cfRule>
  </conditionalFormatting>
  <conditionalFormatting sqref="AE464">
    <cfRule type="expression" dxfId="2367" priority="1873">
      <formula>IF(RIGHT(TEXT(AE464,"0.#"),1)=".",FALSE,TRUE)</formula>
    </cfRule>
    <cfRule type="expression" dxfId="2366" priority="1874">
      <formula>IF(RIGHT(TEXT(AE464,"0.#"),1)=".",TRUE,FALSE)</formula>
    </cfRule>
  </conditionalFormatting>
  <conditionalFormatting sqref="AM465">
    <cfRule type="expression" dxfId="2365" priority="1865">
      <formula>IF(RIGHT(TEXT(AM465,"0.#"),1)=".",FALSE,TRUE)</formula>
    </cfRule>
    <cfRule type="expression" dxfId="2364" priority="1866">
      <formula>IF(RIGHT(TEXT(AM465,"0.#"),1)=".",TRUE,FALSE)</formula>
    </cfRule>
  </conditionalFormatting>
  <conditionalFormatting sqref="AM463">
    <cfRule type="expression" dxfId="2363" priority="1869">
      <formula>IF(RIGHT(TEXT(AM463,"0.#"),1)=".",FALSE,TRUE)</formula>
    </cfRule>
    <cfRule type="expression" dxfId="2362" priority="1870">
      <formula>IF(RIGHT(TEXT(AM463,"0.#"),1)=".",TRUE,FALSE)</formula>
    </cfRule>
  </conditionalFormatting>
  <conditionalFormatting sqref="AM464">
    <cfRule type="expression" dxfId="2361" priority="1867">
      <formula>IF(RIGHT(TEXT(AM464,"0.#"),1)=".",FALSE,TRUE)</formula>
    </cfRule>
    <cfRule type="expression" dxfId="2360" priority="1868">
      <formula>IF(RIGHT(TEXT(AM464,"0.#"),1)=".",TRUE,FALSE)</formula>
    </cfRule>
  </conditionalFormatting>
  <conditionalFormatting sqref="AU465">
    <cfRule type="expression" dxfId="2359" priority="1859">
      <formula>IF(RIGHT(TEXT(AU465,"0.#"),1)=".",FALSE,TRUE)</formula>
    </cfRule>
    <cfRule type="expression" dxfId="2358" priority="1860">
      <formula>IF(RIGHT(TEXT(AU465,"0.#"),1)=".",TRUE,FALSE)</formula>
    </cfRule>
  </conditionalFormatting>
  <conditionalFormatting sqref="AU463">
    <cfRule type="expression" dxfId="2357" priority="1863">
      <formula>IF(RIGHT(TEXT(AU463,"0.#"),1)=".",FALSE,TRUE)</formula>
    </cfRule>
    <cfRule type="expression" dxfId="2356" priority="1864">
      <formula>IF(RIGHT(TEXT(AU463,"0.#"),1)=".",TRUE,FALSE)</formula>
    </cfRule>
  </conditionalFormatting>
  <conditionalFormatting sqref="AU464">
    <cfRule type="expression" dxfId="2355" priority="1861">
      <formula>IF(RIGHT(TEXT(AU464,"0.#"),1)=".",FALSE,TRUE)</formula>
    </cfRule>
    <cfRule type="expression" dxfId="2354" priority="1862">
      <formula>IF(RIGHT(TEXT(AU464,"0.#"),1)=".",TRUE,FALSE)</formula>
    </cfRule>
  </conditionalFormatting>
  <conditionalFormatting sqref="AI465">
    <cfRule type="expression" dxfId="2353" priority="1853">
      <formula>IF(RIGHT(TEXT(AI465,"0.#"),1)=".",FALSE,TRUE)</formula>
    </cfRule>
    <cfRule type="expression" dxfId="2352" priority="1854">
      <formula>IF(RIGHT(TEXT(AI465,"0.#"),1)=".",TRUE,FALSE)</formula>
    </cfRule>
  </conditionalFormatting>
  <conditionalFormatting sqref="AI463">
    <cfRule type="expression" dxfId="2351" priority="1857">
      <formula>IF(RIGHT(TEXT(AI463,"0.#"),1)=".",FALSE,TRUE)</formula>
    </cfRule>
    <cfRule type="expression" dxfId="2350" priority="1858">
      <formula>IF(RIGHT(TEXT(AI463,"0.#"),1)=".",TRUE,FALSE)</formula>
    </cfRule>
  </conditionalFormatting>
  <conditionalFormatting sqref="AI464">
    <cfRule type="expression" dxfId="2349" priority="1855">
      <formula>IF(RIGHT(TEXT(AI464,"0.#"),1)=".",FALSE,TRUE)</formula>
    </cfRule>
    <cfRule type="expression" dxfId="2348" priority="1856">
      <formula>IF(RIGHT(TEXT(AI464,"0.#"),1)=".",TRUE,FALSE)</formula>
    </cfRule>
  </conditionalFormatting>
  <conditionalFormatting sqref="AQ463">
    <cfRule type="expression" dxfId="2347" priority="1847">
      <formula>IF(RIGHT(TEXT(AQ463,"0.#"),1)=".",FALSE,TRUE)</formula>
    </cfRule>
    <cfRule type="expression" dxfId="2346" priority="1848">
      <formula>IF(RIGHT(TEXT(AQ463,"0.#"),1)=".",TRUE,FALSE)</formula>
    </cfRule>
  </conditionalFormatting>
  <conditionalFormatting sqref="AQ464">
    <cfRule type="expression" dxfId="2345" priority="1851">
      <formula>IF(RIGHT(TEXT(AQ464,"0.#"),1)=".",FALSE,TRUE)</formula>
    </cfRule>
    <cfRule type="expression" dxfId="2344" priority="1852">
      <formula>IF(RIGHT(TEXT(AQ464,"0.#"),1)=".",TRUE,FALSE)</formula>
    </cfRule>
  </conditionalFormatting>
  <conditionalFormatting sqref="AQ465">
    <cfRule type="expression" dxfId="2343" priority="1849">
      <formula>IF(RIGHT(TEXT(AQ465,"0.#"),1)=".",FALSE,TRUE)</formula>
    </cfRule>
    <cfRule type="expression" dxfId="2342" priority="1850">
      <formula>IF(RIGHT(TEXT(AQ465,"0.#"),1)=".",TRUE,FALSE)</formula>
    </cfRule>
  </conditionalFormatting>
  <conditionalFormatting sqref="AE470">
    <cfRule type="expression" dxfId="2341" priority="1841">
      <formula>IF(RIGHT(TEXT(AE470,"0.#"),1)=".",FALSE,TRUE)</formula>
    </cfRule>
    <cfRule type="expression" dxfId="2340" priority="1842">
      <formula>IF(RIGHT(TEXT(AE470,"0.#"),1)=".",TRUE,FALSE)</formula>
    </cfRule>
  </conditionalFormatting>
  <conditionalFormatting sqref="AE468">
    <cfRule type="expression" dxfId="2339" priority="1845">
      <formula>IF(RIGHT(TEXT(AE468,"0.#"),1)=".",FALSE,TRUE)</formula>
    </cfRule>
    <cfRule type="expression" dxfId="2338" priority="1846">
      <formula>IF(RIGHT(TEXT(AE468,"0.#"),1)=".",TRUE,FALSE)</formula>
    </cfRule>
  </conditionalFormatting>
  <conditionalFormatting sqref="AE469">
    <cfRule type="expression" dxfId="2337" priority="1843">
      <formula>IF(RIGHT(TEXT(AE469,"0.#"),1)=".",FALSE,TRUE)</formula>
    </cfRule>
    <cfRule type="expression" dxfId="2336" priority="1844">
      <formula>IF(RIGHT(TEXT(AE469,"0.#"),1)=".",TRUE,FALSE)</formula>
    </cfRule>
  </conditionalFormatting>
  <conditionalFormatting sqref="AM470">
    <cfRule type="expression" dxfId="2335" priority="1835">
      <formula>IF(RIGHT(TEXT(AM470,"0.#"),1)=".",FALSE,TRUE)</formula>
    </cfRule>
    <cfRule type="expression" dxfId="2334" priority="1836">
      <formula>IF(RIGHT(TEXT(AM470,"0.#"),1)=".",TRUE,FALSE)</formula>
    </cfRule>
  </conditionalFormatting>
  <conditionalFormatting sqref="AM468">
    <cfRule type="expression" dxfId="2333" priority="1839">
      <formula>IF(RIGHT(TEXT(AM468,"0.#"),1)=".",FALSE,TRUE)</formula>
    </cfRule>
    <cfRule type="expression" dxfId="2332" priority="1840">
      <formula>IF(RIGHT(TEXT(AM468,"0.#"),1)=".",TRUE,FALSE)</formula>
    </cfRule>
  </conditionalFormatting>
  <conditionalFormatting sqref="AM469">
    <cfRule type="expression" dxfId="2331" priority="1837">
      <formula>IF(RIGHT(TEXT(AM469,"0.#"),1)=".",FALSE,TRUE)</formula>
    </cfRule>
    <cfRule type="expression" dxfId="2330" priority="1838">
      <formula>IF(RIGHT(TEXT(AM469,"0.#"),1)=".",TRUE,FALSE)</formula>
    </cfRule>
  </conditionalFormatting>
  <conditionalFormatting sqref="AU470">
    <cfRule type="expression" dxfId="2329" priority="1829">
      <formula>IF(RIGHT(TEXT(AU470,"0.#"),1)=".",FALSE,TRUE)</formula>
    </cfRule>
    <cfRule type="expression" dxfId="2328" priority="1830">
      <formula>IF(RIGHT(TEXT(AU470,"0.#"),1)=".",TRUE,FALSE)</formula>
    </cfRule>
  </conditionalFormatting>
  <conditionalFormatting sqref="AU468">
    <cfRule type="expression" dxfId="2327" priority="1833">
      <formula>IF(RIGHT(TEXT(AU468,"0.#"),1)=".",FALSE,TRUE)</formula>
    </cfRule>
    <cfRule type="expression" dxfId="2326" priority="1834">
      <formula>IF(RIGHT(TEXT(AU468,"0.#"),1)=".",TRUE,FALSE)</formula>
    </cfRule>
  </conditionalFormatting>
  <conditionalFormatting sqref="AU469">
    <cfRule type="expression" dxfId="2325" priority="1831">
      <formula>IF(RIGHT(TEXT(AU469,"0.#"),1)=".",FALSE,TRUE)</formula>
    </cfRule>
    <cfRule type="expression" dxfId="2324" priority="1832">
      <formula>IF(RIGHT(TEXT(AU469,"0.#"),1)=".",TRUE,FALSE)</formula>
    </cfRule>
  </conditionalFormatting>
  <conditionalFormatting sqref="AI470">
    <cfRule type="expression" dxfId="2323" priority="1823">
      <formula>IF(RIGHT(TEXT(AI470,"0.#"),1)=".",FALSE,TRUE)</formula>
    </cfRule>
    <cfRule type="expression" dxfId="2322" priority="1824">
      <formula>IF(RIGHT(TEXT(AI470,"0.#"),1)=".",TRUE,FALSE)</formula>
    </cfRule>
  </conditionalFormatting>
  <conditionalFormatting sqref="AI468">
    <cfRule type="expression" dxfId="2321" priority="1827">
      <formula>IF(RIGHT(TEXT(AI468,"0.#"),1)=".",FALSE,TRUE)</formula>
    </cfRule>
    <cfRule type="expression" dxfId="2320" priority="1828">
      <formula>IF(RIGHT(TEXT(AI468,"0.#"),1)=".",TRUE,FALSE)</formula>
    </cfRule>
  </conditionalFormatting>
  <conditionalFormatting sqref="AI469">
    <cfRule type="expression" dxfId="2319" priority="1825">
      <formula>IF(RIGHT(TEXT(AI469,"0.#"),1)=".",FALSE,TRUE)</formula>
    </cfRule>
    <cfRule type="expression" dxfId="2318" priority="1826">
      <formula>IF(RIGHT(TEXT(AI469,"0.#"),1)=".",TRUE,FALSE)</formula>
    </cfRule>
  </conditionalFormatting>
  <conditionalFormatting sqref="AQ468">
    <cfRule type="expression" dxfId="2317" priority="1817">
      <formula>IF(RIGHT(TEXT(AQ468,"0.#"),1)=".",FALSE,TRUE)</formula>
    </cfRule>
    <cfRule type="expression" dxfId="2316" priority="1818">
      <formula>IF(RIGHT(TEXT(AQ468,"0.#"),1)=".",TRUE,FALSE)</formula>
    </cfRule>
  </conditionalFormatting>
  <conditionalFormatting sqref="AQ469">
    <cfRule type="expression" dxfId="2315" priority="1821">
      <formula>IF(RIGHT(TEXT(AQ469,"0.#"),1)=".",FALSE,TRUE)</formula>
    </cfRule>
    <cfRule type="expression" dxfId="2314" priority="1822">
      <formula>IF(RIGHT(TEXT(AQ469,"0.#"),1)=".",TRUE,FALSE)</formula>
    </cfRule>
  </conditionalFormatting>
  <conditionalFormatting sqref="AQ470">
    <cfRule type="expression" dxfId="2313" priority="1819">
      <formula>IF(RIGHT(TEXT(AQ470,"0.#"),1)=".",FALSE,TRUE)</formula>
    </cfRule>
    <cfRule type="expression" dxfId="2312" priority="1820">
      <formula>IF(RIGHT(TEXT(AQ470,"0.#"),1)=".",TRUE,FALSE)</formula>
    </cfRule>
  </conditionalFormatting>
  <conditionalFormatting sqref="AE475">
    <cfRule type="expression" dxfId="2311" priority="1811">
      <formula>IF(RIGHT(TEXT(AE475,"0.#"),1)=".",FALSE,TRUE)</formula>
    </cfRule>
    <cfRule type="expression" dxfId="2310" priority="1812">
      <formula>IF(RIGHT(TEXT(AE475,"0.#"),1)=".",TRUE,FALSE)</formula>
    </cfRule>
  </conditionalFormatting>
  <conditionalFormatting sqref="AE473">
    <cfRule type="expression" dxfId="2309" priority="1815">
      <formula>IF(RIGHT(TEXT(AE473,"0.#"),1)=".",FALSE,TRUE)</formula>
    </cfRule>
    <cfRule type="expression" dxfId="2308" priority="1816">
      <formula>IF(RIGHT(TEXT(AE473,"0.#"),1)=".",TRUE,FALSE)</formula>
    </cfRule>
  </conditionalFormatting>
  <conditionalFormatting sqref="AE474">
    <cfRule type="expression" dxfId="2307" priority="1813">
      <formula>IF(RIGHT(TEXT(AE474,"0.#"),1)=".",FALSE,TRUE)</formula>
    </cfRule>
    <cfRule type="expression" dxfId="2306" priority="1814">
      <formula>IF(RIGHT(TEXT(AE474,"0.#"),1)=".",TRUE,FALSE)</formula>
    </cfRule>
  </conditionalFormatting>
  <conditionalFormatting sqref="AM475">
    <cfRule type="expression" dxfId="2305" priority="1805">
      <formula>IF(RIGHT(TEXT(AM475,"0.#"),1)=".",FALSE,TRUE)</formula>
    </cfRule>
    <cfRule type="expression" dxfId="2304" priority="1806">
      <formula>IF(RIGHT(TEXT(AM475,"0.#"),1)=".",TRUE,FALSE)</formula>
    </cfRule>
  </conditionalFormatting>
  <conditionalFormatting sqref="AM473">
    <cfRule type="expression" dxfId="2303" priority="1809">
      <formula>IF(RIGHT(TEXT(AM473,"0.#"),1)=".",FALSE,TRUE)</formula>
    </cfRule>
    <cfRule type="expression" dxfId="2302" priority="1810">
      <formula>IF(RIGHT(TEXT(AM473,"0.#"),1)=".",TRUE,FALSE)</formula>
    </cfRule>
  </conditionalFormatting>
  <conditionalFormatting sqref="AM474">
    <cfRule type="expression" dxfId="2301" priority="1807">
      <formula>IF(RIGHT(TEXT(AM474,"0.#"),1)=".",FALSE,TRUE)</formula>
    </cfRule>
    <cfRule type="expression" dxfId="2300" priority="1808">
      <formula>IF(RIGHT(TEXT(AM474,"0.#"),1)=".",TRUE,FALSE)</formula>
    </cfRule>
  </conditionalFormatting>
  <conditionalFormatting sqref="AU475">
    <cfRule type="expression" dxfId="2299" priority="1799">
      <formula>IF(RIGHT(TEXT(AU475,"0.#"),1)=".",FALSE,TRUE)</formula>
    </cfRule>
    <cfRule type="expression" dxfId="2298" priority="1800">
      <formula>IF(RIGHT(TEXT(AU475,"0.#"),1)=".",TRUE,FALSE)</formula>
    </cfRule>
  </conditionalFormatting>
  <conditionalFormatting sqref="AU473">
    <cfRule type="expression" dxfId="2297" priority="1803">
      <formula>IF(RIGHT(TEXT(AU473,"0.#"),1)=".",FALSE,TRUE)</formula>
    </cfRule>
    <cfRule type="expression" dxfId="2296" priority="1804">
      <formula>IF(RIGHT(TEXT(AU473,"0.#"),1)=".",TRUE,FALSE)</formula>
    </cfRule>
  </conditionalFormatting>
  <conditionalFormatting sqref="AU474">
    <cfRule type="expression" dxfId="2295" priority="1801">
      <formula>IF(RIGHT(TEXT(AU474,"0.#"),1)=".",FALSE,TRUE)</formula>
    </cfRule>
    <cfRule type="expression" dxfId="2294" priority="1802">
      <formula>IF(RIGHT(TEXT(AU474,"0.#"),1)=".",TRUE,FALSE)</formula>
    </cfRule>
  </conditionalFormatting>
  <conditionalFormatting sqref="AI475">
    <cfRule type="expression" dxfId="2293" priority="1793">
      <formula>IF(RIGHT(TEXT(AI475,"0.#"),1)=".",FALSE,TRUE)</formula>
    </cfRule>
    <cfRule type="expression" dxfId="2292" priority="1794">
      <formula>IF(RIGHT(TEXT(AI475,"0.#"),1)=".",TRUE,FALSE)</formula>
    </cfRule>
  </conditionalFormatting>
  <conditionalFormatting sqref="AI473">
    <cfRule type="expression" dxfId="2291" priority="1797">
      <formula>IF(RIGHT(TEXT(AI473,"0.#"),1)=".",FALSE,TRUE)</formula>
    </cfRule>
    <cfRule type="expression" dxfId="2290" priority="1798">
      <formula>IF(RIGHT(TEXT(AI473,"0.#"),1)=".",TRUE,FALSE)</formula>
    </cfRule>
  </conditionalFormatting>
  <conditionalFormatting sqref="AI474">
    <cfRule type="expression" dxfId="2289" priority="1795">
      <formula>IF(RIGHT(TEXT(AI474,"0.#"),1)=".",FALSE,TRUE)</formula>
    </cfRule>
    <cfRule type="expression" dxfId="2288" priority="1796">
      <formula>IF(RIGHT(TEXT(AI474,"0.#"),1)=".",TRUE,FALSE)</formula>
    </cfRule>
  </conditionalFormatting>
  <conditionalFormatting sqref="AQ473">
    <cfRule type="expression" dxfId="2287" priority="1787">
      <formula>IF(RIGHT(TEXT(AQ473,"0.#"),1)=".",FALSE,TRUE)</formula>
    </cfRule>
    <cfRule type="expression" dxfId="2286" priority="1788">
      <formula>IF(RIGHT(TEXT(AQ473,"0.#"),1)=".",TRUE,FALSE)</formula>
    </cfRule>
  </conditionalFormatting>
  <conditionalFormatting sqref="AQ474">
    <cfRule type="expression" dxfId="2285" priority="1791">
      <formula>IF(RIGHT(TEXT(AQ474,"0.#"),1)=".",FALSE,TRUE)</formula>
    </cfRule>
    <cfRule type="expression" dxfId="2284" priority="1792">
      <formula>IF(RIGHT(TEXT(AQ474,"0.#"),1)=".",TRUE,FALSE)</formula>
    </cfRule>
  </conditionalFormatting>
  <conditionalFormatting sqref="AQ475">
    <cfRule type="expression" dxfId="2283" priority="1789">
      <formula>IF(RIGHT(TEXT(AQ475,"0.#"),1)=".",FALSE,TRUE)</formula>
    </cfRule>
    <cfRule type="expression" dxfId="2282" priority="1790">
      <formula>IF(RIGHT(TEXT(AQ475,"0.#"),1)=".",TRUE,FALSE)</formula>
    </cfRule>
  </conditionalFormatting>
  <conditionalFormatting sqref="AE480">
    <cfRule type="expression" dxfId="2281" priority="1781">
      <formula>IF(RIGHT(TEXT(AE480,"0.#"),1)=".",FALSE,TRUE)</formula>
    </cfRule>
    <cfRule type="expression" dxfId="2280" priority="1782">
      <formula>IF(RIGHT(TEXT(AE480,"0.#"),1)=".",TRUE,FALSE)</formula>
    </cfRule>
  </conditionalFormatting>
  <conditionalFormatting sqref="AE478">
    <cfRule type="expression" dxfId="2279" priority="1785">
      <formula>IF(RIGHT(TEXT(AE478,"0.#"),1)=".",FALSE,TRUE)</formula>
    </cfRule>
    <cfRule type="expression" dxfId="2278" priority="1786">
      <formula>IF(RIGHT(TEXT(AE478,"0.#"),1)=".",TRUE,FALSE)</formula>
    </cfRule>
  </conditionalFormatting>
  <conditionalFormatting sqref="AE479">
    <cfRule type="expression" dxfId="2277" priority="1783">
      <formula>IF(RIGHT(TEXT(AE479,"0.#"),1)=".",FALSE,TRUE)</formula>
    </cfRule>
    <cfRule type="expression" dxfId="2276" priority="1784">
      <formula>IF(RIGHT(TEXT(AE479,"0.#"),1)=".",TRUE,FALSE)</formula>
    </cfRule>
  </conditionalFormatting>
  <conditionalFormatting sqref="AM480">
    <cfRule type="expression" dxfId="2275" priority="1775">
      <formula>IF(RIGHT(TEXT(AM480,"0.#"),1)=".",FALSE,TRUE)</formula>
    </cfRule>
    <cfRule type="expression" dxfId="2274" priority="1776">
      <formula>IF(RIGHT(TEXT(AM480,"0.#"),1)=".",TRUE,FALSE)</formula>
    </cfRule>
  </conditionalFormatting>
  <conditionalFormatting sqref="AM478">
    <cfRule type="expression" dxfId="2273" priority="1779">
      <formula>IF(RIGHT(TEXT(AM478,"0.#"),1)=".",FALSE,TRUE)</formula>
    </cfRule>
    <cfRule type="expression" dxfId="2272" priority="1780">
      <formula>IF(RIGHT(TEXT(AM478,"0.#"),1)=".",TRUE,FALSE)</formula>
    </cfRule>
  </conditionalFormatting>
  <conditionalFormatting sqref="AM479">
    <cfRule type="expression" dxfId="2271" priority="1777">
      <formula>IF(RIGHT(TEXT(AM479,"0.#"),1)=".",FALSE,TRUE)</formula>
    </cfRule>
    <cfRule type="expression" dxfId="2270" priority="1778">
      <formula>IF(RIGHT(TEXT(AM479,"0.#"),1)=".",TRUE,FALSE)</formula>
    </cfRule>
  </conditionalFormatting>
  <conditionalFormatting sqref="AU480">
    <cfRule type="expression" dxfId="2269" priority="1769">
      <formula>IF(RIGHT(TEXT(AU480,"0.#"),1)=".",FALSE,TRUE)</formula>
    </cfRule>
    <cfRule type="expression" dxfId="2268" priority="1770">
      <formula>IF(RIGHT(TEXT(AU480,"0.#"),1)=".",TRUE,FALSE)</formula>
    </cfRule>
  </conditionalFormatting>
  <conditionalFormatting sqref="AU478">
    <cfRule type="expression" dxfId="2267" priority="1773">
      <formula>IF(RIGHT(TEXT(AU478,"0.#"),1)=".",FALSE,TRUE)</formula>
    </cfRule>
    <cfRule type="expression" dxfId="2266" priority="1774">
      <formula>IF(RIGHT(TEXT(AU478,"0.#"),1)=".",TRUE,FALSE)</formula>
    </cfRule>
  </conditionalFormatting>
  <conditionalFormatting sqref="AU479">
    <cfRule type="expression" dxfId="2265" priority="1771">
      <formula>IF(RIGHT(TEXT(AU479,"0.#"),1)=".",FALSE,TRUE)</formula>
    </cfRule>
    <cfRule type="expression" dxfId="2264" priority="1772">
      <formula>IF(RIGHT(TEXT(AU479,"0.#"),1)=".",TRUE,FALSE)</formula>
    </cfRule>
  </conditionalFormatting>
  <conditionalFormatting sqref="AI480">
    <cfRule type="expression" dxfId="2263" priority="1763">
      <formula>IF(RIGHT(TEXT(AI480,"0.#"),1)=".",FALSE,TRUE)</formula>
    </cfRule>
    <cfRule type="expression" dxfId="2262" priority="1764">
      <formula>IF(RIGHT(TEXT(AI480,"0.#"),1)=".",TRUE,FALSE)</formula>
    </cfRule>
  </conditionalFormatting>
  <conditionalFormatting sqref="AI478">
    <cfRule type="expression" dxfId="2261" priority="1767">
      <formula>IF(RIGHT(TEXT(AI478,"0.#"),1)=".",FALSE,TRUE)</formula>
    </cfRule>
    <cfRule type="expression" dxfId="2260" priority="1768">
      <formula>IF(RIGHT(TEXT(AI478,"0.#"),1)=".",TRUE,FALSE)</formula>
    </cfRule>
  </conditionalFormatting>
  <conditionalFormatting sqref="AI479">
    <cfRule type="expression" dxfId="2259" priority="1765">
      <formula>IF(RIGHT(TEXT(AI479,"0.#"),1)=".",FALSE,TRUE)</formula>
    </cfRule>
    <cfRule type="expression" dxfId="2258" priority="1766">
      <formula>IF(RIGHT(TEXT(AI479,"0.#"),1)=".",TRUE,FALSE)</formula>
    </cfRule>
  </conditionalFormatting>
  <conditionalFormatting sqref="AQ478">
    <cfRule type="expression" dxfId="2257" priority="1757">
      <formula>IF(RIGHT(TEXT(AQ478,"0.#"),1)=".",FALSE,TRUE)</formula>
    </cfRule>
    <cfRule type="expression" dxfId="2256" priority="1758">
      <formula>IF(RIGHT(TEXT(AQ478,"0.#"),1)=".",TRUE,FALSE)</formula>
    </cfRule>
  </conditionalFormatting>
  <conditionalFormatting sqref="AQ479">
    <cfRule type="expression" dxfId="2255" priority="1761">
      <formula>IF(RIGHT(TEXT(AQ479,"0.#"),1)=".",FALSE,TRUE)</formula>
    </cfRule>
    <cfRule type="expression" dxfId="2254" priority="1762">
      <formula>IF(RIGHT(TEXT(AQ479,"0.#"),1)=".",TRUE,FALSE)</formula>
    </cfRule>
  </conditionalFormatting>
  <conditionalFormatting sqref="AQ480">
    <cfRule type="expression" dxfId="2253" priority="1759">
      <formula>IF(RIGHT(TEXT(AQ480,"0.#"),1)=".",FALSE,TRUE)</formula>
    </cfRule>
    <cfRule type="expression" dxfId="2252" priority="1760">
      <formula>IF(RIGHT(TEXT(AQ480,"0.#"),1)=".",TRUE,FALSE)</formula>
    </cfRule>
  </conditionalFormatting>
  <conditionalFormatting sqref="AM47">
    <cfRule type="expression" dxfId="2251" priority="2051">
      <formula>IF(RIGHT(TEXT(AM47,"0.#"),1)=".",FALSE,TRUE)</formula>
    </cfRule>
    <cfRule type="expression" dxfId="2250" priority="2052">
      <formula>IF(RIGHT(TEXT(AM47,"0.#"),1)=".",TRUE,FALSE)</formula>
    </cfRule>
  </conditionalFormatting>
  <conditionalFormatting sqref="AI46">
    <cfRule type="expression" dxfId="2249" priority="2055">
      <formula>IF(RIGHT(TEXT(AI46,"0.#"),1)=".",FALSE,TRUE)</formula>
    </cfRule>
    <cfRule type="expression" dxfId="2248" priority="2056">
      <formula>IF(RIGHT(TEXT(AI46,"0.#"),1)=".",TRUE,FALSE)</formula>
    </cfRule>
  </conditionalFormatting>
  <conditionalFormatting sqref="AM46">
    <cfRule type="expression" dxfId="2247" priority="2053">
      <formula>IF(RIGHT(TEXT(AM46,"0.#"),1)=".",FALSE,TRUE)</formula>
    </cfRule>
    <cfRule type="expression" dxfId="2246" priority="2054">
      <formula>IF(RIGHT(TEXT(AM46,"0.#"),1)=".",TRUE,FALSE)</formula>
    </cfRule>
  </conditionalFormatting>
  <conditionalFormatting sqref="AU46:AU48">
    <cfRule type="expression" dxfId="2245" priority="2045">
      <formula>IF(RIGHT(TEXT(AU46,"0.#"),1)=".",FALSE,TRUE)</formula>
    </cfRule>
    <cfRule type="expression" dxfId="2244" priority="2046">
      <formula>IF(RIGHT(TEXT(AU46,"0.#"),1)=".",TRUE,FALSE)</formula>
    </cfRule>
  </conditionalFormatting>
  <conditionalFormatting sqref="AM48">
    <cfRule type="expression" dxfId="2243" priority="2049">
      <formula>IF(RIGHT(TEXT(AM48,"0.#"),1)=".",FALSE,TRUE)</formula>
    </cfRule>
    <cfRule type="expression" dxfId="2242" priority="2050">
      <formula>IF(RIGHT(TEXT(AM48,"0.#"),1)=".",TRUE,FALSE)</formula>
    </cfRule>
  </conditionalFormatting>
  <conditionalFormatting sqref="AQ46:AQ48">
    <cfRule type="expression" dxfId="2241" priority="2047">
      <formula>IF(RIGHT(TEXT(AQ46,"0.#"),1)=".",FALSE,TRUE)</formula>
    </cfRule>
    <cfRule type="expression" dxfId="2240" priority="2048">
      <formula>IF(RIGHT(TEXT(AQ46,"0.#"),1)=".",TRUE,FALSE)</formula>
    </cfRule>
  </conditionalFormatting>
  <conditionalFormatting sqref="AE146:AE147 AI146:AI147 AM146:AM147 AQ146:AQ147 AU146:AU147">
    <cfRule type="expression" dxfId="2239" priority="2039">
      <formula>IF(RIGHT(TEXT(AE146,"0.#"),1)=".",FALSE,TRUE)</formula>
    </cfRule>
    <cfRule type="expression" dxfId="2238" priority="2040">
      <formula>IF(RIGHT(TEXT(AE146,"0.#"),1)=".",TRUE,FALSE)</formula>
    </cfRule>
  </conditionalFormatting>
  <conditionalFormatting sqref="AE138:AE139 AI138:AI139 AM138:AM139 AQ138:AQ139 AU138:AU139">
    <cfRule type="expression" dxfId="2237" priority="2043">
      <formula>IF(RIGHT(TEXT(AE138,"0.#"),1)=".",FALSE,TRUE)</formula>
    </cfRule>
    <cfRule type="expression" dxfId="2236" priority="2044">
      <formula>IF(RIGHT(TEXT(AE138,"0.#"),1)=".",TRUE,FALSE)</formula>
    </cfRule>
  </conditionalFormatting>
  <conditionalFormatting sqref="AE142:AE143 AI142:AI143 AM142:AM143 AQ142:AQ143 AU142:AU143">
    <cfRule type="expression" dxfId="2235" priority="2041">
      <formula>IF(RIGHT(TEXT(AE142,"0.#"),1)=".",FALSE,TRUE)</formula>
    </cfRule>
    <cfRule type="expression" dxfId="2234" priority="2042">
      <formula>IF(RIGHT(TEXT(AE142,"0.#"),1)=".",TRUE,FALSE)</formula>
    </cfRule>
  </conditionalFormatting>
  <conditionalFormatting sqref="AE198:AE199 AI198:AI199 AM198:AM199 AQ198:AQ199 AU198:AU199">
    <cfRule type="expression" dxfId="2233" priority="2033">
      <formula>IF(RIGHT(TEXT(AE198,"0.#"),1)=".",FALSE,TRUE)</formula>
    </cfRule>
    <cfRule type="expression" dxfId="2232" priority="2034">
      <formula>IF(RIGHT(TEXT(AE198,"0.#"),1)=".",TRUE,FALSE)</formula>
    </cfRule>
  </conditionalFormatting>
  <conditionalFormatting sqref="AE150:AE151 AI150:AI151 AM150:AM151 AQ150:AQ151 AU150:AU151">
    <cfRule type="expression" dxfId="2231" priority="2037">
      <formula>IF(RIGHT(TEXT(AE150,"0.#"),1)=".",FALSE,TRUE)</formula>
    </cfRule>
    <cfRule type="expression" dxfId="2230" priority="2038">
      <formula>IF(RIGHT(TEXT(AE150,"0.#"),1)=".",TRUE,FALSE)</formula>
    </cfRule>
  </conditionalFormatting>
  <conditionalFormatting sqref="AE194:AE195 AI194:AI195 AM194:AM195 AQ194:AQ195 AU194:AU195">
    <cfRule type="expression" dxfId="2229" priority="2035">
      <formula>IF(RIGHT(TEXT(AE194,"0.#"),1)=".",FALSE,TRUE)</formula>
    </cfRule>
    <cfRule type="expression" dxfId="2228" priority="2036">
      <formula>IF(RIGHT(TEXT(AE194,"0.#"),1)=".",TRUE,FALSE)</formula>
    </cfRule>
  </conditionalFormatting>
  <conditionalFormatting sqref="AE210:AE211 AI210:AI211 AM210:AM211 AQ210:AQ211 AU210:AU211">
    <cfRule type="expression" dxfId="2227" priority="2027">
      <formula>IF(RIGHT(TEXT(AE210,"0.#"),1)=".",FALSE,TRUE)</formula>
    </cfRule>
    <cfRule type="expression" dxfId="2226" priority="2028">
      <formula>IF(RIGHT(TEXT(AE210,"0.#"),1)=".",TRUE,FALSE)</formula>
    </cfRule>
  </conditionalFormatting>
  <conditionalFormatting sqref="AE202:AE203 AI202:AI203 AM202:AM203 AQ202:AQ203 AU202:AU203">
    <cfRule type="expression" dxfId="2225" priority="2031">
      <formula>IF(RIGHT(TEXT(AE202,"0.#"),1)=".",FALSE,TRUE)</formula>
    </cfRule>
    <cfRule type="expression" dxfId="2224" priority="2032">
      <formula>IF(RIGHT(TEXT(AE202,"0.#"),1)=".",TRUE,FALSE)</formula>
    </cfRule>
  </conditionalFormatting>
  <conditionalFormatting sqref="AE206:AE207 AI206:AI207 AM206:AM207 AQ206:AQ207 AU206:AU207">
    <cfRule type="expression" dxfId="2223" priority="2029">
      <formula>IF(RIGHT(TEXT(AE206,"0.#"),1)=".",FALSE,TRUE)</formula>
    </cfRule>
    <cfRule type="expression" dxfId="2222" priority="2030">
      <formula>IF(RIGHT(TEXT(AE206,"0.#"),1)=".",TRUE,FALSE)</formula>
    </cfRule>
  </conditionalFormatting>
  <conditionalFormatting sqref="AE262:AE263 AI262:AI263 AM262:AM263 AQ262:AQ263 AU262:AU263">
    <cfRule type="expression" dxfId="2221" priority="2021">
      <formula>IF(RIGHT(TEXT(AE262,"0.#"),1)=".",FALSE,TRUE)</formula>
    </cfRule>
    <cfRule type="expression" dxfId="2220" priority="2022">
      <formula>IF(RIGHT(TEXT(AE262,"0.#"),1)=".",TRUE,FALSE)</formula>
    </cfRule>
  </conditionalFormatting>
  <conditionalFormatting sqref="AE254:AE255 AI254:AI255 AM254:AM255 AQ254:AQ255 AU254:AU255">
    <cfRule type="expression" dxfId="2219" priority="2025">
      <formula>IF(RIGHT(TEXT(AE254,"0.#"),1)=".",FALSE,TRUE)</formula>
    </cfRule>
    <cfRule type="expression" dxfId="2218" priority="2026">
      <formula>IF(RIGHT(TEXT(AE254,"0.#"),1)=".",TRUE,FALSE)</formula>
    </cfRule>
  </conditionalFormatting>
  <conditionalFormatting sqref="AE258:AE259 AI258:AI259 AM258:AM259 AQ258:AQ259 AU258:AU259">
    <cfRule type="expression" dxfId="2217" priority="2023">
      <formula>IF(RIGHT(TEXT(AE258,"0.#"),1)=".",FALSE,TRUE)</formula>
    </cfRule>
    <cfRule type="expression" dxfId="2216" priority="2024">
      <formula>IF(RIGHT(TEXT(AE258,"0.#"),1)=".",TRUE,FALSE)</formula>
    </cfRule>
  </conditionalFormatting>
  <conditionalFormatting sqref="AE314:AE315 AI314:AI315 AM314:AM315 AQ314:AQ315 AU314:AU315">
    <cfRule type="expression" dxfId="2215" priority="2015">
      <formula>IF(RIGHT(TEXT(AE314,"0.#"),1)=".",FALSE,TRUE)</formula>
    </cfRule>
    <cfRule type="expression" dxfId="2214" priority="2016">
      <formula>IF(RIGHT(TEXT(AE314,"0.#"),1)=".",TRUE,FALSE)</formula>
    </cfRule>
  </conditionalFormatting>
  <conditionalFormatting sqref="AE266:AE267 AI266:AI267 AM266:AM267 AQ266:AQ267 AU266:AU267">
    <cfRule type="expression" dxfId="2213" priority="2019">
      <formula>IF(RIGHT(TEXT(AE266,"0.#"),1)=".",FALSE,TRUE)</formula>
    </cfRule>
    <cfRule type="expression" dxfId="2212" priority="2020">
      <formula>IF(RIGHT(TEXT(AE266,"0.#"),1)=".",TRUE,FALSE)</formula>
    </cfRule>
  </conditionalFormatting>
  <conditionalFormatting sqref="AE270:AE271 AI270:AI271 AM270:AM271 AQ270:AQ271 AU270:AU271">
    <cfRule type="expression" dxfId="2211" priority="2017">
      <formula>IF(RIGHT(TEXT(AE270,"0.#"),1)=".",FALSE,TRUE)</formula>
    </cfRule>
    <cfRule type="expression" dxfId="2210" priority="2018">
      <formula>IF(RIGHT(TEXT(AE270,"0.#"),1)=".",TRUE,FALSE)</formula>
    </cfRule>
  </conditionalFormatting>
  <conditionalFormatting sqref="AE326:AE327 AI326:AI327 AM326:AM327 AQ326:AQ327 AU326:AU327">
    <cfRule type="expression" dxfId="2209" priority="2009">
      <formula>IF(RIGHT(TEXT(AE326,"0.#"),1)=".",FALSE,TRUE)</formula>
    </cfRule>
    <cfRule type="expression" dxfId="2208" priority="2010">
      <formula>IF(RIGHT(TEXT(AE326,"0.#"),1)=".",TRUE,FALSE)</formula>
    </cfRule>
  </conditionalFormatting>
  <conditionalFormatting sqref="AE318:AE319 AI318:AI319 AM318:AM319 AQ318:AQ319 AU318:AU319">
    <cfRule type="expression" dxfId="2207" priority="2013">
      <formula>IF(RIGHT(TEXT(AE318,"0.#"),1)=".",FALSE,TRUE)</formula>
    </cfRule>
    <cfRule type="expression" dxfId="2206" priority="2014">
      <formula>IF(RIGHT(TEXT(AE318,"0.#"),1)=".",TRUE,FALSE)</formula>
    </cfRule>
  </conditionalFormatting>
  <conditionalFormatting sqref="AE322:AE323 AI322:AI323 AM322:AM323 AQ322:AQ323 AU322:AU323">
    <cfRule type="expression" dxfId="2205" priority="2011">
      <formula>IF(RIGHT(TEXT(AE322,"0.#"),1)=".",FALSE,TRUE)</formula>
    </cfRule>
    <cfRule type="expression" dxfId="2204" priority="2012">
      <formula>IF(RIGHT(TEXT(AE322,"0.#"),1)=".",TRUE,FALSE)</formula>
    </cfRule>
  </conditionalFormatting>
  <conditionalFormatting sqref="AE378:AE379 AI378:AI379 AM378:AM379 AQ378:AQ379 AU378:AU379">
    <cfRule type="expression" dxfId="2203" priority="2003">
      <formula>IF(RIGHT(TEXT(AE378,"0.#"),1)=".",FALSE,TRUE)</formula>
    </cfRule>
    <cfRule type="expression" dxfId="2202" priority="2004">
      <formula>IF(RIGHT(TEXT(AE378,"0.#"),1)=".",TRUE,FALSE)</formula>
    </cfRule>
  </conditionalFormatting>
  <conditionalFormatting sqref="AE330:AE331 AI330:AI331 AM330:AM331 AQ330:AQ331 AU330:AU331">
    <cfRule type="expression" dxfId="2201" priority="2007">
      <formula>IF(RIGHT(TEXT(AE330,"0.#"),1)=".",FALSE,TRUE)</formula>
    </cfRule>
    <cfRule type="expression" dxfId="2200" priority="2008">
      <formula>IF(RIGHT(TEXT(AE330,"0.#"),1)=".",TRUE,FALSE)</formula>
    </cfRule>
  </conditionalFormatting>
  <conditionalFormatting sqref="AE374:AE375 AI374:AI375 AM374:AM375 AQ374:AQ375 AU374:AU375">
    <cfRule type="expression" dxfId="2199" priority="2005">
      <formula>IF(RIGHT(TEXT(AE374,"0.#"),1)=".",FALSE,TRUE)</formula>
    </cfRule>
    <cfRule type="expression" dxfId="2198" priority="2006">
      <formula>IF(RIGHT(TEXT(AE374,"0.#"),1)=".",TRUE,FALSE)</formula>
    </cfRule>
  </conditionalFormatting>
  <conditionalFormatting sqref="AE390:AE391 AI390:AI391 AM390:AM391 AQ390:AQ391 AU390:AU391">
    <cfRule type="expression" dxfId="2197" priority="1997">
      <formula>IF(RIGHT(TEXT(AE390,"0.#"),1)=".",FALSE,TRUE)</formula>
    </cfRule>
    <cfRule type="expression" dxfId="2196" priority="1998">
      <formula>IF(RIGHT(TEXT(AE390,"0.#"),1)=".",TRUE,FALSE)</formula>
    </cfRule>
  </conditionalFormatting>
  <conditionalFormatting sqref="AE382:AE383 AI382:AI383 AM382:AM383 AQ382:AQ383 AU382:AU383">
    <cfRule type="expression" dxfId="2195" priority="2001">
      <formula>IF(RIGHT(TEXT(AE382,"0.#"),1)=".",FALSE,TRUE)</formula>
    </cfRule>
    <cfRule type="expression" dxfId="2194" priority="2002">
      <formula>IF(RIGHT(TEXT(AE382,"0.#"),1)=".",TRUE,FALSE)</formula>
    </cfRule>
  </conditionalFormatting>
  <conditionalFormatting sqref="AE386:AE387 AI386:AI387 AM386:AM387 AQ386:AQ387 AU386:AU387">
    <cfRule type="expression" dxfId="2193" priority="1999">
      <formula>IF(RIGHT(TEXT(AE386,"0.#"),1)=".",FALSE,TRUE)</formula>
    </cfRule>
    <cfRule type="expression" dxfId="2192" priority="2000">
      <formula>IF(RIGHT(TEXT(AE386,"0.#"),1)=".",TRUE,FALSE)</formula>
    </cfRule>
  </conditionalFormatting>
  <conditionalFormatting sqref="AE440">
    <cfRule type="expression" dxfId="2191" priority="1991">
      <formula>IF(RIGHT(TEXT(AE440,"0.#"),1)=".",FALSE,TRUE)</formula>
    </cfRule>
    <cfRule type="expression" dxfId="2190" priority="1992">
      <formula>IF(RIGHT(TEXT(AE440,"0.#"),1)=".",TRUE,FALSE)</formula>
    </cfRule>
  </conditionalFormatting>
  <conditionalFormatting sqref="AE438">
    <cfRule type="expression" dxfId="2189" priority="1995">
      <formula>IF(RIGHT(TEXT(AE438,"0.#"),1)=".",FALSE,TRUE)</formula>
    </cfRule>
    <cfRule type="expression" dxfId="2188" priority="1996">
      <formula>IF(RIGHT(TEXT(AE438,"0.#"),1)=".",TRUE,FALSE)</formula>
    </cfRule>
  </conditionalFormatting>
  <conditionalFormatting sqref="AE439">
    <cfRule type="expression" dxfId="2187" priority="1993">
      <formula>IF(RIGHT(TEXT(AE439,"0.#"),1)=".",FALSE,TRUE)</formula>
    </cfRule>
    <cfRule type="expression" dxfId="2186" priority="1994">
      <formula>IF(RIGHT(TEXT(AE439,"0.#"),1)=".",TRUE,FALSE)</formula>
    </cfRule>
  </conditionalFormatting>
  <conditionalFormatting sqref="AM440">
    <cfRule type="expression" dxfId="2185" priority="1985">
      <formula>IF(RIGHT(TEXT(AM440,"0.#"),1)=".",FALSE,TRUE)</formula>
    </cfRule>
    <cfRule type="expression" dxfId="2184" priority="1986">
      <formula>IF(RIGHT(TEXT(AM440,"0.#"),1)=".",TRUE,FALSE)</formula>
    </cfRule>
  </conditionalFormatting>
  <conditionalFormatting sqref="AM438">
    <cfRule type="expression" dxfId="2183" priority="1989">
      <formula>IF(RIGHT(TEXT(AM438,"0.#"),1)=".",FALSE,TRUE)</formula>
    </cfRule>
    <cfRule type="expression" dxfId="2182" priority="1990">
      <formula>IF(RIGHT(TEXT(AM438,"0.#"),1)=".",TRUE,FALSE)</formula>
    </cfRule>
  </conditionalFormatting>
  <conditionalFormatting sqref="AM439">
    <cfRule type="expression" dxfId="2181" priority="1987">
      <formula>IF(RIGHT(TEXT(AM439,"0.#"),1)=".",FALSE,TRUE)</formula>
    </cfRule>
    <cfRule type="expression" dxfId="2180" priority="1988">
      <formula>IF(RIGHT(TEXT(AM439,"0.#"),1)=".",TRUE,FALSE)</formula>
    </cfRule>
  </conditionalFormatting>
  <conditionalFormatting sqref="AU440">
    <cfRule type="expression" dxfId="2179" priority="1979">
      <formula>IF(RIGHT(TEXT(AU440,"0.#"),1)=".",FALSE,TRUE)</formula>
    </cfRule>
    <cfRule type="expression" dxfId="2178" priority="1980">
      <formula>IF(RIGHT(TEXT(AU440,"0.#"),1)=".",TRUE,FALSE)</formula>
    </cfRule>
  </conditionalFormatting>
  <conditionalFormatting sqref="AU438">
    <cfRule type="expression" dxfId="2177" priority="1983">
      <formula>IF(RIGHT(TEXT(AU438,"0.#"),1)=".",FALSE,TRUE)</formula>
    </cfRule>
    <cfRule type="expression" dxfId="2176" priority="1984">
      <formula>IF(RIGHT(TEXT(AU438,"0.#"),1)=".",TRUE,FALSE)</formula>
    </cfRule>
  </conditionalFormatting>
  <conditionalFormatting sqref="AU439">
    <cfRule type="expression" dxfId="2175" priority="1981">
      <formula>IF(RIGHT(TEXT(AU439,"0.#"),1)=".",FALSE,TRUE)</formula>
    </cfRule>
    <cfRule type="expression" dxfId="2174" priority="1982">
      <formula>IF(RIGHT(TEXT(AU439,"0.#"),1)=".",TRUE,FALSE)</formula>
    </cfRule>
  </conditionalFormatting>
  <conditionalFormatting sqref="AI440">
    <cfRule type="expression" dxfId="2173" priority="1973">
      <formula>IF(RIGHT(TEXT(AI440,"0.#"),1)=".",FALSE,TRUE)</formula>
    </cfRule>
    <cfRule type="expression" dxfId="2172" priority="1974">
      <formula>IF(RIGHT(TEXT(AI440,"0.#"),1)=".",TRUE,FALSE)</formula>
    </cfRule>
  </conditionalFormatting>
  <conditionalFormatting sqref="AI438">
    <cfRule type="expression" dxfId="2171" priority="1977">
      <formula>IF(RIGHT(TEXT(AI438,"0.#"),1)=".",FALSE,TRUE)</formula>
    </cfRule>
    <cfRule type="expression" dxfId="2170" priority="1978">
      <formula>IF(RIGHT(TEXT(AI438,"0.#"),1)=".",TRUE,FALSE)</formula>
    </cfRule>
  </conditionalFormatting>
  <conditionalFormatting sqref="AI439">
    <cfRule type="expression" dxfId="2169" priority="1975">
      <formula>IF(RIGHT(TEXT(AI439,"0.#"),1)=".",FALSE,TRUE)</formula>
    </cfRule>
    <cfRule type="expression" dxfId="2168" priority="1976">
      <formula>IF(RIGHT(TEXT(AI439,"0.#"),1)=".",TRUE,FALSE)</formula>
    </cfRule>
  </conditionalFormatting>
  <conditionalFormatting sqref="AQ438">
    <cfRule type="expression" dxfId="2167" priority="1967">
      <formula>IF(RIGHT(TEXT(AQ438,"0.#"),1)=".",FALSE,TRUE)</formula>
    </cfRule>
    <cfRule type="expression" dxfId="2166" priority="1968">
      <formula>IF(RIGHT(TEXT(AQ438,"0.#"),1)=".",TRUE,FALSE)</formula>
    </cfRule>
  </conditionalFormatting>
  <conditionalFormatting sqref="AQ439">
    <cfRule type="expression" dxfId="2165" priority="1971">
      <formula>IF(RIGHT(TEXT(AQ439,"0.#"),1)=".",FALSE,TRUE)</formula>
    </cfRule>
    <cfRule type="expression" dxfId="2164" priority="1972">
      <formula>IF(RIGHT(TEXT(AQ439,"0.#"),1)=".",TRUE,FALSE)</formula>
    </cfRule>
  </conditionalFormatting>
  <conditionalFormatting sqref="AQ440">
    <cfRule type="expression" dxfId="2163" priority="1969">
      <formula>IF(RIGHT(TEXT(AQ440,"0.#"),1)=".",FALSE,TRUE)</formula>
    </cfRule>
    <cfRule type="expression" dxfId="2162" priority="1970">
      <formula>IF(RIGHT(TEXT(AQ440,"0.#"),1)=".",TRUE,FALSE)</formula>
    </cfRule>
  </conditionalFormatting>
  <conditionalFormatting sqref="AE445">
    <cfRule type="expression" dxfId="2161" priority="1961">
      <formula>IF(RIGHT(TEXT(AE445,"0.#"),1)=".",FALSE,TRUE)</formula>
    </cfRule>
    <cfRule type="expression" dxfId="2160" priority="1962">
      <formula>IF(RIGHT(TEXT(AE445,"0.#"),1)=".",TRUE,FALSE)</formula>
    </cfRule>
  </conditionalFormatting>
  <conditionalFormatting sqref="AE443">
    <cfRule type="expression" dxfId="2159" priority="1965">
      <formula>IF(RIGHT(TEXT(AE443,"0.#"),1)=".",FALSE,TRUE)</formula>
    </cfRule>
    <cfRule type="expression" dxfId="2158" priority="1966">
      <formula>IF(RIGHT(TEXT(AE443,"0.#"),1)=".",TRUE,FALSE)</formula>
    </cfRule>
  </conditionalFormatting>
  <conditionalFormatting sqref="AE444">
    <cfRule type="expression" dxfId="2157" priority="1963">
      <formula>IF(RIGHT(TEXT(AE444,"0.#"),1)=".",FALSE,TRUE)</formula>
    </cfRule>
    <cfRule type="expression" dxfId="2156" priority="1964">
      <formula>IF(RIGHT(TEXT(AE444,"0.#"),1)=".",TRUE,FALSE)</formula>
    </cfRule>
  </conditionalFormatting>
  <conditionalFormatting sqref="AM445">
    <cfRule type="expression" dxfId="2155" priority="1955">
      <formula>IF(RIGHT(TEXT(AM445,"0.#"),1)=".",FALSE,TRUE)</formula>
    </cfRule>
    <cfRule type="expression" dxfId="2154" priority="1956">
      <formula>IF(RIGHT(TEXT(AM445,"0.#"),1)=".",TRUE,FALSE)</formula>
    </cfRule>
  </conditionalFormatting>
  <conditionalFormatting sqref="AM443">
    <cfRule type="expression" dxfId="2153" priority="1959">
      <formula>IF(RIGHT(TEXT(AM443,"0.#"),1)=".",FALSE,TRUE)</formula>
    </cfRule>
    <cfRule type="expression" dxfId="2152" priority="1960">
      <formula>IF(RIGHT(TEXT(AM443,"0.#"),1)=".",TRUE,FALSE)</formula>
    </cfRule>
  </conditionalFormatting>
  <conditionalFormatting sqref="AM444">
    <cfRule type="expression" dxfId="2151" priority="1957">
      <formula>IF(RIGHT(TEXT(AM444,"0.#"),1)=".",FALSE,TRUE)</formula>
    </cfRule>
    <cfRule type="expression" dxfId="2150" priority="1958">
      <formula>IF(RIGHT(TEXT(AM444,"0.#"),1)=".",TRUE,FALSE)</formula>
    </cfRule>
  </conditionalFormatting>
  <conditionalFormatting sqref="AU445">
    <cfRule type="expression" dxfId="2149" priority="1949">
      <formula>IF(RIGHT(TEXT(AU445,"0.#"),1)=".",FALSE,TRUE)</formula>
    </cfRule>
    <cfRule type="expression" dxfId="2148" priority="1950">
      <formula>IF(RIGHT(TEXT(AU445,"0.#"),1)=".",TRUE,FALSE)</formula>
    </cfRule>
  </conditionalFormatting>
  <conditionalFormatting sqref="AU443">
    <cfRule type="expression" dxfId="2147" priority="1953">
      <formula>IF(RIGHT(TEXT(AU443,"0.#"),1)=".",FALSE,TRUE)</formula>
    </cfRule>
    <cfRule type="expression" dxfId="2146" priority="1954">
      <formula>IF(RIGHT(TEXT(AU443,"0.#"),1)=".",TRUE,FALSE)</formula>
    </cfRule>
  </conditionalFormatting>
  <conditionalFormatting sqref="AU444">
    <cfRule type="expression" dxfId="2145" priority="1951">
      <formula>IF(RIGHT(TEXT(AU444,"0.#"),1)=".",FALSE,TRUE)</formula>
    </cfRule>
    <cfRule type="expression" dxfId="2144" priority="1952">
      <formula>IF(RIGHT(TEXT(AU444,"0.#"),1)=".",TRUE,FALSE)</formula>
    </cfRule>
  </conditionalFormatting>
  <conditionalFormatting sqref="AI445">
    <cfRule type="expression" dxfId="2143" priority="1943">
      <formula>IF(RIGHT(TEXT(AI445,"0.#"),1)=".",FALSE,TRUE)</formula>
    </cfRule>
    <cfRule type="expression" dxfId="2142" priority="1944">
      <formula>IF(RIGHT(TEXT(AI445,"0.#"),1)=".",TRUE,FALSE)</formula>
    </cfRule>
  </conditionalFormatting>
  <conditionalFormatting sqref="AI443">
    <cfRule type="expression" dxfId="2141" priority="1947">
      <formula>IF(RIGHT(TEXT(AI443,"0.#"),1)=".",FALSE,TRUE)</formula>
    </cfRule>
    <cfRule type="expression" dxfId="2140" priority="1948">
      <formula>IF(RIGHT(TEXT(AI443,"0.#"),1)=".",TRUE,FALSE)</formula>
    </cfRule>
  </conditionalFormatting>
  <conditionalFormatting sqref="AI444">
    <cfRule type="expression" dxfId="2139" priority="1945">
      <formula>IF(RIGHT(TEXT(AI444,"0.#"),1)=".",FALSE,TRUE)</formula>
    </cfRule>
    <cfRule type="expression" dxfId="2138" priority="1946">
      <formula>IF(RIGHT(TEXT(AI444,"0.#"),1)=".",TRUE,FALSE)</formula>
    </cfRule>
  </conditionalFormatting>
  <conditionalFormatting sqref="AQ443">
    <cfRule type="expression" dxfId="2137" priority="1937">
      <formula>IF(RIGHT(TEXT(AQ443,"0.#"),1)=".",FALSE,TRUE)</formula>
    </cfRule>
    <cfRule type="expression" dxfId="2136" priority="1938">
      <formula>IF(RIGHT(TEXT(AQ443,"0.#"),1)=".",TRUE,FALSE)</formula>
    </cfRule>
  </conditionalFormatting>
  <conditionalFormatting sqref="AQ444">
    <cfRule type="expression" dxfId="2135" priority="1941">
      <formula>IF(RIGHT(TEXT(AQ444,"0.#"),1)=".",FALSE,TRUE)</formula>
    </cfRule>
    <cfRule type="expression" dxfId="2134" priority="1942">
      <formula>IF(RIGHT(TEXT(AQ444,"0.#"),1)=".",TRUE,FALSE)</formula>
    </cfRule>
  </conditionalFormatting>
  <conditionalFormatting sqref="AQ445">
    <cfRule type="expression" dxfId="2133" priority="1939">
      <formula>IF(RIGHT(TEXT(AQ445,"0.#"),1)=".",FALSE,TRUE)</formula>
    </cfRule>
    <cfRule type="expression" dxfId="2132" priority="1940">
      <formula>IF(RIGHT(TEXT(AQ445,"0.#"),1)=".",TRUE,FALSE)</formula>
    </cfRule>
  </conditionalFormatting>
  <conditionalFormatting sqref="Y875:Y899">
    <cfRule type="expression" dxfId="2131" priority="2167">
      <formula>IF(RIGHT(TEXT(Y875,"0.#"),1)=".",FALSE,TRUE)</formula>
    </cfRule>
    <cfRule type="expression" dxfId="2130" priority="2168">
      <formula>IF(RIGHT(TEXT(Y875,"0.#"),1)=".",TRUE,FALSE)</formula>
    </cfRule>
  </conditionalFormatting>
  <conditionalFormatting sqref="Y905:Y932">
    <cfRule type="expression" dxfId="2129" priority="2155">
      <formula>IF(RIGHT(TEXT(Y905,"0.#"),1)=".",FALSE,TRUE)</formula>
    </cfRule>
    <cfRule type="expression" dxfId="2128" priority="2156">
      <formula>IF(RIGHT(TEXT(Y905,"0.#"),1)=".",TRUE,FALSE)</formula>
    </cfRule>
  </conditionalFormatting>
  <conditionalFormatting sqref="Y903:Y904">
    <cfRule type="expression" dxfId="2127" priority="2149">
      <formula>IF(RIGHT(TEXT(Y903,"0.#"),1)=".",FALSE,TRUE)</formula>
    </cfRule>
    <cfRule type="expression" dxfId="2126" priority="2150">
      <formula>IF(RIGHT(TEXT(Y903,"0.#"),1)=".",TRUE,FALSE)</formula>
    </cfRule>
  </conditionalFormatting>
  <conditionalFormatting sqref="Y938:Y965">
    <cfRule type="expression" dxfId="2125" priority="2143">
      <formula>IF(RIGHT(TEXT(Y938,"0.#"),1)=".",FALSE,TRUE)</formula>
    </cfRule>
    <cfRule type="expression" dxfId="2124" priority="2144">
      <formula>IF(RIGHT(TEXT(Y938,"0.#"),1)=".",TRUE,FALSE)</formula>
    </cfRule>
  </conditionalFormatting>
  <conditionalFormatting sqref="Y936:Y937">
    <cfRule type="expression" dxfId="2123" priority="2137">
      <formula>IF(RIGHT(TEXT(Y936,"0.#"),1)=".",FALSE,TRUE)</formula>
    </cfRule>
    <cfRule type="expression" dxfId="2122" priority="2138">
      <formula>IF(RIGHT(TEXT(Y936,"0.#"),1)=".",TRUE,FALSE)</formula>
    </cfRule>
  </conditionalFormatting>
  <conditionalFormatting sqref="Y979:Y998">
    <cfRule type="expression" dxfId="2121" priority="2131">
      <formula>IF(RIGHT(TEXT(Y979,"0.#"),1)=".",FALSE,TRUE)</formula>
    </cfRule>
    <cfRule type="expression" dxfId="2120" priority="2132">
      <formula>IF(RIGHT(TEXT(Y979,"0.#"),1)=".",TRUE,FALSE)</formula>
    </cfRule>
  </conditionalFormatting>
  <conditionalFormatting sqref="Y1004:Y1031">
    <cfRule type="expression" dxfId="2119" priority="2119">
      <formula>IF(RIGHT(TEXT(Y1004,"0.#"),1)=".",FALSE,TRUE)</formula>
    </cfRule>
    <cfRule type="expression" dxfId="2118" priority="2120">
      <formula>IF(RIGHT(TEXT(Y1004,"0.#"),1)=".",TRUE,FALSE)</formula>
    </cfRule>
  </conditionalFormatting>
  <conditionalFormatting sqref="W23">
    <cfRule type="expression" dxfId="2117" priority="2403">
      <formula>IF(RIGHT(TEXT(W23,"0.#"),1)=".",FALSE,TRUE)</formula>
    </cfRule>
    <cfRule type="expression" dxfId="2116" priority="2404">
      <formula>IF(RIGHT(TEXT(W23,"0.#"),1)=".",TRUE,FALSE)</formula>
    </cfRule>
  </conditionalFormatting>
  <conditionalFormatting sqref="W24:W27">
    <cfRule type="expression" dxfId="2115" priority="2401">
      <formula>IF(RIGHT(TEXT(W24,"0.#"),1)=".",FALSE,TRUE)</formula>
    </cfRule>
    <cfRule type="expression" dxfId="2114" priority="2402">
      <formula>IF(RIGHT(TEXT(W24,"0.#"),1)=".",TRUE,FALSE)</formula>
    </cfRule>
  </conditionalFormatting>
  <conditionalFormatting sqref="W28">
    <cfRule type="expression" dxfId="2113" priority="2393">
      <formula>IF(RIGHT(TEXT(W28,"0.#"),1)=".",FALSE,TRUE)</formula>
    </cfRule>
    <cfRule type="expression" dxfId="2112" priority="2394">
      <formula>IF(RIGHT(TEXT(W28,"0.#"),1)=".",TRUE,FALSE)</formula>
    </cfRule>
  </conditionalFormatting>
  <conditionalFormatting sqref="P23">
    <cfRule type="expression" dxfId="2111" priority="2391">
      <formula>IF(RIGHT(TEXT(P23,"0.#"),1)=".",FALSE,TRUE)</formula>
    </cfRule>
    <cfRule type="expression" dxfId="2110" priority="2392">
      <formula>IF(RIGHT(TEXT(P23,"0.#"),1)=".",TRUE,FALSE)</formula>
    </cfRule>
  </conditionalFormatting>
  <conditionalFormatting sqref="P24:P27">
    <cfRule type="expression" dxfId="2109" priority="2389">
      <formula>IF(RIGHT(TEXT(P24,"0.#"),1)=".",FALSE,TRUE)</formula>
    </cfRule>
    <cfRule type="expression" dxfId="2108" priority="2390">
      <formula>IF(RIGHT(TEXT(P24,"0.#"),1)=".",TRUE,FALSE)</formula>
    </cfRule>
  </conditionalFormatting>
  <conditionalFormatting sqref="P28">
    <cfRule type="expression" dxfId="2107" priority="2387">
      <formula>IF(RIGHT(TEXT(P28,"0.#"),1)=".",FALSE,TRUE)</formula>
    </cfRule>
    <cfRule type="expression" dxfId="2106" priority="2388">
      <formula>IF(RIGHT(TEXT(P28,"0.#"),1)=".",TRUE,FALSE)</formula>
    </cfRule>
  </conditionalFormatting>
  <conditionalFormatting sqref="AQ114">
    <cfRule type="expression" dxfId="2105" priority="2371">
      <formula>IF(RIGHT(TEXT(AQ114,"0.#"),1)=".",FALSE,TRUE)</formula>
    </cfRule>
    <cfRule type="expression" dxfId="2104" priority="2372">
      <formula>IF(RIGHT(TEXT(AQ114,"0.#"),1)=".",TRUE,FALSE)</formula>
    </cfRule>
  </conditionalFormatting>
  <conditionalFormatting sqref="AQ107">
    <cfRule type="expression" dxfId="2103" priority="2381">
      <formula>IF(RIGHT(TEXT(AQ107,"0.#"),1)=".",FALSE,TRUE)</formula>
    </cfRule>
    <cfRule type="expression" dxfId="2102" priority="2382">
      <formula>IF(RIGHT(TEXT(AQ107,"0.#"),1)=".",TRUE,FALSE)</formula>
    </cfRule>
  </conditionalFormatting>
  <conditionalFormatting sqref="AQ108">
    <cfRule type="expression" dxfId="2101" priority="2379">
      <formula>IF(RIGHT(TEXT(AQ108,"0.#"),1)=".",FALSE,TRUE)</formula>
    </cfRule>
    <cfRule type="expression" dxfId="2100" priority="2380">
      <formula>IF(RIGHT(TEXT(AQ108,"0.#"),1)=".",TRUE,FALSE)</formula>
    </cfRule>
  </conditionalFormatting>
  <conditionalFormatting sqref="AQ110">
    <cfRule type="expression" dxfId="2099" priority="2377">
      <formula>IF(RIGHT(TEXT(AQ110,"0.#"),1)=".",FALSE,TRUE)</formula>
    </cfRule>
    <cfRule type="expression" dxfId="2098" priority="2378">
      <formula>IF(RIGHT(TEXT(AQ110,"0.#"),1)=".",TRUE,FALSE)</formula>
    </cfRule>
  </conditionalFormatting>
  <conditionalFormatting sqref="AQ111">
    <cfRule type="expression" dxfId="2097" priority="2375">
      <formula>IF(RIGHT(TEXT(AQ111,"0.#"),1)=".",FALSE,TRUE)</formula>
    </cfRule>
    <cfRule type="expression" dxfId="2096" priority="2376">
      <formula>IF(RIGHT(TEXT(AQ111,"0.#"),1)=".",TRUE,FALSE)</formula>
    </cfRule>
  </conditionalFormatting>
  <conditionalFormatting sqref="AQ113">
    <cfRule type="expression" dxfId="2095" priority="2373">
      <formula>IF(RIGHT(TEXT(AQ113,"0.#"),1)=".",FALSE,TRUE)</formula>
    </cfRule>
    <cfRule type="expression" dxfId="2094" priority="2374">
      <formula>IF(RIGHT(TEXT(AQ113,"0.#"),1)=".",TRUE,FALSE)</formula>
    </cfRule>
  </conditionalFormatting>
  <conditionalFormatting sqref="AE67">
    <cfRule type="expression" dxfId="2093" priority="2303">
      <formula>IF(RIGHT(TEXT(AE67,"0.#"),1)=".",FALSE,TRUE)</formula>
    </cfRule>
    <cfRule type="expression" dxfId="2092" priority="2304">
      <formula>IF(RIGHT(TEXT(AE67,"0.#"),1)=".",TRUE,FALSE)</formula>
    </cfRule>
  </conditionalFormatting>
  <conditionalFormatting sqref="AE68">
    <cfRule type="expression" dxfId="2091" priority="2301">
      <formula>IF(RIGHT(TEXT(AE68,"0.#"),1)=".",FALSE,TRUE)</formula>
    </cfRule>
    <cfRule type="expression" dxfId="2090" priority="2302">
      <formula>IF(RIGHT(TEXT(AE68,"0.#"),1)=".",TRUE,FALSE)</formula>
    </cfRule>
  </conditionalFormatting>
  <conditionalFormatting sqref="AE69">
    <cfRule type="expression" dxfId="2089" priority="2299">
      <formula>IF(RIGHT(TEXT(AE69,"0.#"),1)=".",FALSE,TRUE)</formula>
    </cfRule>
    <cfRule type="expression" dxfId="2088" priority="2300">
      <formula>IF(RIGHT(TEXT(AE69,"0.#"),1)=".",TRUE,FALSE)</formula>
    </cfRule>
  </conditionalFormatting>
  <conditionalFormatting sqref="AI69">
    <cfRule type="expression" dxfId="2087" priority="2297">
      <formula>IF(RIGHT(TEXT(AI69,"0.#"),1)=".",FALSE,TRUE)</formula>
    </cfRule>
    <cfRule type="expression" dxfId="2086" priority="2298">
      <formula>IF(RIGHT(TEXT(AI69,"0.#"),1)=".",TRUE,FALSE)</formula>
    </cfRule>
  </conditionalFormatting>
  <conditionalFormatting sqref="AI68">
    <cfRule type="expression" dxfId="2085" priority="2295">
      <formula>IF(RIGHT(TEXT(AI68,"0.#"),1)=".",FALSE,TRUE)</formula>
    </cfRule>
    <cfRule type="expression" dxfId="2084" priority="2296">
      <formula>IF(RIGHT(TEXT(AI68,"0.#"),1)=".",TRUE,FALSE)</formula>
    </cfRule>
  </conditionalFormatting>
  <conditionalFormatting sqref="AI67">
    <cfRule type="expression" dxfId="2083" priority="2293">
      <formula>IF(RIGHT(TEXT(AI67,"0.#"),1)=".",FALSE,TRUE)</formula>
    </cfRule>
    <cfRule type="expression" dxfId="2082" priority="2294">
      <formula>IF(RIGHT(TEXT(AI67,"0.#"),1)=".",TRUE,FALSE)</formula>
    </cfRule>
  </conditionalFormatting>
  <conditionalFormatting sqref="AM67">
    <cfRule type="expression" dxfId="2081" priority="2291">
      <formula>IF(RIGHT(TEXT(AM67,"0.#"),1)=".",FALSE,TRUE)</formula>
    </cfRule>
    <cfRule type="expression" dxfId="2080" priority="2292">
      <formula>IF(RIGHT(TEXT(AM67,"0.#"),1)=".",TRUE,FALSE)</formula>
    </cfRule>
  </conditionalFormatting>
  <conditionalFormatting sqref="AM68">
    <cfRule type="expression" dxfId="2079" priority="2289">
      <formula>IF(RIGHT(TEXT(AM68,"0.#"),1)=".",FALSE,TRUE)</formula>
    </cfRule>
    <cfRule type="expression" dxfId="2078" priority="2290">
      <formula>IF(RIGHT(TEXT(AM68,"0.#"),1)=".",TRUE,FALSE)</formula>
    </cfRule>
  </conditionalFormatting>
  <conditionalFormatting sqref="AM69">
    <cfRule type="expression" dxfId="2077" priority="2287">
      <formula>IF(RIGHT(TEXT(AM69,"0.#"),1)=".",FALSE,TRUE)</formula>
    </cfRule>
    <cfRule type="expression" dxfId="2076" priority="2288">
      <formula>IF(RIGHT(TEXT(AM69,"0.#"),1)=".",TRUE,FALSE)</formula>
    </cfRule>
  </conditionalFormatting>
  <conditionalFormatting sqref="AQ67:AQ69">
    <cfRule type="expression" dxfId="2075" priority="2285">
      <formula>IF(RIGHT(TEXT(AQ67,"0.#"),1)=".",FALSE,TRUE)</formula>
    </cfRule>
    <cfRule type="expression" dxfId="2074" priority="2286">
      <formula>IF(RIGHT(TEXT(AQ67,"0.#"),1)=".",TRUE,FALSE)</formula>
    </cfRule>
  </conditionalFormatting>
  <conditionalFormatting sqref="AU67:AU69">
    <cfRule type="expression" dxfId="2073" priority="2283">
      <formula>IF(RIGHT(TEXT(AU67,"0.#"),1)=".",FALSE,TRUE)</formula>
    </cfRule>
    <cfRule type="expression" dxfId="2072" priority="2284">
      <formula>IF(RIGHT(TEXT(AU67,"0.#"),1)=".",TRUE,FALSE)</formula>
    </cfRule>
  </conditionalFormatting>
  <conditionalFormatting sqref="AE70">
    <cfRule type="expression" dxfId="2071" priority="2281">
      <formula>IF(RIGHT(TEXT(AE70,"0.#"),1)=".",FALSE,TRUE)</formula>
    </cfRule>
    <cfRule type="expression" dxfId="2070" priority="2282">
      <formula>IF(RIGHT(TEXT(AE70,"0.#"),1)=".",TRUE,FALSE)</formula>
    </cfRule>
  </conditionalFormatting>
  <conditionalFormatting sqref="AE71">
    <cfRule type="expression" dxfId="2069" priority="2279">
      <formula>IF(RIGHT(TEXT(AE71,"0.#"),1)=".",FALSE,TRUE)</formula>
    </cfRule>
    <cfRule type="expression" dxfId="2068" priority="2280">
      <formula>IF(RIGHT(TEXT(AE71,"0.#"),1)=".",TRUE,FALSE)</formula>
    </cfRule>
  </conditionalFormatting>
  <conditionalFormatting sqref="AE72">
    <cfRule type="expression" dxfId="2067" priority="2277">
      <formula>IF(RIGHT(TEXT(AE72,"0.#"),1)=".",FALSE,TRUE)</formula>
    </cfRule>
    <cfRule type="expression" dxfId="2066" priority="2278">
      <formula>IF(RIGHT(TEXT(AE72,"0.#"),1)=".",TRUE,FALSE)</formula>
    </cfRule>
  </conditionalFormatting>
  <conditionalFormatting sqref="AI72">
    <cfRule type="expression" dxfId="2065" priority="2275">
      <formula>IF(RIGHT(TEXT(AI72,"0.#"),1)=".",FALSE,TRUE)</formula>
    </cfRule>
    <cfRule type="expression" dxfId="2064" priority="2276">
      <formula>IF(RIGHT(TEXT(AI72,"0.#"),1)=".",TRUE,FALSE)</formula>
    </cfRule>
  </conditionalFormatting>
  <conditionalFormatting sqref="AI71">
    <cfRule type="expression" dxfId="2063" priority="2273">
      <formula>IF(RIGHT(TEXT(AI71,"0.#"),1)=".",FALSE,TRUE)</formula>
    </cfRule>
    <cfRule type="expression" dxfId="2062" priority="2274">
      <formula>IF(RIGHT(TEXT(AI71,"0.#"),1)=".",TRUE,FALSE)</formula>
    </cfRule>
  </conditionalFormatting>
  <conditionalFormatting sqref="AI70">
    <cfRule type="expression" dxfId="2061" priority="2271">
      <formula>IF(RIGHT(TEXT(AI70,"0.#"),1)=".",FALSE,TRUE)</formula>
    </cfRule>
    <cfRule type="expression" dxfId="2060" priority="2272">
      <formula>IF(RIGHT(TEXT(AI70,"0.#"),1)=".",TRUE,FALSE)</formula>
    </cfRule>
  </conditionalFormatting>
  <conditionalFormatting sqref="AM70">
    <cfRule type="expression" dxfId="2059" priority="2269">
      <formula>IF(RIGHT(TEXT(AM70,"0.#"),1)=".",FALSE,TRUE)</formula>
    </cfRule>
    <cfRule type="expression" dxfId="2058" priority="2270">
      <formula>IF(RIGHT(TEXT(AM70,"0.#"),1)=".",TRUE,FALSE)</formula>
    </cfRule>
  </conditionalFormatting>
  <conditionalFormatting sqref="AM71">
    <cfRule type="expression" dxfId="2057" priority="2267">
      <formula>IF(RIGHT(TEXT(AM71,"0.#"),1)=".",FALSE,TRUE)</formula>
    </cfRule>
    <cfRule type="expression" dxfId="2056" priority="2268">
      <formula>IF(RIGHT(TEXT(AM71,"0.#"),1)=".",TRUE,FALSE)</formula>
    </cfRule>
  </conditionalFormatting>
  <conditionalFormatting sqref="AM72">
    <cfRule type="expression" dxfId="2055" priority="2265">
      <formula>IF(RIGHT(TEXT(AM72,"0.#"),1)=".",FALSE,TRUE)</formula>
    </cfRule>
    <cfRule type="expression" dxfId="2054" priority="2266">
      <formula>IF(RIGHT(TEXT(AM72,"0.#"),1)=".",TRUE,FALSE)</formula>
    </cfRule>
  </conditionalFormatting>
  <conditionalFormatting sqref="AQ70:AQ72">
    <cfRule type="expression" dxfId="2053" priority="2263">
      <formula>IF(RIGHT(TEXT(AQ70,"0.#"),1)=".",FALSE,TRUE)</formula>
    </cfRule>
    <cfRule type="expression" dxfId="2052" priority="2264">
      <formula>IF(RIGHT(TEXT(AQ70,"0.#"),1)=".",TRUE,FALSE)</formula>
    </cfRule>
  </conditionalFormatting>
  <conditionalFormatting sqref="AU70:AU72">
    <cfRule type="expression" dxfId="2051" priority="2261">
      <formula>IF(RIGHT(TEXT(AU70,"0.#"),1)=".",FALSE,TRUE)</formula>
    </cfRule>
    <cfRule type="expression" dxfId="2050" priority="2262">
      <formula>IF(RIGHT(TEXT(AU70,"0.#"),1)=".",TRUE,FALSE)</formula>
    </cfRule>
  </conditionalFormatting>
  <conditionalFormatting sqref="AU656">
    <cfRule type="expression" dxfId="2049" priority="779">
      <formula>IF(RIGHT(TEXT(AU656,"0.#"),1)=".",FALSE,TRUE)</formula>
    </cfRule>
    <cfRule type="expression" dxfId="2048" priority="780">
      <formula>IF(RIGHT(TEXT(AU656,"0.#"),1)=".",TRUE,FALSE)</formula>
    </cfRule>
  </conditionalFormatting>
  <conditionalFormatting sqref="AQ655">
    <cfRule type="expression" dxfId="2047" priority="771">
      <formula>IF(RIGHT(TEXT(AQ655,"0.#"),1)=".",FALSE,TRUE)</formula>
    </cfRule>
    <cfRule type="expression" dxfId="2046" priority="772">
      <formula>IF(RIGHT(TEXT(AQ655,"0.#"),1)=".",TRUE,FALSE)</formula>
    </cfRule>
  </conditionalFormatting>
  <conditionalFormatting sqref="AI696">
    <cfRule type="expression" dxfId="2045" priority="563">
      <formula>IF(RIGHT(TEXT(AI696,"0.#"),1)=".",FALSE,TRUE)</formula>
    </cfRule>
    <cfRule type="expression" dxfId="2044" priority="564">
      <formula>IF(RIGHT(TEXT(AI696,"0.#"),1)=".",TRUE,FALSE)</formula>
    </cfRule>
  </conditionalFormatting>
  <conditionalFormatting sqref="AQ694">
    <cfRule type="expression" dxfId="2043" priority="557">
      <formula>IF(RIGHT(TEXT(AQ694,"0.#"),1)=".",FALSE,TRUE)</formula>
    </cfRule>
    <cfRule type="expression" dxfId="2042" priority="558">
      <formula>IF(RIGHT(TEXT(AQ694,"0.#"),1)=".",TRUE,FALSE)</formula>
    </cfRule>
  </conditionalFormatting>
  <conditionalFormatting sqref="AL875:AO899">
    <cfRule type="expression" dxfId="2041" priority="2169">
      <formula>IF(AND(AL875&gt;=0, RIGHT(TEXT(AL875,"0.#"),1)&lt;&gt;"."),TRUE,FALSE)</formula>
    </cfRule>
    <cfRule type="expression" dxfId="2040" priority="2170">
      <formula>IF(AND(AL875&gt;=0, RIGHT(TEXT(AL875,"0.#"),1)="."),TRUE,FALSE)</formula>
    </cfRule>
    <cfRule type="expression" dxfId="2039" priority="2171">
      <formula>IF(AND(AL875&lt;0, RIGHT(TEXT(AL875,"0.#"),1)&lt;&gt;"."),TRUE,FALSE)</formula>
    </cfRule>
    <cfRule type="expression" dxfId="2038" priority="2172">
      <formula>IF(AND(AL875&lt;0, RIGHT(TEXT(AL875,"0.#"),1)="."),TRUE,FALSE)</formula>
    </cfRule>
  </conditionalFormatting>
  <conditionalFormatting sqref="AL905:AO932">
    <cfRule type="expression" dxfId="2037" priority="2157">
      <formula>IF(AND(AL905&gt;=0, RIGHT(TEXT(AL905,"0.#"),1)&lt;&gt;"."),TRUE,FALSE)</formula>
    </cfRule>
    <cfRule type="expression" dxfId="2036" priority="2158">
      <formula>IF(AND(AL905&gt;=0, RIGHT(TEXT(AL905,"0.#"),1)="."),TRUE,FALSE)</formula>
    </cfRule>
    <cfRule type="expression" dxfId="2035" priority="2159">
      <formula>IF(AND(AL905&lt;0, RIGHT(TEXT(AL905,"0.#"),1)&lt;&gt;"."),TRUE,FALSE)</formula>
    </cfRule>
    <cfRule type="expression" dxfId="2034" priority="2160">
      <formula>IF(AND(AL905&lt;0, RIGHT(TEXT(AL905,"0.#"),1)="."),TRUE,FALSE)</formula>
    </cfRule>
  </conditionalFormatting>
  <conditionalFormatting sqref="AL903:AO904">
    <cfRule type="expression" dxfId="2033" priority="2151">
      <formula>IF(AND(AL903&gt;=0, RIGHT(TEXT(AL903,"0.#"),1)&lt;&gt;"."),TRUE,FALSE)</formula>
    </cfRule>
    <cfRule type="expression" dxfId="2032" priority="2152">
      <formula>IF(AND(AL903&gt;=0, RIGHT(TEXT(AL903,"0.#"),1)="."),TRUE,FALSE)</formula>
    </cfRule>
    <cfRule type="expression" dxfId="2031" priority="2153">
      <formula>IF(AND(AL903&lt;0, RIGHT(TEXT(AL903,"0.#"),1)&lt;&gt;"."),TRUE,FALSE)</formula>
    </cfRule>
    <cfRule type="expression" dxfId="2030" priority="2154">
      <formula>IF(AND(AL903&lt;0, RIGHT(TEXT(AL903,"0.#"),1)="."),TRUE,FALSE)</formula>
    </cfRule>
  </conditionalFormatting>
  <conditionalFormatting sqref="AL946:AO965">
    <cfRule type="expression" dxfId="2029" priority="2145">
      <formula>IF(AND(AL946&gt;=0, RIGHT(TEXT(AL946,"0.#"),1)&lt;&gt;"."),TRUE,FALSE)</formula>
    </cfRule>
    <cfRule type="expression" dxfId="2028" priority="2146">
      <formula>IF(AND(AL946&gt;=0, RIGHT(TEXT(AL946,"0.#"),1)="."),TRUE,FALSE)</formula>
    </cfRule>
    <cfRule type="expression" dxfId="2027" priority="2147">
      <formula>IF(AND(AL946&lt;0, RIGHT(TEXT(AL946,"0.#"),1)&lt;&gt;"."),TRUE,FALSE)</formula>
    </cfRule>
    <cfRule type="expression" dxfId="2026" priority="2148">
      <formula>IF(AND(AL946&lt;0, RIGHT(TEXT(AL946,"0.#"),1)="."),TRUE,FALSE)</formula>
    </cfRule>
  </conditionalFormatting>
  <conditionalFormatting sqref="AL979:AO998">
    <cfRule type="expression" dxfId="2025" priority="2133">
      <formula>IF(AND(AL979&gt;=0, RIGHT(TEXT(AL979,"0.#"),1)&lt;&gt;"."),TRUE,FALSE)</formula>
    </cfRule>
    <cfRule type="expression" dxfId="2024" priority="2134">
      <formula>IF(AND(AL979&gt;=0, RIGHT(TEXT(AL979,"0.#"),1)="."),TRUE,FALSE)</formula>
    </cfRule>
    <cfRule type="expression" dxfId="2023" priority="2135">
      <formula>IF(AND(AL979&lt;0, RIGHT(TEXT(AL979,"0.#"),1)&lt;&gt;"."),TRUE,FALSE)</formula>
    </cfRule>
    <cfRule type="expression" dxfId="2022" priority="2136">
      <formula>IF(AND(AL979&lt;0, RIGHT(TEXT(AL979,"0.#"),1)="."),TRUE,FALSE)</formula>
    </cfRule>
  </conditionalFormatting>
  <conditionalFormatting sqref="AL1004:AO1031">
    <cfRule type="expression" dxfId="2021" priority="2121">
      <formula>IF(AND(AL1004&gt;=0, RIGHT(TEXT(AL1004,"0.#"),1)&lt;&gt;"."),TRUE,FALSE)</formula>
    </cfRule>
    <cfRule type="expression" dxfId="2020" priority="2122">
      <formula>IF(AND(AL1004&gt;=0, RIGHT(TEXT(AL1004,"0.#"),1)="."),TRUE,FALSE)</formula>
    </cfRule>
    <cfRule type="expression" dxfId="2019" priority="2123">
      <formula>IF(AND(AL1004&lt;0, RIGHT(TEXT(AL1004,"0.#"),1)&lt;&gt;"."),TRUE,FALSE)</formula>
    </cfRule>
    <cfRule type="expression" dxfId="2018" priority="2124">
      <formula>IF(AND(AL1004&lt;0, RIGHT(TEXT(AL1004,"0.#"),1)="."),TRUE,FALSE)</formula>
    </cfRule>
  </conditionalFormatting>
  <conditionalFormatting sqref="AL1002:AO1003">
    <cfRule type="expression" dxfId="2017" priority="2115">
      <formula>IF(AND(AL1002&gt;=0, RIGHT(TEXT(AL1002,"0.#"),1)&lt;&gt;"."),TRUE,FALSE)</formula>
    </cfRule>
    <cfRule type="expression" dxfId="2016" priority="2116">
      <formula>IF(AND(AL1002&gt;=0, RIGHT(TEXT(AL1002,"0.#"),1)="."),TRUE,FALSE)</formula>
    </cfRule>
    <cfRule type="expression" dxfId="2015" priority="2117">
      <formula>IF(AND(AL1002&lt;0, RIGHT(TEXT(AL1002,"0.#"),1)&lt;&gt;"."),TRUE,FALSE)</formula>
    </cfRule>
    <cfRule type="expression" dxfId="2014" priority="2118">
      <formula>IF(AND(AL1002&lt;0, RIGHT(TEXT(AL1002,"0.#"),1)="."),TRUE,FALSE)</formula>
    </cfRule>
  </conditionalFormatting>
  <conditionalFormatting sqref="Y1002:Y1003">
    <cfRule type="expression" dxfId="2013" priority="2113">
      <formula>IF(RIGHT(TEXT(Y1002,"0.#"),1)=".",FALSE,TRUE)</formula>
    </cfRule>
    <cfRule type="expression" dxfId="2012" priority="2114">
      <formula>IF(RIGHT(TEXT(Y1002,"0.#"),1)=".",TRUE,FALSE)</formula>
    </cfRule>
  </conditionalFormatting>
  <conditionalFormatting sqref="AL1037:AO1064">
    <cfRule type="expression" dxfId="2011" priority="2109">
      <formula>IF(AND(AL1037&gt;=0, RIGHT(TEXT(AL1037,"0.#"),1)&lt;&gt;"."),TRUE,FALSE)</formula>
    </cfRule>
    <cfRule type="expression" dxfId="2010" priority="2110">
      <formula>IF(AND(AL1037&gt;=0, RIGHT(TEXT(AL1037,"0.#"),1)="."),TRUE,FALSE)</formula>
    </cfRule>
    <cfRule type="expression" dxfId="2009" priority="2111">
      <formula>IF(AND(AL1037&lt;0, RIGHT(TEXT(AL1037,"0.#"),1)&lt;&gt;"."),TRUE,FALSE)</formula>
    </cfRule>
    <cfRule type="expression" dxfId="2008" priority="2112">
      <formula>IF(AND(AL1037&lt;0, RIGHT(TEXT(AL1037,"0.#"),1)="."),TRUE,FALSE)</formula>
    </cfRule>
  </conditionalFormatting>
  <conditionalFormatting sqref="Y1037:Y1064">
    <cfRule type="expression" dxfId="2007" priority="2107">
      <formula>IF(RIGHT(TEXT(Y1037,"0.#"),1)=".",FALSE,TRUE)</formula>
    </cfRule>
    <cfRule type="expression" dxfId="2006" priority="2108">
      <formula>IF(RIGHT(TEXT(Y1037,"0.#"),1)=".",TRUE,FALSE)</formula>
    </cfRule>
  </conditionalFormatting>
  <conditionalFormatting sqref="AL1035:AO1036">
    <cfRule type="expression" dxfId="2005" priority="2103">
      <formula>IF(AND(AL1035&gt;=0, RIGHT(TEXT(AL1035,"0.#"),1)&lt;&gt;"."),TRUE,FALSE)</formula>
    </cfRule>
    <cfRule type="expression" dxfId="2004" priority="2104">
      <formula>IF(AND(AL1035&gt;=0, RIGHT(TEXT(AL1035,"0.#"),1)="."),TRUE,FALSE)</formula>
    </cfRule>
    <cfRule type="expression" dxfId="2003" priority="2105">
      <formula>IF(AND(AL1035&lt;0, RIGHT(TEXT(AL1035,"0.#"),1)&lt;&gt;"."),TRUE,FALSE)</formula>
    </cfRule>
    <cfRule type="expression" dxfId="2002" priority="2106">
      <formula>IF(AND(AL1035&lt;0, RIGHT(TEXT(AL1035,"0.#"),1)="."),TRUE,FALSE)</formula>
    </cfRule>
  </conditionalFormatting>
  <conditionalFormatting sqref="Y1035:Y1036">
    <cfRule type="expression" dxfId="2001" priority="2101">
      <formula>IF(RIGHT(TEXT(Y1035,"0.#"),1)=".",FALSE,TRUE)</formula>
    </cfRule>
    <cfRule type="expression" dxfId="2000" priority="2102">
      <formula>IF(RIGHT(TEXT(Y1035,"0.#"),1)=".",TRUE,FALSE)</formula>
    </cfRule>
  </conditionalFormatting>
  <conditionalFormatting sqref="AL1070:AO1097">
    <cfRule type="expression" dxfId="1999" priority="2097">
      <formula>IF(AND(AL1070&gt;=0, RIGHT(TEXT(AL1070,"0.#"),1)&lt;&gt;"."),TRUE,FALSE)</formula>
    </cfRule>
    <cfRule type="expression" dxfId="1998" priority="2098">
      <formula>IF(AND(AL1070&gt;=0, RIGHT(TEXT(AL1070,"0.#"),1)="."),TRUE,FALSE)</formula>
    </cfRule>
    <cfRule type="expression" dxfId="1997" priority="2099">
      <formula>IF(AND(AL1070&lt;0, RIGHT(TEXT(AL1070,"0.#"),1)&lt;&gt;"."),TRUE,FALSE)</formula>
    </cfRule>
    <cfRule type="expression" dxfId="1996" priority="2100">
      <formula>IF(AND(AL1070&lt;0, RIGHT(TEXT(AL1070,"0.#"),1)="."),TRUE,FALSE)</formula>
    </cfRule>
  </conditionalFormatting>
  <conditionalFormatting sqref="Y1070:Y1097">
    <cfRule type="expression" dxfId="1995" priority="2095">
      <formula>IF(RIGHT(TEXT(Y1070,"0.#"),1)=".",FALSE,TRUE)</formula>
    </cfRule>
    <cfRule type="expression" dxfId="1994" priority="2096">
      <formula>IF(RIGHT(TEXT(Y1070,"0.#"),1)=".",TRUE,FALSE)</formula>
    </cfRule>
  </conditionalFormatting>
  <conditionalFormatting sqref="AL1068:AO1069">
    <cfRule type="expression" dxfId="1993" priority="2091">
      <formula>IF(AND(AL1068&gt;=0, RIGHT(TEXT(AL1068,"0.#"),1)&lt;&gt;"."),TRUE,FALSE)</formula>
    </cfRule>
    <cfRule type="expression" dxfId="1992" priority="2092">
      <formula>IF(AND(AL1068&gt;=0, RIGHT(TEXT(AL1068,"0.#"),1)="."),TRUE,FALSE)</formula>
    </cfRule>
    <cfRule type="expression" dxfId="1991" priority="2093">
      <formula>IF(AND(AL1068&lt;0, RIGHT(TEXT(AL1068,"0.#"),1)&lt;&gt;"."),TRUE,FALSE)</formula>
    </cfRule>
    <cfRule type="expression" dxfId="1990" priority="2094">
      <formula>IF(AND(AL1068&lt;0, RIGHT(TEXT(AL1068,"0.#"),1)="."),TRUE,FALSE)</formula>
    </cfRule>
  </conditionalFormatting>
  <conditionalFormatting sqref="Y1068:Y1069">
    <cfRule type="expression" dxfId="1989" priority="2089">
      <formula>IF(RIGHT(TEXT(Y1068,"0.#"),1)=".",FALSE,TRUE)</formula>
    </cfRule>
    <cfRule type="expression" dxfId="1988" priority="2090">
      <formula>IF(RIGHT(TEXT(Y1068,"0.#"),1)=".",TRUE,FALSE)</formula>
    </cfRule>
  </conditionalFormatting>
  <conditionalFormatting sqref="AE39">
    <cfRule type="expression" dxfId="1987" priority="2087">
      <formula>IF(RIGHT(TEXT(AE39,"0.#"),1)=".",FALSE,TRUE)</formula>
    </cfRule>
    <cfRule type="expression" dxfId="1986" priority="2088">
      <formula>IF(RIGHT(TEXT(AE39,"0.#"),1)=".",TRUE,FALSE)</formula>
    </cfRule>
  </conditionalFormatting>
  <conditionalFormatting sqref="AM41">
    <cfRule type="expression" dxfId="1985" priority="2071">
      <formula>IF(RIGHT(TEXT(AM41,"0.#"),1)=".",FALSE,TRUE)</formula>
    </cfRule>
    <cfRule type="expression" dxfId="1984" priority="2072">
      <formula>IF(RIGHT(TEXT(AM41,"0.#"),1)=".",TRUE,FALSE)</formula>
    </cfRule>
  </conditionalFormatting>
  <conditionalFormatting sqref="AE40">
    <cfRule type="expression" dxfId="1983" priority="2085">
      <formula>IF(RIGHT(TEXT(AE40,"0.#"),1)=".",FALSE,TRUE)</formula>
    </cfRule>
    <cfRule type="expression" dxfId="1982" priority="2086">
      <formula>IF(RIGHT(TEXT(AE40,"0.#"),1)=".",TRUE,FALSE)</formula>
    </cfRule>
  </conditionalFormatting>
  <conditionalFormatting sqref="AE41">
    <cfRule type="expression" dxfId="1981" priority="2083">
      <formula>IF(RIGHT(TEXT(AE41,"0.#"),1)=".",FALSE,TRUE)</formula>
    </cfRule>
    <cfRule type="expression" dxfId="1980" priority="2084">
      <formula>IF(RIGHT(TEXT(AE41,"0.#"),1)=".",TRUE,FALSE)</formula>
    </cfRule>
  </conditionalFormatting>
  <conditionalFormatting sqref="AI41">
    <cfRule type="expression" dxfId="1979" priority="2081">
      <formula>IF(RIGHT(TEXT(AI41,"0.#"),1)=".",FALSE,TRUE)</formula>
    </cfRule>
    <cfRule type="expression" dxfId="1978" priority="2082">
      <formula>IF(RIGHT(TEXT(AI41,"0.#"),1)=".",TRUE,FALSE)</formula>
    </cfRule>
  </conditionalFormatting>
  <conditionalFormatting sqref="AI40">
    <cfRule type="expression" dxfId="1977" priority="2079">
      <formula>IF(RIGHT(TEXT(AI40,"0.#"),1)=".",FALSE,TRUE)</formula>
    </cfRule>
    <cfRule type="expression" dxfId="1976" priority="2080">
      <formula>IF(RIGHT(TEXT(AI40,"0.#"),1)=".",TRUE,FALSE)</formula>
    </cfRule>
  </conditionalFormatting>
  <conditionalFormatting sqref="AI39">
    <cfRule type="expression" dxfId="1975" priority="2077">
      <formula>IF(RIGHT(TEXT(AI39,"0.#"),1)=".",FALSE,TRUE)</formula>
    </cfRule>
    <cfRule type="expression" dxfId="1974" priority="2078">
      <formula>IF(RIGHT(TEXT(AI39,"0.#"),1)=".",TRUE,FALSE)</formula>
    </cfRule>
  </conditionalFormatting>
  <conditionalFormatting sqref="AM39">
    <cfRule type="expression" dxfId="1973" priority="2075">
      <formula>IF(RIGHT(TEXT(AM39,"0.#"),1)=".",FALSE,TRUE)</formula>
    </cfRule>
    <cfRule type="expression" dxfId="1972" priority="2076">
      <formula>IF(RIGHT(TEXT(AM39,"0.#"),1)=".",TRUE,FALSE)</formula>
    </cfRule>
  </conditionalFormatting>
  <conditionalFormatting sqref="AM40">
    <cfRule type="expression" dxfId="1971" priority="2073">
      <formula>IF(RIGHT(TEXT(AM40,"0.#"),1)=".",FALSE,TRUE)</formula>
    </cfRule>
    <cfRule type="expression" dxfId="1970" priority="2074">
      <formula>IF(RIGHT(TEXT(AM40,"0.#"),1)=".",TRUE,FALSE)</formula>
    </cfRule>
  </conditionalFormatting>
  <conditionalFormatting sqref="AQ39:AQ41">
    <cfRule type="expression" dxfId="1969" priority="2069">
      <formula>IF(RIGHT(TEXT(AQ39,"0.#"),1)=".",FALSE,TRUE)</formula>
    </cfRule>
    <cfRule type="expression" dxfId="1968" priority="2070">
      <formula>IF(RIGHT(TEXT(AQ39,"0.#"),1)=".",TRUE,FALSE)</formula>
    </cfRule>
  </conditionalFormatting>
  <conditionalFormatting sqref="AU39:AU41">
    <cfRule type="expression" dxfId="1967" priority="2067">
      <formula>IF(RIGHT(TEXT(AU39,"0.#"),1)=".",FALSE,TRUE)</formula>
    </cfRule>
    <cfRule type="expression" dxfId="1966" priority="2068">
      <formula>IF(RIGHT(TEXT(AU39,"0.#"),1)=".",TRUE,FALSE)</formula>
    </cfRule>
  </conditionalFormatting>
  <conditionalFormatting sqref="AE46">
    <cfRule type="expression" dxfId="1965" priority="2065">
      <formula>IF(RIGHT(TEXT(AE46,"0.#"),1)=".",FALSE,TRUE)</formula>
    </cfRule>
    <cfRule type="expression" dxfId="1964" priority="2066">
      <formula>IF(RIGHT(TEXT(AE46,"0.#"),1)=".",TRUE,FALSE)</formula>
    </cfRule>
  </conditionalFormatting>
  <conditionalFormatting sqref="AE47">
    <cfRule type="expression" dxfId="1963" priority="2063">
      <formula>IF(RIGHT(TEXT(AE47,"0.#"),1)=".",FALSE,TRUE)</formula>
    </cfRule>
    <cfRule type="expression" dxfId="1962" priority="2064">
      <formula>IF(RIGHT(TEXT(AE47,"0.#"),1)=".",TRUE,FALSE)</formula>
    </cfRule>
  </conditionalFormatting>
  <conditionalFormatting sqref="AE48">
    <cfRule type="expression" dxfId="1961" priority="2061">
      <formula>IF(RIGHT(TEXT(AE48,"0.#"),1)=".",FALSE,TRUE)</formula>
    </cfRule>
    <cfRule type="expression" dxfId="1960" priority="2062">
      <formula>IF(RIGHT(TEXT(AE48,"0.#"),1)=".",TRUE,FALSE)</formula>
    </cfRule>
  </conditionalFormatting>
  <conditionalFormatting sqref="AI48">
    <cfRule type="expression" dxfId="1959" priority="2059">
      <formula>IF(RIGHT(TEXT(AI48,"0.#"),1)=".",FALSE,TRUE)</formula>
    </cfRule>
    <cfRule type="expression" dxfId="1958" priority="2060">
      <formula>IF(RIGHT(TEXT(AI48,"0.#"),1)=".",TRUE,FALSE)</formula>
    </cfRule>
  </conditionalFormatting>
  <conditionalFormatting sqref="AI47">
    <cfRule type="expression" dxfId="1957" priority="2057">
      <formula>IF(RIGHT(TEXT(AI47,"0.#"),1)=".",FALSE,TRUE)</formula>
    </cfRule>
    <cfRule type="expression" dxfId="1956" priority="2058">
      <formula>IF(RIGHT(TEXT(AI47,"0.#"),1)=".",TRUE,FALSE)</formula>
    </cfRule>
  </conditionalFormatting>
  <conditionalFormatting sqref="AE448">
    <cfRule type="expression" dxfId="1955" priority="1935">
      <formula>IF(RIGHT(TEXT(AE448,"0.#"),1)=".",FALSE,TRUE)</formula>
    </cfRule>
    <cfRule type="expression" dxfId="1954" priority="1936">
      <formula>IF(RIGHT(TEXT(AE448,"0.#"),1)=".",TRUE,FALSE)</formula>
    </cfRule>
  </conditionalFormatting>
  <conditionalFormatting sqref="AM450">
    <cfRule type="expression" dxfId="1953" priority="1925">
      <formula>IF(RIGHT(TEXT(AM450,"0.#"),1)=".",FALSE,TRUE)</formula>
    </cfRule>
    <cfRule type="expression" dxfId="1952" priority="1926">
      <formula>IF(RIGHT(TEXT(AM450,"0.#"),1)=".",TRUE,FALSE)</formula>
    </cfRule>
  </conditionalFormatting>
  <conditionalFormatting sqref="AE449">
    <cfRule type="expression" dxfId="1951" priority="1933">
      <formula>IF(RIGHT(TEXT(AE449,"0.#"),1)=".",FALSE,TRUE)</formula>
    </cfRule>
    <cfRule type="expression" dxfId="1950" priority="1934">
      <formula>IF(RIGHT(TEXT(AE449,"0.#"),1)=".",TRUE,FALSE)</formula>
    </cfRule>
  </conditionalFormatting>
  <conditionalFormatting sqref="AE450">
    <cfRule type="expression" dxfId="1949" priority="1931">
      <formula>IF(RIGHT(TEXT(AE450,"0.#"),1)=".",FALSE,TRUE)</formula>
    </cfRule>
    <cfRule type="expression" dxfId="1948" priority="1932">
      <formula>IF(RIGHT(TEXT(AE450,"0.#"),1)=".",TRUE,FALSE)</formula>
    </cfRule>
  </conditionalFormatting>
  <conditionalFormatting sqref="AM448">
    <cfRule type="expression" dxfId="1947" priority="1929">
      <formula>IF(RIGHT(TEXT(AM448,"0.#"),1)=".",FALSE,TRUE)</formula>
    </cfRule>
    <cfRule type="expression" dxfId="1946" priority="1930">
      <formula>IF(RIGHT(TEXT(AM448,"0.#"),1)=".",TRUE,FALSE)</formula>
    </cfRule>
  </conditionalFormatting>
  <conditionalFormatting sqref="AM449">
    <cfRule type="expression" dxfId="1945" priority="1927">
      <formula>IF(RIGHT(TEXT(AM449,"0.#"),1)=".",FALSE,TRUE)</formula>
    </cfRule>
    <cfRule type="expression" dxfId="1944" priority="1928">
      <formula>IF(RIGHT(TEXT(AM449,"0.#"),1)=".",TRUE,FALSE)</formula>
    </cfRule>
  </conditionalFormatting>
  <conditionalFormatting sqref="AU448">
    <cfRule type="expression" dxfId="1943" priority="1923">
      <formula>IF(RIGHT(TEXT(AU448,"0.#"),1)=".",FALSE,TRUE)</formula>
    </cfRule>
    <cfRule type="expression" dxfId="1942" priority="1924">
      <formula>IF(RIGHT(TEXT(AU448,"0.#"),1)=".",TRUE,FALSE)</formula>
    </cfRule>
  </conditionalFormatting>
  <conditionalFormatting sqref="AU449">
    <cfRule type="expression" dxfId="1941" priority="1921">
      <formula>IF(RIGHT(TEXT(AU449,"0.#"),1)=".",FALSE,TRUE)</formula>
    </cfRule>
    <cfRule type="expression" dxfId="1940" priority="1922">
      <formula>IF(RIGHT(TEXT(AU449,"0.#"),1)=".",TRUE,FALSE)</formula>
    </cfRule>
  </conditionalFormatting>
  <conditionalFormatting sqref="AU450">
    <cfRule type="expression" dxfId="1939" priority="1919">
      <formula>IF(RIGHT(TEXT(AU450,"0.#"),1)=".",FALSE,TRUE)</formula>
    </cfRule>
    <cfRule type="expression" dxfId="1938" priority="1920">
      <formula>IF(RIGHT(TEXT(AU450,"0.#"),1)=".",TRUE,FALSE)</formula>
    </cfRule>
  </conditionalFormatting>
  <conditionalFormatting sqref="AI450">
    <cfRule type="expression" dxfId="1937" priority="1913">
      <formula>IF(RIGHT(TEXT(AI450,"0.#"),1)=".",FALSE,TRUE)</formula>
    </cfRule>
    <cfRule type="expression" dxfId="1936" priority="1914">
      <formula>IF(RIGHT(TEXT(AI450,"0.#"),1)=".",TRUE,FALSE)</formula>
    </cfRule>
  </conditionalFormatting>
  <conditionalFormatting sqref="AI448">
    <cfRule type="expression" dxfId="1935" priority="1917">
      <formula>IF(RIGHT(TEXT(AI448,"0.#"),1)=".",FALSE,TRUE)</formula>
    </cfRule>
    <cfRule type="expression" dxfId="1934" priority="1918">
      <formula>IF(RIGHT(TEXT(AI448,"0.#"),1)=".",TRUE,FALSE)</formula>
    </cfRule>
  </conditionalFormatting>
  <conditionalFormatting sqref="AI449">
    <cfRule type="expression" dxfId="1933" priority="1915">
      <formula>IF(RIGHT(TEXT(AI449,"0.#"),1)=".",FALSE,TRUE)</formula>
    </cfRule>
    <cfRule type="expression" dxfId="1932" priority="1916">
      <formula>IF(RIGHT(TEXT(AI449,"0.#"),1)=".",TRUE,FALSE)</formula>
    </cfRule>
  </conditionalFormatting>
  <conditionalFormatting sqref="AQ449">
    <cfRule type="expression" dxfId="1931" priority="1911">
      <formula>IF(RIGHT(TEXT(AQ449,"0.#"),1)=".",FALSE,TRUE)</formula>
    </cfRule>
    <cfRule type="expression" dxfId="1930" priority="1912">
      <formula>IF(RIGHT(TEXT(AQ449,"0.#"),1)=".",TRUE,FALSE)</formula>
    </cfRule>
  </conditionalFormatting>
  <conditionalFormatting sqref="AQ450">
    <cfRule type="expression" dxfId="1929" priority="1909">
      <formula>IF(RIGHT(TEXT(AQ450,"0.#"),1)=".",FALSE,TRUE)</formula>
    </cfRule>
    <cfRule type="expression" dxfId="1928" priority="1910">
      <formula>IF(RIGHT(TEXT(AQ450,"0.#"),1)=".",TRUE,FALSE)</formula>
    </cfRule>
  </conditionalFormatting>
  <conditionalFormatting sqref="AQ448">
    <cfRule type="expression" dxfId="1927" priority="1907">
      <formula>IF(RIGHT(TEXT(AQ448,"0.#"),1)=".",FALSE,TRUE)</formula>
    </cfRule>
    <cfRule type="expression" dxfId="1926" priority="1908">
      <formula>IF(RIGHT(TEXT(AQ448,"0.#"),1)=".",TRUE,FALSE)</formula>
    </cfRule>
  </conditionalFormatting>
  <conditionalFormatting sqref="AE453">
    <cfRule type="expression" dxfId="1925" priority="1905">
      <formula>IF(RIGHT(TEXT(AE453,"0.#"),1)=".",FALSE,TRUE)</formula>
    </cfRule>
    <cfRule type="expression" dxfId="1924" priority="1906">
      <formula>IF(RIGHT(TEXT(AE453,"0.#"),1)=".",TRUE,FALSE)</formula>
    </cfRule>
  </conditionalFormatting>
  <conditionalFormatting sqref="AM455">
    <cfRule type="expression" dxfId="1923" priority="1895">
      <formula>IF(RIGHT(TEXT(AM455,"0.#"),1)=".",FALSE,TRUE)</formula>
    </cfRule>
    <cfRule type="expression" dxfId="1922" priority="1896">
      <formula>IF(RIGHT(TEXT(AM455,"0.#"),1)=".",TRUE,FALSE)</formula>
    </cfRule>
  </conditionalFormatting>
  <conditionalFormatting sqref="AE454">
    <cfRule type="expression" dxfId="1921" priority="1903">
      <formula>IF(RIGHT(TEXT(AE454,"0.#"),1)=".",FALSE,TRUE)</formula>
    </cfRule>
    <cfRule type="expression" dxfId="1920" priority="1904">
      <formula>IF(RIGHT(TEXT(AE454,"0.#"),1)=".",TRUE,FALSE)</formula>
    </cfRule>
  </conditionalFormatting>
  <conditionalFormatting sqref="AE455">
    <cfRule type="expression" dxfId="1919" priority="1901">
      <formula>IF(RIGHT(TEXT(AE455,"0.#"),1)=".",FALSE,TRUE)</formula>
    </cfRule>
    <cfRule type="expression" dxfId="1918" priority="1902">
      <formula>IF(RIGHT(TEXT(AE455,"0.#"),1)=".",TRUE,FALSE)</formula>
    </cfRule>
  </conditionalFormatting>
  <conditionalFormatting sqref="AM453">
    <cfRule type="expression" dxfId="1917" priority="1899">
      <formula>IF(RIGHT(TEXT(AM453,"0.#"),1)=".",FALSE,TRUE)</formula>
    </cfRule>
    <cfRule type="expression" dxfId="1916" priority="1900">
      <formula>IF(RIGHT(TEXT(AM453,"0.#"),1)=".",TRUE,FALSE)</formula>
    </cfRule>
  </conditionalFormatting>
  <conditionalFormatting sqref="AM454">
    <cfRule type="expression" dxfId="1915" priority="1897">
      <formula>IF(RIGHT(TEXT(AM454,"0.#"),1)=".",FALSE,TRUE)</formula>
    </cfRule>
    <cfRule type="expression" dxfId="1914" priority="1898">
      <formula>IF(RIGHT(TEXT(AM454,"0.#"),1)=".",TRUE,FALSE)</formula>
    </cfRule>
  </conditionalFormatting>
  <conditionalFormatting sqref="AU453">
    <cfRule type="expression" dxfId="1913" priority="1893">
      <formula>IF(RIGHT(TEXT(AU453,"0.#"),1)=".",FALSE,TRUE)</formula>
    </cfRule>
    <cfRule type="expression" dxfId="1912" priority="1894">
      <formula>IF(RIGHT(TEXT(AU453,"0.#"),1)=".",TRUE,FALSE)</formula>
    </cfRule>
  </conditionalFormatting>
  <conditionalFormatting sqref="AU454">
    <cfRule type="expression" dxfId="1911" priority="1891">
      <formula>IF(RIGHT(TEXT(AU454,"0.#"),1)=".",FALSE,TRUE)</formula>
    </cfRule>
    <cfRule type="expression" dxfId="1910" priority="1892">
      <formula>IF(RIGHT(TEXT(AU454,"0.#"),1)=".",TRUE,FALSE)</formula>
    </cfRule>
  </conditionalFormatting>
  <conditionalFormatting sqref="AU455">
    <cfRule type="expression" dxfId="1909" priority="1889">
      <formula>IF(RIGHT(TEXT(AU455,"0.#"),1)=".",FALSE,TRUE)</formula>
    </cfRule>
    <cfRule type="expression" dxfId="1908" priority="1890">
      <formula>IF(RIGHT(TEXT(AU455,"0.#"),1)=".",TRUE,FALSE)</formula>
    </cfRule>
  </conditionalFormatting>
  <conditionalFormatting sqref="AI455">
    <cfRule type="expression" dxfId="1907" priority="1883">
      <formula>IF(RIGHT(TEXT(AI455,"0.#"),1)=".",FALSE,TRUE)</formula>
    </cfRule>
    <cfRule type="expression" dxfId="1906" priority="1884">
      <formula>IF(RIGHT(TEXT(AI455,"0.#"),1)=".",TRUE,FALSE)</formula>
    </cfRule>
  </conditionalFormatting>
  <conditionalFormatting sqref="AI453">
    <cfRule type="expression" dxfId="1905" priority="1887">
      <formula>IF(RIGHT(TEXT(AI453,"0.#"),1)=".",FALSE,TRUE)</formula>
    </cfRule>
    <cfRule type="expression" dxfId="1904" priority="1888">
      <formula>IF(RIGHT(TEXT(AI453,"0.#"),1)=".",TRUE,FALSE)</formula>
    </cfRule>
  </conditionalFormatting>
  <conditionalFormatting sqref="AI454">
    <cfRule type="expression" dxfId="1903" priority="1885">
      <formula>IF(RIGHT(TEXT(AI454,"0.#"),1)=".",FALSE,TRUE)</formula>
    </cfRule>
    <cfRule type="expression" dxfId="1902" priority="1886">
      <formula>IF(RIGHT(TEXT(AI454,"0.#"),1)=".",TRUE,FALSE)</formula>
    </cfRule>
  </conditionalFormatting>
  <conditionalFormatting sqref="AQ454">
    <cfRule type="expression" dxfId="1901" priority="1881">
      <formula>IF(RIGHT(TEXT(AQ454,"0.#"),1)=".",FALSE,TRUE)</formula>
    </cfRule>
    <cfRule type="expression" dxfId="1900" priority="1882">
      <formula>IF(RIGHT(TEXT(AQ454,"0.#"),1)=".",TRUE,FALSE)</formula>
    </cfRule>
  </conditionalFormatting>
  <conditionalFormatting sqref="AQ455">
    <cfRule type="expression" dxfId="1899" priority="1879">
      <formula>IF(RIGHT(TEXT(AQ455,"0.#"),1)=".",FALSE,TRUE)</formula>
    </cfRule>
    <cfRule type="expression" dxfId="1898" priority="1880">
      <formula>IF(RIGHT(TEXT(AQ455,"0.#"),1)=".",TRUE,FALSE)</formula>
    </cfRule>
  </conditionalFormatting>
  <conditionalFormatting sqref="AQ453">
    <cfRule type="expression" dxfId="1897" priority="1877">
      <formula>IF(RIGHT(TEXT(AQ453,"0.#"),1)=".",FALSE,TRUE)</formula>
    </cfRule>
    <cfRule type="expression" dxfId="1896" priority="1878">
      <formula>IF(RIGHT(TEXT(AQ453,"0.#"),1)=".",TRUE,FALSE)</formula>
    </cfRule>
  </conditionalFormatting>
  <conditionalFormatting sqref="AE487">
    <cfRule type="expression" dxfId="1895" priority="1755">
      <formula>IF(RIGHT(TEXT(AE487,"0.#"),1)=".",FALSE,TRUE)</formula>
    </cfRule>
    <cfRule type="expression" dxfId="1894" priority="1756">
      <formula>IF(RIGHT(TEXT(AE487,"0.#"),1)=".",TRUE,FALSE)</formula>
    </cfRule>
  </conditionalFormatting>
  <conditionalFormatting sqref="AE488">
    <cfRule type="expression" dxfId="1893" priority="1753">
      <formula>IF(RIGHT(TEXT(AE488,"0.#"),1)=".",FALSE,TRUE)</formula>
    </cfRule>
    <cfRule type="expression" dxfId="1892" priority="1754">
      <formula>IF(RIGHT(TEXT(AE488,"0.#"),1)=".",TRUE,FALSE)</formula>
    </cfRule>
  </conditionalFormatting>
  <conditionalFormatting sqref="AE489">
    <cfRule type="expression" dxfId="1891" priority="1751">
      <formula>IF(RIGHT(TEXT(AE489,"0.#"),1)=".",FALSE,TRUE)</formula>
    </cfRule>
    <cfRule type="expression" dxfId="1890" priority="1752">
      <formula>IF(RIGHT(TEXT(AE489,"0.#"),1)=".",TRUE,FALSE)</formula>
    </cfRule>
  </conditionalFormatting>
  <conditionalFormatting sqref="AU487">
    <cfRule type="expression" dxfId="1889" priority="1743">
      <formula>IF(RIGHT(TEXT(AU487,"0.#"),1)=".",FALSE,TRUE)</formula>
    </cfRule>
    <cfRule type="expression" dxfId="1888" priority="1744">
      <formula>IF(RIGHT(TEXT(AU487,"0.#"),1)=".",TRUE,FALSE)</formula>
    </cfRule>
  </conditionalFormatting>
  <conditionalFormatting sqref="AU488">
    <cfRule type="expression" dxfId="1887" priority="1741">
      <formula>IF(RIGHT(TEXT(AU488,"0.#"),1)=".",FALSE,TRUE)</formula>
    </cfRule>
    <cfRule type="expression" dxfId="1886" priority="1742">
      <formula>IF(RIGHT(TEXT(AU488,"0.#"),1)=".",TRUE,FALSE)</formula>
    </cfRule>
  </conditionalFormatting>
  <conditionalFormatting sqref="AU489">
    <cfRule type="expression" dxfId="1885" priority="1739">
      <formula>IF(RIGHT(TEXT(AU489,"0.#"),1)=".",FALSE,TRUE)</formula>
    </cfRule>
    <cfRule type="expression" dxfId="1884" priority="1740">
      <formula>IF(RIGHT(TEXT(AU489,"0.#"),1)=".",TRUE,FALSE)</formula>
    </cfRule>
  </conditionalFormatting>
  <conditionalFormatting sqref="AQ488">
    <cfRule type="expression" dxfId="1883" priority="1731">
      <formula>IF(RIGHT(TEXT(AQ488,"0.#"),1)=".",FALSE,TRUE)</formula>
    </cfRule>
    <cfRule type="expression" dxfId="1882" priority="1732">
      <formula>IF(RIGHT(TEXT(AQ488,"0.#"),1)=".",TRUE,FALSE)</formula>
    </cfRule>
  </conditionalFormatting>
  <conditionalFormatting sqref="AQ489">
    <cfRule type="expression" dxfId="1881" priority="1729">
      <formula>IF(RIGHT(TEXT(AQ489,"0.#"),1)=".",FALSE,TRUE)</formula>
    </cfRule>
    <cfRule type="expression" dxfId="1880" priority="1730">
      <formula>IF(RIGHT(TEXT(AQ489,"0.#"),1)=".",TRUE,FALSE)</formula>
    </cfRule>
  </conditionalFormatting>
  <conditionalFormatting sqref="AQ487">
    <cfRule type="expression" dxfId="1879" priority="1727">
      <formula>IF(RIGHT(TEXT(AQ487,"0.#"),1)=".",FALSE,TRUE)</formula>
    </cfRule>
    <cfRule type="expression" dxfId="1878" priority="1728">
      <formula>IF(RIGHT(TEXT(AQ487,"0.#"),1)=".",TRUE,FALSE)</formula>
    </cfRule>
  </conditionalFormatting>
  <conditionalFormatting sqref="AE512">
    <cfRule type="expression" dxfId="1877" priority="1725">
      <formula>IF(RIGHT(TEXT(AE512,"0.#"),1)=".",FALSE,TRUE)</formula>
    </cfRule>
    <cfRule type="expression" dxfId="1876" priority="1726">
      <formula>IF(RIGHT(TEXT(AE512,"0.#"),1)=".",TRUE,FALSE)</formula>
    </cfRule>
  </conditionalFormatting>
  <conditionalFormatting sqref="AE513">
    <cfRule type="expression" dxfId="1875" priority="1723">
      <formula>IF(RIGHT(TEXT(AE513,"0.#"),1)=".",FALSE,TRUE)</formula>
    </cfRule>
    <cfRule type="expression" dxfId="1874" priority="1724">
      <formula>IF(RIGHT(TEXT(AE513,"0.#"),1)=".",TRUE,FALSE)</formula>
    </cfRule>
  </conditionalFormatting>
  <conditionalFormatting sqref="AE514">
    <cfRule type="expression" dxfId="1873" priority="1721">
      <formula>IF(RIGHT(TEXT(AE514,"0.#"),1)=".",FALSE,TRUE)</formula>
    </cfRule>
    <cfRule type="expression" dxfId="1872" priority="1722">
      <formula>IF(RIGHT(TEXT(AE514,"0.#"),1)=".",TRUE,FALSE)</formula>
    </cfRule>
  </conditionalFormatting>
  <conditionalFormatting sqref="AU512">
    <cfRule type="expression" dxfId="1871" priority="1713">
      <formula>IF(RIGHT(TEXT(AU512,"0.#"),1)=".",FALSE,TRUE)</formula>
    </cfRule>
    <cfRule type="expression" dxfId="1870" priority="1714">
      <formula>IF(RIGHT(TEXT(AU512,"0.#"),1)=".",TRUE,FALSE)</formula>
    </cfRule>
  </conditionalFormatting>
  <conditionalFormatting sqref="AU513">
    <cfRule type="expression" dxfId="1869" priority="1711">
      <formula>IF(RIGHT(TEXT(AU513,"0.#"),1)=".",FALSE,TRUE)</formula>
    </cfRule>
    <cfRule type="expression" dxfId="1868" priority="1712">
      <formula>IF(RIGHT(TEXT(AU513,"0.#"),1)=".",TRUE,FALSE)</formula>
    </cfRule>
  </conditionalFormatting>
  <conditionalFormatting sqref="AU514">
    <cfRule type="expression" dxfId="1867" priority="1709">
      <formula>IF(RIGHT(TEXT(AU514,"0.#"),1)=".",FALSE,TRUE)</formula>
    </cfRule>
    <cfRule type="expression" dxfId="1866" priority="1710">
      <formula>IF(RIGHT(TEXT(AU514,"0.#"),1)=".",TRUE,FALSE)</formula>
    </cfRule>
  </conditionalFormatting>
  <conditionalFormatting sqref="AQ513">
    <cfRule type="expression" dxfId="1865" priority="1701">
      <formula>IF(RIGHT(TEXT(AQ513,"0.#"),1)=".",FALSE,TRUE)</formula>
    </cfRule>
    <cfRule type="expression" dxfId="1864" priority="1702">
      <formula>IF(RIGHT(TEXT(AQ513,"0.#"),1)=".",TRUE,FALSE)</formula>
    </cfRule>
  </conditionalFormatting>
  <conditionalFormatting sqref="AQ514">
    <cfRule type="expression" dxfId="1863" priority="1699">
      <formula>IF(RIGHT(TEXT(AQ514,"0.#"),1)=".",FALSE,TRUE)</formula>
    </cfRule>
    <cfRule type="expression" dxfId="1862" priority="1700">
      <formula>IF(RIGHT(TEXT(AQ514,"0.#"),1)=".",TRUE,FALSE)</formula>
    </cfRule>
  </conditionalFormatting>
  <conditionalFormatting sqref="AQ512">
    <cfRule type="expression" dxfId="1861" priority="1697">
      <formula>IF(RIGHT(TEXT(AQ512,"0.#"),1)=".",FALSE,TRUE)</formula>
    </cfRule>
    <cfRule type="expression" dxfId="1860" priority="1698">
      <formula>IF(RIGHT(TEXT(AQ512,"0.#"),1)=".",TRUE,FALSE)</formula>
    </cfRule>
  </conditionalFormatting>
  <conditionalFormatting sqref="AE517">
    <cfRule type="expression" dxfId="1859" priority="1575">
      <formula>IF(RIGHT(TEXT(AE517,"0.#"),1)=".",FALSE,TRUE)</formula>
    </cfRule>
    <cfRule type="expression" dxfId="1858" priority="1576">
      <formula>IF(RIGHT(TEXT(AE517,"0.#"),1)=".",TRUE,FALSE)</formula>
    </cfRule>
  </conditionalFormatting>
  <conditionalFormatting sqref="AE518">
    <cfRule type="expression" dxfId="1857" priority="1573">
      <formula>IF(RIGHT(TEXT(AE518,"0.#"),1)=".",FALSE,TRUE)</formula>
    </cfRule>
    <cfRule type="expression" dxfId="1856" priority="1574">
      <formula>IF(RIGHT(TEXT(AE518,"0.#"),1)=".",TRUE,FALSE)</formula>
    </cfRule>
  </conditionalFormatting>
  <conditionalFormatting sqref="AE519">
    <cfRule type="expression" dxfId="1855" priority="1571">
      <formula>IF(RIGHT(TEXT(AE519,"0.#"),1)=".",FALSE,TRUE)</formula>
    </cfRule>
    <cfRule type="expression" dxfId="1854" priority="1572">
      <formula>IF(RIGHT(TEXT(AE519,"0.#"),1)=".",TRUE,FALSE)</formula>
    </cfRule>
  </conditionalFormatting>
  <conditionalFormatting sqref="AU517">
    <cfRule type="expression" dxfId="1853" priority="1563">
      <formula>IF(RIGHT(TEXT(AU517,"0.#"),1)=".",FALSE,TRUE)</formula>
    </cfRule>
    <cfRule type="expression" dxfId="1852" priority="1564">
      <formula>IF(RIGHT(TEXT(AU517,"0.#"),1)=".",TRUE,FALSE)</formula>
    </cfRule>
  </conditionalFormatting>
  <conditionalFormatting sqref="AU519">
    <cfRule type="expression" dxfId="1851" priority="1559">
      <formula>IF(RIGHT(TEXT(AU519,"0.#"),1)=".",FALSE,TRUE)</formula>
    </cfRule>
    <cfRule type="expression" dxfId="1850" priority="1560">
      <formula>IF(RIGHT(TEXT(AU519,"0.#"),1)=".",TRUE,FALSE)</formula>
    </cfRule>
  </conditionalFormatting>
  <conditionalFormatting sqref="AQ518">
    <cfRule type="expression" dxfId="1849" priority="1551">
      <formula>IF(RIGHT(TEXT(AQ518,"0.#"),1)=".",FALSE,TRUE)</formula>
    </cfRule>
    <cfRule type="expression" dxfId="1848" priority="1552">
      <formula>IF(RIGHT(TEXT(AQ518,"0.#"),1)=".",TRUE,FALSE)</formula>
    </cfRule>
  </conditionalFormatting>
  <conditionalFormatting sqref="AQ519">
    <cfRule type="expression" dxfId="1847" priority="1549">
      <formula>IF(RIGHT(TEXT(AQ519,"0.#"),1)=".",FALSE,TRUE)</formula>
    </cfRule>
    <cfRule type="expression" dxfId="1846" priority="1550">
      <formula>IF(RIGHT(TEXT(AQ519,"0.#"),1)=".",TRUE,FALSE)</formula>
    </cfRule>
  </conditionalFormatting>
  <conditionalFormatting sqref="AQ517">
    <cfRule type="expression" dxfId="1845" priority="1547">
      <formula>IF(RIGHT(TEXT(AQ517,"0.#"),1)=".",FALSE,TRUE)</formula>
    </cfRule>
    <cfRule type="expression" dxfId="1844" priority="1548">
      <formula>IF(RIGHT(TEXT(AQ517,"0.#"),1)=".",TRUE,FALSE)</formula>
    </cfRule>
  </conditionalFormatting>
  <conditionalFormatting sqref="AE522">
    <cfRule type="expression" dxfId="1843" priority="1545">
      <formula>IF(RIGHT(TEXT(AE522,"0.#"),1)=".",FALSE,TRUE)</formula>
    </cfRule>
    <cfRule type="expression" dxfId="1842" priority="1546">
      <formula>IF(RIGHT(TEXT(AE522,"0.#"),1)=".",TRUE,FALSE)</formula>
    </cfRule>
  </conditionalFormatting>
  <conditionalFormatting sqref="AE523">
    <cfRule type="expression" dxfId="1841" priority="1543">
      <formula>IF(RIGHT(TEXT(AE523,"0.#"),1)=".",FALSE,TRUE)</formula>
    </cfRule>
    <cfRule type="expression" dxfId="1840" priority="1544">
      <formula>IF(RIGHT(TEXT(AE523,"0.#"),1)=".",TRUE,FALSE)</formula>
    </cfRule>
  </conditionalFormatting>
  <conditionalFormatting sqref="AE524">
    <cfRule type="expression" dxfId="1839" priority="1541">
      <formula>IF(RIGHT(TEXT(AE524,"0.#"),1)=".",FALSE,TRUE)</formula>
    </cfRule>
    <cfRule type="expression" dxfId="1838" priority="1542">
      <formula>IF(RIGHT(TEXT(AE524,"0.#"),1)=".",TRUE,FALSE)</formula>
    </cfRule>
  </conditionalFormatting>
  <conditionalFormatting sqref="AU522">
    <cfRule type="expression" dxfId="1837" priority="1533">
      <formula>IF(RIGHT(TEXT(AU522,"0.#"),1)=".",FALSE,TRUE)</formula>
    </cfRule>
    <cfRule type="expression" dxfId="1836" priority="1534">
      <formula>IF(RIGHT(TEXT(AU522,"0.#"),1)=".",TRUE,FALSE)</formula>
    </cfRule>
  </conditionalFormatting>
  <conditionalFormatting sqref="AU523">
    <cfRule type="expression" dxfId="1835" priority="1531">
      <formula>IF(RIGHT(TEXT(AU523,"0.#"),1)=".",FALSE,TRUE)</formula>
    </cfRule>
    <cfRule type="expression" dxfId="1834" priority="1532">
      <formula>IF(RIGHT(TEXT(AU523,"0.#"),1)=".",TRUE,FALSE)</formula>
    </cfRule>
  </conditionalFormatting>
  <conditionalFormatting sqref="AU524">
    <cfRule type="expression" dxfId="1833" priority="1529">
      <formula>IF(RIGHT(TEXT(AU524,"0.#"),1)=".",FALSE,TRUE)</formula>
    </cfRule>
    <cfRule type="expression" dxfId="1832" priority="1530">
      <formula>IF(RIGHT(TEXT(AU524,"0.#"),1)=".",TRUE,FALSE)</formula>
    </cfRule>
  </conditionalFormatting>
  <conditionalFormatting sqref="AQ523">
    <cfRule type="expression" dxfId="1831" priority="1521">
      <formula>IF(RIGHT(TEXT(AQ523,"0.#"),1)=".",FALSE,TRUE)</formula>
    </cfRule>
    <cfRule type="expression" dxfId="1830" priority="1522">
      <formula>IF(RIGHT(TEXT(AQ523,"0.#"),1)=".",TRUE,FALSE)</formula>
    </cfRule>
  </conditionalFormatting>
  <conditionalFormatting sqref="AQ524">
    <cfRule type="expression" dxfId="1829" priority="1519">
      <formula>IF(RIGHT(TEXT(AQ524,"0.#"),1)=".",FALSE,TRUE)</formula>
    </cfRule>
    <cfRule type="expression" dxfId="1828" priority="1520">
      <formula>IF(RIGHT(TEXT(AQ524,"0.#"),1)=".",TRUE,FALSE)</formula>
    </cfRule>
  </conditionalFormatting>
  <conditionalFormatting sqref="AQ522">
    <cfRule type="expression" dxfId="1827" priority="1517">
      <formula>IF(RIGHT(TEXT(AQ522,"0.#"),1)=".",FALSE,TRUE)</formula>
    </cfRule>
    <cfRule type="expression" dxfId="1826" priority="1518">
      <formula>IF(RIGHT(TEXT(AQ522,"0.#"),1)=".",TRUE,FALSE)</formula>
    </cfRule>
  </conditionalFormatting>
  <conditionalFormatting sqref="AE527">
    <cfRule type="expression" dxfId="1825" priority="1515">
      <formula>IF(RIGHT(TEXT(AE527,"0.#"),1)=".",FALSE,TRUE)</formula>
    </cfRule>
    <cfRule type="expression" dxfId="1824" priority="1516">
      <formula>IF(RIGHT(TEXT(AE527,"0.#"),1)=".",TRUE,FALSE)</formula>
    </cfRule>
  </conditionalFormatting>
  <conditionalFormatting sqref="AE528">
    <cfRule type="expression" dxfId="1823" priority="1513">
      <formula>IF(RIGHT(TEXT(AE528,"0.#"),1)=".",FALSE,TRUE)</formula>
    </cfRule>
    <cfRule type="expression" dxfId="1822" priority="1514">
      <formula>IF(RIGHT(TEXT(AE528,"0.#"),1)=".",TRUE,FALSE)</formula>
    </cfRule>
  </conditionalFormatting>
  <conditionalFormatting sqref="AE529">
    <cfRule type="expression" dxfId="1821" priority="1511">
      <formula>IF(RIGHT(TEXT(AE529,"0.#"),1)=".",FALSE,TRUE)</formula>
    </cfRule>
    <cfRule type="expression" dxfId="1820" priority="1512">
      <formula>IF(RIGHT(TEXT(AE529,"0.#"),1)=".",TRUE,FALSE)</formula>
    </cfRule>
  </conditionalFormatting>
  <conditionalFormatting sqref="AU527">
    <cfRule type="expression" dxfId="1819" priority="1503">
      <formula>IF(RIGHT(TEXT(AU527,"0.#"),1)=".",FALSE,TRUE)</formula>
    </cfRule>
    <cfRule type="expression" dxfId="1818" priority="1504">
      <formula>IF(RIGHT(TEXT(AU527,"0.#"),1)=".",TRUE,FALSE)</formula>
    </cfRule>
  </conditionalFormatting>
  <conditionalFormatting sqref="AU528">
    <cfRule type="expression" dxfId="1817" priority="1501">
      <formula>IF(RIGHT(TEXT(AU528,"0.#"),1)=".",FALSE,TRUE)</formula>
    </cfRule>
    <cfRule type="expression" dxfId="1816" priority="1502">
      <formula>IF(RIGHT(TEXT(AU528,"0.#"),1)=".",TRUE,FALSE)</formula>
    </cfRule>
  </conditionalFormatting>
  <conditionalFormatting sqref="AU529">
    <cfRule type="expression" dxfId="1815" priority="1499">
      <formula>IF(RIGHT(TEXT(AU529,"0.#"),1)=".",FALSE,TRUE)</formula>
    </cfRule>
    <cfRule type="expression" dxfId="1814" priority="1500">
      <formula>IF(RIGHT(TEXT(AU529,"0.#"),1)=".",TRUE,FALSE)</formula>
    </cfRule>
  </conditionalFormatting>
  <conditionalFormatting sqref="AQ528">
    <cfRule type="expression" dxfId="1813" priority="1491">
      <formula>IF(RIGHT(TEXT(AQ528,"0.#"),1)=".",FALSE,TRUE)</formula>
    </cfRule>
    <cfRule type="expression" dxfId="1812" priority="1492">
      <formula>IF(RIGHT(TEXT(AQ528,"0.#"),1)=".",TRUE,FALSE)</formula>
    </cfRule>
  </conditionalFormatting>
  <conditionalFormatting sqref="AQ529">
    <cfRule type="expression" dxfId="1811" priority="1489">
      <formula>IF(RIGHT(TEXT(AQ529,"0.#"),1)=".",FALSE,TRUE)</formula>
    </cfRule>
    <cfRule type="expression" dxfId="1810" priority="1490">
      <formula>IF(RIGHT(TEXT(AQ529,"0.#"),1)=".",TRUE,FALSE)</formula>
    </cfRule>
  </conditionalFormatting>
  <conditionalFormatting sqref="AQ527">
    <cfRule type="expression" dxfId="1809" priority="1487">
      <formula>IF(RIGHT(TEXT(AQ527,"0.#"),1)=".",FALSE,TRUE)</formula>
    </cfRule>
    <cfRule type="expression" dxfId="1808" priority="1488">
      <formula>IF(RIGHT(TEXT(AQ527,"0.#"),1)=".",TRUE,FALSE)</formula>
    </cfRule>
  </conditionalFormatting>
  <conditionalFormatting sqref="AE532">
    <cfRule type="expression" dxfId="1807" priority="1485">
      <formula>IF(RIGHT(TEXT(AE532,"0.#"),1)=".",FALSE,TRUE)</formula>
    </cfRule>
    <cfRule type="expression" dxfId="1806" priority="1486">
      <formula>IF(RIGHT(TEXT(AE532,"0.#"),1)=".",TRUE,FALSE)</formula>
    </cfRule>
  </conditionalFormatting>
  <conditionalFormatting sqref="AM534">
    <cfRule type="expression" dxfId="1805" priority="1475">
      <formula>IF(RIGHT(TEXT(AM534,"0.#"),1)=".",FALSE,TRUE)</formula>
    </cfRule>
    <cfRule type="expression" dxfId="1804" priority="1476">
      <formula>IF(RIGHT(TEXT(AM534,"0.#"),1)=".",TRUE,FALSE)</formula>
    </cfRule>
  </conditionalFormatting>
  <conditionalFormatting sqref="AE533">
    <cfRule type="expression" dxfId="1803" priority="1483">
      <formula>IF(RIGHT(TEXT(AE533,"0.#"),1)=".",FALSE,TRUE)</formula>
    </cfRule>
    <cfRule type="expression" dxfId="1802" priority="1484">
      <formula>IF(RIGHT(TEXT(AE533,"0.#"),1)=".",TRUE,FALSE)</formula>
    </cfRule>
  </conditionalFormatting>
  <conditionalFormatting sqref="AE534">
    <cfRule type="expression" dxfId="1801" priority="1481">
      <formula>IF(RIGHT(TEXT(AE534,"0.#"),1)=".",FALSE,TRUE)</formula>
    </cfRule>
    <cfRule type="expression" dxfId="1800" priority="1482">
      <formula>IF(RIGHT(TEXT(AE534,"0.#"),1)=".",TRUE,FALSE)</formula>
    </cfRule>
  </conditionalFormatting>
  <conditionalFormatting sqref="AM532">
    <cfRule type="expression" dxfId="1799" priority="1479">
      <formula>IF(RIGHT(TEXT(AM532,"0.#"),1)=".",FALSE,TRUE)</formula>
    </cfRule>
    <cfRule type="expression" dxfId="1798" priority="1480">
      <formula>IF(RIGHT(TEXT(AM532,"0.#"),1)=".",TRUE,FALSE)</formula>
    </cfRule>
  </conditionalFormatting>
  <conditionalFormatting sqref="AM533">
    <cfRule type="expression" dxfId="1797" priority="1477">
      <formula>IF(RIGHT(TEXT(AM533,"0.#"),1)=".",FALSE,TRUE)</formula>
    </cfRule>
    <cfRule type="expression" dxfId="1796" priority="1478">
      <formula>IF(RIGHT(TEXT(AM533,"0.#"),1)=".",TRUE,FALSE)</formula>
    </cfRule>
  </conditionalFormatting>
  <conditionalFormatting sqref="AU532">
    <cfRule type="expression" dxfId="1795" priority="1473">
      <formula>IF(RIGHT(TEXT(AU532,"0.#"),1)=".",FALSE,TRUE)</formula>
    </cfRule>
    <cfRule type="expression" dxfId="1794" priority="1474">
      <formula>IF(RIGHT(TEXT(AU532,"0.#"),1)=".",TRUE,FALSE)</formula>
    </cfRule>
  </conditionalFormatting>
  <conditionalFormatting sqref="AU533">
    <cfRule type="expression" dxfId="1793" priority="1471">
      <formula>IF(RIGHT(TEXT(AU533,"0.#"),1)=".",FALSE,TRUE)</formula>
    </cfRule>
    <cfRule type="expression" dxfId="1792" priority="1472">
      <formula>IF(RIGHT(TEXT(AU533,"0.#"),1)=".",TRUE,FALSE)</formula>
    </cfRule>
  </conditionalFormatting>
  <conditionalFormatting sqref="AU534">
    <cfRule type="expression" dxfId="1791" priority="1469">
      <formula>IF(RIGHT(TEXT(AU534,"0.#"),1)=".",FALSE,TRUE)</formula>
    </cfRule>
    <cfRule type="expression" dxfId="1790" priority="1470">
      <formula>IF(RIGHT(TEXT(AU534,"0.#"),1)=".",TRUE,FALSE)</formula>
    </cfRule>
  </conditionalFormatting>
  <conditionalFormatting sqref="AI534">
    <cfRule type="expression" dxfId="1789" priority="1463">
      <formula>IF(RIGHT(TEXT(AI534,"0.#"),1)=".",FALSE,TRUE)</formula>
    </cfRule>
    <cfRule type="expression" dxfId="1788" priority="1464">
      <formula>IF(RIGHT(TEXT(AI534,"0.#"),1)=".",TRUE,FALSE)</formula>
    </cfRule>
  </conditionalFormatting>
  <conditionalFormatting sqref="AI532">
    <cfRule type="expression" dxfId="1787" priority="1467">
      <formula>IF(RIGHT(TEXT(AI532,"0.#"),1)=".",FALSE,TRUE)</formula>
    </cfRule>
    <cfRule type="expression" dxfId="1786" priority="1468">
      <formula>IF(RIGHT(TEXT(AI532,"0.#"),1)=".",TRUE,FALSE)</formula>
    </cfRule>
  </conditionalFormatting>
  <conditionalFormatting sqref="AI533">
    <cfRule type="expression" dxfId="1785" priority="1465">
      <formula>IF(RIGHT(TEXT(AI533,"0.#"),1)=".",FALSE,TRUE)</formula>
    </cfRule>
    <cfRule type="expression" dxfId="1784" priority="1466">
      <formula>IF(RIGHT(TEXT(AI533,"0.#"),1)=".",TRUE,FALSE)</formula>
    </cfRule>
  </conditionalFormatting>
  <conditionalFormatting sqref="AQ533">
    <cfRule type="expression" dxfId="1783" priority="1461">
      <formula>IF(RIGHT(TEXT(AQ533,"0.#"),1)=".",FALSE,TRUE)</formula>
    </cfRule>
    <cfRule type="expression" dxfId="1782" priority="1462">
      <formula>IF(RIGHT(TEXT(AQ533,"0.#"),1)=".",TRUE,FALSE)</formula>
    </cfRule>
  </conditionalFormatting>
  <conditionalFormatting sqref="AQ534">
    <cfRule type="expression" dxfId="1781" priority="1459">
      <formula>IF(RIGHT(TEXT(AQ534,"0.#"),1)=".",FALSE,TRUE)</formula>
    </cfRule>
    <cfRule type="expression" dxfId="1780" priority="1460">
      <formula>IF(RIGHT(TEXT(AQ534,"0.#"),1)=".",TRUE,FALSE)</formula>
    </cfRule>
  </conditionalFormatting>
  <conditionalFormatting sqref="AQ532">
    <cfRule type="expression" dxfId="1779" priority="1457">
      <formula>IF(RIGHT(TEXT(AQ532,"0.#"),1)=".",FALSE,TRUE)</formula>
    </cfRule>
    <cfRule type="expression" dxfId="1778" priority="1458">
      <formula>IF(RIGHT(TEXT(AQ532,"0.#"),1)=".",TRUE,FALSE)</formula>
    </cfRule>
  </conditionalFormatting>
  <conditionalFormatting sqref="AE541">
    <cfRule type="expression" dxfId="1777" priority="1455">
      <formula>IF(RIGHT(TEXT(AE541,"0.#"),1)=".",FALSE,TRUE)</formula>
    </cfRule>
    <cfRule type="expression" dxfId="1776" priority="1456">
      <formula>IF(RIGHT(TEXT(AE541,"0.#"),1)=".",TRUE,FALSE)</formula>
    </cfRule>
  </conditionalFormatting>
  <conditionalFormatting sqref="AE542">
    <cfRule type="expression" dxfId="1775" priority="1453">
      <formula>IF(RIGHT(TEXT(AE542,"0.#"),1)=".",FALSE,TRUE)</formula>
    </cfRule>
    <cfRule type="expression" dxfId="1774" priority="1454">
      <formula>IF(RIGHT(TEXT(AE542,"0.#"),1)=".",TRUE,FALSE)</formula>
    </cfRule>
  </conditionalFormatting>
  <conditionalFormatting sqref="AE543">
    <cfRule type="expression" dxfId="1773" priority="1451">
      <formula>IF(RIGHT(TEXT(AE543,"0.#"),1)=".",FALSE,TRUE)</formula>
    </cfRule>
    <cfRule type="expression" dxfId="1772" priority="1452">
      <formula>IF(RIGHT(TEXT(AE543,"0.#"),1)=".",TRUE,FALSE)</formula>
    </cfRule>
  </conditionalFormatting>
  <conditionalFormatting sqref="AU541">
    <cfRule type="expression" dxfId="1771" priority="1443">
      <formula>IF(RIGHT(TEXT(AU541,"0.#"),1)=".",FALSE,TRUE)</formula>
    </cfRule>
    <cfRule type="expression" dxfId="1770" priority="1444">
      <formula>IF(RIGHT(TEXT(AU541,"0.#"),1)=".",TRUE,FALSE)</formula>
    </cfRule>
  </conditionalFormatting>
  <conditionalFormatting sqref="AU542">
    <cfRule type="expression" dxfId="1769" priority="1441">
      <formula>IF(RIGHT(TEXT(AU542,"0.#"),1)=".",FALSE,TRUE)</formula>
    </cfRule>
    <cfRule type="expression" dxfId="1768" priority="1442">
      <formula>IF(RIGHT(TEXT(AU542,"0.#"),1)=".",TRUE,FALSE)</formula>
    </cfRule>
  </conditionalFormatting>
  <conditionalFormatting sqref="AU543">
    <cfRule type="expression" dxfId="1767" priority="1439">
      <formula>IF(RIGHT(TEXT(AU543,"0.#"),1)=".",FALSE,TRUE)</formula>
    </cfRule>
    <cfRule type="expression" dxfId="1766" priority="1440">
      <formula>IF(RIGHT(TEXT(AU543,"0.#"),1)=".",TRUE,FALSE)</formula>
    </cfRule>
  </conditionalFormatting>
  <conditionalFormatting sqref="AQ542">
    <cfRule type="expression" dxfId="1765" priority="1431">
      <formula>IF(RIGHT(TEXT(AQ542,"0.#"),1)=".",FALSE,TRUE)</formula>
    </cfRule>
    <cfRule type="expression" dxfId="1764" priority="1432">
      <formula>IF(RIGHT(TEXT(AQ542,"0.#"),1)=".",TRUE,FALSE)</formula>
    </cfRule>
  </conditionalFormatting>
  <conditionalFormatting sqref="AQ543">
    <cfRule type="expression" dxfId="1763" priority="1429">
      <formula>IF(RIGHT(TEXT(AQ543,"0.#"),1)=".",FALSE,TRUE)</formula>
    </cfRule>
    <cfRule type="expression" dxfId="1762" priority="1430">
      <formula>IF(RIGHT(TEXT(AQ543,"0.#"),1)=".",TRUE,FALSE)</formula>
    </cfRule>
  </conditionalFormatting>
  <conditionalFormatting sqref="AQ541">
    <cfRule type="expression" dxfId="1761" priority="1427">
      <formula>IF(RIGHT(TEXT(AQ541,"0.#"),1)=".",FALSE,TRUE)</formula>
    </cfRule>
    <cfRule type="expression" dxfId="1760" priority="1428">
      <formula>IF(RIGHT(TEXT(AQ541,"0.#"),1)=".",TRUE,FALSE)</formula>
    </cfRule>
  </conditionalFormatting>
  <conditionalFormatting sqref="AE566">
    <cfRule type="expression" dxfId="1759" priority="1425">
      <formula>IF(RIGHT(TEXT(AE566,"0.#"),1)=".",FALSE,TRUE)</formula>
    </cfRule>
    <cfRule type="expression" dxfId="1758" priority="1426">
      <formula>IF(RIGHT(TEXT(AE566,"0.#"),1)=".",TRUE,FALSE)</formula>
    </cfRule>
  </conditionalFormatting>
  <conditionalFormatting sqref="AE567">
    <cfRule type="expression" dxfId="1757" priority="1423">
      <formula>IF(RIGHT(TEXT(AE567,"0.#"),1)=".",FALSE,TRUE)</formula>
    </cfRule>
    <cfRule type="expression" dxfId="1756" priority="1424">
      <formula>IF(RIGHT(TEXT(AE567,"0.#"),1)=".",TRUE,FALSE)</formula>
    </cfRule>
  </conditionalFormatting>
  <conditionalFormatting sqref="AE568">
    <cfRule type="expression" dxfId="1755" priority="1421">
      <formula>IF(RIGHT(TEXT(AE568,"0.#"),1)=".",FALSE,TRUE)</formula>
    </cfRule>
    <cfRule type="expression" dxfId="1754" priority="1422">
      <formula>IF(RIGHT(TEXT(AE568,"0.#"),1)=".",TRUE,FALSE)</formula>
    </cfRule>
  </conditionalFormatting>
  <conditionalFormatting sqref="AU566">
    <cfRule type="expression" dxfId="1753" priority="1413">
      <formula>IF(RIGHT(TEXT(AU566,"0.#"),1)=".",FALSE,TRUE)</formula>
    </cfRule>
    <cfRule type="expression" dxfId="1752" priority="1414">
      <formula>IF(RIGHT(TEXT(AU566,"0.#"),1)=".",TRUE,FALSE)</formula>
    </cfRule>
  </conditionalFormatting>
  <conditionalFormatting sqref="AU567">
    <cfRule type="expression" dxfId="1751" priority="1411">
      <formula>IF(RIGHT(TEXT(AU567,"0.#"),1)=".",FALSE,TRUE)</formula>
    </cfRule>
    <cfRule type="expression" dxfId="1750" priority="1412">
      <formula>IF(RIGHT(TEXT(AU567,"0.#"),1)=".",TRUE,FALSE)</formula>
    </cfRule>
  </conditionalFormatting>
  <conditionalFormatting sqref="AU568">
    <cfRule type="expression" dxfId="1749" priority="1409">
      <formula>IF(RIGHT(TEXT(AU568,"0.#"),1)=".",FALSE,TRUE)</formula>
    </cfRule>
    <cfRule type="expression" dxfId="1748" priority="1410">
      <formula>IF(RIGHT(TEXT(AU568,"0.#"),1)=".",TRUE,FALSE)</formula>
    </cfRule>
  </conditionalFormatting>
  <conditionalFormatting sqref="AQ567">
    <cfRule type="expression" dxfId="1747" priority="1401">
      <formula>IF(RIGHT(TEXT(AQ567,"0.#"),1)=".",FALSE,TRUE)</formula>
    </cfRule>
    <cfRule type="expression" dxfId="1746" priority="1402">
      <formula>IF(RIGHT(TEXT(AQ567,"0.#"),1)=".",TRUE,FALSE)</formula>
    </cfRule>
  </conditionalFormatting>
  <conditionalFormatting sqref="AQ568">
    <cfRule type="expression" dxfId="1745" priority="1399">
      <formula>IF(RIGHT(TEXT(AQ568,"0.#"),1)=".",FALSE,TRUE)</formula>
    </cfRule>
    <cfRule type="expression" dxfId="1744" priority="1400">
      <formula>IF(RIGHT(TEXT(AQ568,"0.#"),1)=".",TRUE,FALSE)</formula>
    </cfRule>
  </conditionalFormatting>
  <conditionalFormatting sqref="AQ566">
    <cfRule type="expression" dxfId="1743" priority="1397">
      <formula>IF(RIGHT(TEXT(AQ566,"0.#"),1)=".",FALSE,TRUE)</formula>
    </cfRule>
    <cfRule type="expression" dxfId="1742" priority="1398">
      <formula>IF(RIGHT(TEXT(AQ566,"0.#"),1)=".",TRUE,FALSE)</formula>
    </cfRule>
  </conditionalFormatting>
  <conditionalFormatting sqref="AE546">
    <cfRule type="expression" dxfId="1741" priority="1395">
      <formula>IF(RIGHT(TEXT(AE546,"0.#"),1)=".",FALSE,TRUE)</formula>
    </cfRule>
    <cfRule type="expression" dxfId="1740" priority="1396">
      <formula>IF(RIGHT(TEXT(AE546,"0.#"),1)=".",TRUE,FALSE)</formula>
    </cfRule>
  </conditionalFormatting>
  <conditionalFormatting sqref="AE547">
    <cfRule type="expression" dxfId="1739" priority="1393">
      <formula>IF(RIGHT(TEXT(AE547,"0.#"),1)=".",FALSE,TRUE)</formula>
    </cfRule>
    <cfRule type="expression" dxfId="1738" priority="1394">
      <formula>IF(RIGHT(TEXT(AE547,"0.#"),1)=".",TRUE,FALSE)</formula>
    </cfRule>
  </conditionalFormatting>
  <conditionalFormatting sqref="AE548">
    <cfRule type="expression" dxfId="1737" priority="1391">
      <formula>IF(RIGHT(TEXT(AE548,"0.#"),1)=".",FALSE,TRUE)</formula>
    </cfRule>
    <cfRule type="expression" dxfId="1736" priority="1392">
      <formula>IF(RIGHT(TEXT(AE548,"0.#"),1)=".",TRUE,FALSE)</formula>
    </cfRule>
  </conditionalFormatting>
  <conditionalFormatting sqref="AU546">
    <cfRule type="expression" dxfId="1735" priority="1383">
      <formula>IF(RIGHT(TEXT(AU546,"0.#"),1)=".",FALSE,TRUE)</formula>
    </cfRule>
    <cfRule type="expression" dxfId="1734" priority="1384">
      <formula>IF(RIGHT(TEXT(AU546,"0.#"),1)=".",TRUE,FALSE)</formula>
    </cfRule>
  </conditionalFormatting>
  <conditionalFormatting sqref="AU547">
    <cfRule type="expression" dxfId="1733" priority="1381">
      <formula>IF(RIGHT(TEXT(AU547,"0.#"),1)=".",FALSE,TRUE)</formula>
    </cfRule>
    <cfRule type="expression" dxfId="1732" priority="1382">
      <formula>IF(RIGHT(TEXT(AU547,"0.#"),1)=".",TRUE,FALSE)</formula>
    </cfRule>
  </conditionalFormatting>
  <conditionalFormatting sqref="AU548">
    <cfRule type="expression" dxfId="1731" priority="1379">
      <formula>IF(RIGHT(TEXT(AU548,"0.#"),1)=".",FALSE,TRUE)</formula>
    </cfRule>
    <cfRule type="expression" dxfId="1730" priority="1380">
      <formula>IF(RIGHT(TEXT(AU548,"0.#"),1)=".",TRUE,FALSE)</formula>
    </cfRule>
  </conditionalFormatting>
  <conditionalFormatting sqref="AQ547">
    <cfRule type="expression" dxfId="1729" priority="1371">
      <formula>IF(RIGHT(TEXT(AQ547,"0.#"),1)=".",FALSE,TRUE)</formula>
    </cfRule>
    <cfRule type="expression" dxfId="1728" priority="1372">
      <formula>IF(RIGHT(TEXT(AQ547,"0.#"),1)=".",TRUE,FALSE)</formula>
    </cfRule>
  </conditionalFormatting>
  <conditionalFormatting sqref="AQ546">
    <cfRule type="expression" dxfId="1727" priority="1367">
      <formula>IF(RIGHT(TEXT(AQ546,"0.#"),1)=".",FALSE,TRUE)</formula>
    </cfRule>
    <cfRule type="expression" dxfId="1726" priority="1368">
      <formula>IF(RIGHT(TEXT(AQ546,"0.#"),1)=".",TRUE,FALSE)</formula>
    </cfRule>
  </conditionalFormatting>
  <conditionalFormatting sqref="AE551">
    <cfRule type="expression" dxfId="1725" priority="1365">
      <formula>IF(RIGHT(TEXT(AE551,"0.#"),1)=".",FALSE,TRUE)</formula>
    </cfRule>
    <cfRule type="expression" dxfId="1724" priority="1366">
      <formula>IF(RIGHT(TEXT(AE551,"0.#"),1)=".",TRUE,FALSE)</formula>
    </cfRule>
  </conditionalFormatting>
  <conditionalFormatting sqref="AE553">
    <cfRule type="expression" dxfId="1723" priority="1361">
      <formula>IF(RIGHT(TEXT(AE553,"0.#"),1)=".",FALSE,TRUE)</formula>
    </cfRule>
    <cfRule type="expression" dxfId="1722" priority="1362">
      <formula>IF(RIGHT(TEXT(AE553,"0.#"),1)=".",TRUE,FALSE)</formula>
    </cfRule>
  </conditionalFormatting>
  <conditionalFormatting sqref="AU551">
    <cfRule type="expression" dxfId="1721" priority="1353">
      <formula>IF(RIGHT(TEXT(AU551,"0.#"),1)=".",FALSE,TRUE)</formula>
    </cfRule>
    <cfRule type="expression" dxfId="1720" priority="1354">
      <formula>IF(RIGHT(TEXT(AU551,"0.#"),1)=".",TRUE,FALSE)</formula>
    </cfRule>
  </conditionalFormatting>
  <conditionalFormatting sqref="AU553">
    <cfRule type="expression" dxfId="1719" priority="1349">
      <formula>IF(RIGHT(TEXT(AU553,"0.#"),1)=".",FALSE,TRUE)</formula>
    </cfRule>
    <cfRule type="expression" dxfId="1718" priority="1350">
      <formula>IF(RIGHT(TEXT(AU553,"0.#"),1)=".",TRUE,FALSE)</formula>
    </cfRule>
  </conditionalFormatting>
  <conditionalFormatting sqref="AQ552">
    <cfRule type="expression" dxfId="1717" priority="1341">
      <formula>IF(RIGHT(TEXT(AQ552,"0.#"),1)=".",FALSE,TRUE)</formula>
    </cfRule>
    <cfRule type="expression" dxfId="1716" priority="1342">
      <formula>IF(RIGHT(TEXT(AQ552,"0.#"),1)=".",TRUE,FALSE)</formula>
    </cfRule>
  </conditionalFormatting>
  <conditionalFormatting sqref="AU561">
    <cfRule type="expression" dxfId="1715" priority="1293">
      <formula>IF(RIGHT(TEXT(AU561,"0.#"),1)=".",FALSE,TRUE)</formula>
    </cfRule>
    <cfRule type="expression" dxfId="1714" priority="1294">
      <formula>IF(RIGHT(TEXT(AU561,"0.#"),1)=".",TRUE,FALSE)</formula>
    </cfRule>
  </conditionalFormatting>
  <conditionalFormatting sqref="AU562">
    <cfRule type="expression" dxfId="1713" priority="1291">
      <formula>IF(RIGHT(TEXT(AU562,"0.#"),1)=".",FALSE,TRUE)</formula>
    </cfRule>
    <cfRule type="expression" dxfId="1712" priority="1292">
      <formula>IF(RIGHT(TEXT(AU562,"0.#"),1)=".",TRUE,FALSE)</formula>
    </cfRule>
  </conditionalFormatting>
  <conditionalFormatting sqref="AU563">
    <cfRule type="expression" dxfId="1711" priority="1289">
      <formula>IF(RIGHT(TEXT(AU563,"0.#"),1)=".",FALSE,TRUE)</formula>
    </cfRule>
    <cfRule type="expression" dxfId="1710" priority="1290">
      <formula>IF(RIGHT(TEXT(AU563,"0.#"),1)=".",TRUE,FALSE)</formula>
    </cfRule>
  </conditionalFormatting>
  <conditionalFormatting sqref="AQ562">
    <cfRule type="expression" dxfId="1709" priority="1281">
      <formula>IF(RIGHT(TEXT(AQ562,"0.#"),1)=".",FALSE,TRUE)</formula>
    </cfRule>
    <cfRule type="expression" dxfId="1708" priority="1282">
      <formula>IF(RIGHT(TEXT(AQ562,"0.#"),1)=".",TRUE,FALSE)</formula>
    </cfRule>
  </conditionalFormatting>
  <conditionalFormatting sqref="AQ563">
    <cfRule type="expression" dxfId="1707" priority="1279">
      <formula>IF(RIGHT(TEXT(AQ563,"0.#"),1)=".",FALSE,TRUE)</formula>
    </cfRule>
    <cfRule type="expression" dxfId="1706" priority="1280">
      <formula>IF(RIGHT(TEXT(AQ563,"0.#"),1)=".",TRUE,FALSE)</formula>
    </cfRule>
  </conditionalFormatting>
  <conditionalFormatting sqref="AQ561">
    <cfRule type="expression" dxfId="1705" priority="1277">
      <formula>IF(RIGHT(TEXT(AQ561,"0.#"),1)=".",FALSE,TRUE)</formula>
    </cfRule>
    <cfRule type="expression" dxfId="1704" priority="1278">
      <formula>IF(RIGHT(TEXT(AQ561,"0.#"),1)=".",TRUE,FALSE)</formula>
    </cfRule>
  </conditionalFormatting>
  <conditionalFormatting sqref="AE571">
    <cfRule type="expression" dxfId="1703" priority="1275">
      <formula>IF(RIGHT(TEXT(AE571,"0.#"),1)=".",FALSE,TRUE)</formula>
    </cfRule>
    <cfRule type="expression" dxfId="1702" priority="1276">
      <formula>IF(RIGHT(TEXT(AE571,"0.#"),1)=".",TRUE,FALSE)</formula>
    </cfRule>
  </conditionalFormatting>
  <conditionalFormatting sqref="AE572">
    <cfRule type="expression" dxfId="1701" priority="1273">
      <formula>IF(RIGHT(TEXT(AE572,"0.#"),1)=".",FALSE,TRUE)</formula>
    </cfRule>
    <cfRule type="expression" dxfId="1700" priority="1274">
      <formula>IF(RIGHT(TEXT(AE572,"0.#"),1)=".",TRUE,FALSE)</formula>
    </cfRule>
  </conditionalFormatting>
  <conditionalFormatting sqref="AE573">
    <cfRule type="expression" dxfId="1699" priority="1271">
      <formula>IF(RIGHT(TEXT(AE573,"0.#"),1)=".",FALSE,TRUE)</formula>
    </cfRule>
    <cfRule type="expression" dxfId="1698" priority="1272">
      <formula>IF(RIGHT(TEXT(AE573,"0.#"),1)=".",TRUE,FALSE)</formula>
    </cfRule>
  </conditionalFormatting>
  <conditionalFormatting sqref="AU571">
    <cfRule type="expression" dxfId="1697" priority="1263">
      <formula>IF(RIGHT(TEXT(AU571,"0.#"),1)=".",FALSE,TRUE)</formula>
    </cfRule>
    <cfRule type="expression" dxfId="1696" priority="1264">
      <formula>IF(RIGHT(TEXT(AU571,"0.#"),1)=".",TRUE,FALSE)</formula>
    </cfRule>
  </conditionalFormatting>
  <conditionalFormatting sqref="AU572">
    <cfRule type="expression" dxfId="1695" priority="1261">
      <formula>IF(RIGHT(TEXT(AU572,"0.#"),1)=".",FALSE,TRUE)</formula>
    </cfRule>
    <cfRule type="expression" dxfId="1694" priority="1262">
      <formula>IF(RIGHT(TEXT(AU572,"0.#"),1)=".",TRUE,FALSE)</formula>
    </cfRule>
  </conditionalFormatting>
  <conditionalFormatting sqref="AU573">
    <cfRule type="expression" dxfId="1693" priority="1259">
      <formula>IF(RIGHT(TEXT(AU573,"0.#"),1)=".",FALSE,TRUE)</formula>
    </cfRule>
    <cfRule type="expression" dxfId="1692" priority="1260">
      <formula>IF(RIGHT(TEXT(AU573,"0.#"),1)=".",TRUE,FALSE)</formula>
    </cfRule>
  </conditionalFormatting>
  <conditionalFormatting sqref="AQ572">
    <cfRule type="expression" dxfId="1691" priority="1251">
      <formula>IF(RIGHT(TEXT(AQ572,"0.#"),1)=".",FALSE,TRUE)</formula>
    </cfRule>
    <cfRule type="expression" dxfId="1690" priority="1252">
      <formula>IF(RIGHT(TEXT(AQ572,"0.#"),1)=".",TRUE,FALSE)</formula>
    </cfRule>
  </conditionalFormatting>
  <conditionalFormatting sqref="AQ573">
    <cfRule type="expression" dxfId="1689" priority="1249">
      <formula>IF(RIGHT(TEXT(AQ573,"0.#"),1)=".",FALSE,TRUE)</formula>
    </cfRule>
    <cfRule type="expression" dxfId="1688" priority="1250">
      <formula>IF(RIGHT(TEXT(AQ573,"0.#"),1)=".",TRUE,FALSE)</formula>
    </cfRule>
  </conditionalFormatting>
  <conditionalFormatting sqref="AQ571">
    <cfRule type="expression" dxfId="1687" priority="1247">
      <formula>IF(RIGHT(TEXT(AQ571,"0.#"),1)=".",FALSE,TRUE)</formula>
    </cfRule>
    <cfRule type="expression" dxfId="1686" priority="1248">
      <formula>IF(RIGHT(TEXT(AQ571,"0.#"),1)=".",TRUE,FALSE)</formula>
    </cfRule>
  </conditionalFormatting>
  <conditionalFormatting sqref="AE576">
    <cfRule type="expression" dxfId="1685" priority="1245">
      <formula>IF(RIGHT(TEXT(AE576,"0.#"),1)=".",FALSE,TRUE)</formula>
    </cfRule>
    <cfRule type="expression" dxfId="1684" priority="1246">
      <formula>IF(RIGHT(TEXT(AE576,"0.#"),1)=".",TRUE,FALSE)</formula>
    </cfRule>
  </conditionalFormatting>
  <conditionalFormatting sqref="AE577">
    <cfRule type="expression" dxfId="1683" priority="1243">
      <formula>IF(RIGHT(TEXT(AE577,"0.#"),1)=".",FALSE,TRUE)</formula>
    </cfRule>
    <cfRule type="expression" dxfId="1682" priority="1244">
      <formula>IF(RIGHT(TEXT(AE577,"0.#"),1)=".",TRUE,FALSE)</formula>
    </cfRule>
  </conditionalFormatting>
  <conditionalFormatting sqref="AE578">
    <cfRule type="expression" dxfId="1681" priority="1241">
      <formula>IF(RIGHT(TEXT(AE578,"0.#"),1)=".",FALSE,TRUE)</formula>
    </cfRule>
    <cfRule type="expression" dxfId="1680" priority="1242">
      <formula>IF(RIGHT(TEXT(AE578,"0.#"),1)=".",TRUE,FALSE)</formula>
    </cfRule>
  </conditionalFormatting>
  <conditionalFormatting sqref="AU576">
    <cfRule type="expression" dxfId="1679" priority="1233">
      <formula>IF(RIGHT(TEXT(AU576,"0.#"),1)=".",FALSE,TRUE)</formula>
    </cfRule>
    <cfRule type="expression" dxfId="1678" priority="1234">
      <formula>IF(RIGHT(TEXT(AU576,"0.#"),1)=".",TRUE,FALSE)</formula>
    </cfRule>
  </conditionalFormatting>
  <conditionalFormatting sqref="AU577">
    <cfRule type="expression" dxfId="1677" priority="1231">
      <formula>IF(RIGHT(TEXT(AU577,"0.#"),1)=".",FALSE,TRUE)</formula>
    </cfRule>
    <cfRule type="expression" dxfId="1676" priority="1232">
      <formula>IF(RIGHT(TEXT(AU577,"0.#"),1)=".",TRUE,FALSE)</formula>
    </cfRule>
  </conditionalFormatting>
  <conditionalFormatting sqref="AU578">
    <cfRule type="expression" dxfId="1675" priority="1229">
      <formula>IF(RIGHT(TEXT(AU578,"0.#"),1)=".",FALSE,TRUE)</formula>
    </cfRule>
    <cfRule type="expression" dxfId="1674" priority="1230">
      <formula>IF(RIGHT(TEXT(AU578,"0.#"),1)=".",TRUE,FALSE)</formula>
    </cfRule>
  </conditionalFormatting>
  <conditionalFormatting sqref="AQ577">
    <cfRule type="expression" dxfId="1673" priority="1221">
      <formula>IF(RIGHT(TEXT(AQ577,"0.#"),1)=".",FALSE,TRUE)</formula>
    </cfRule>
    <cfRule type="expression" dxfId="1672" priority="1222">
      <formula>IF(RIGHT(TEXT(AQ577,"0.#"),1)=".",TRUE,FALSE)</formula>
    </cfRule>
  </conditionalFormatting>
  <conditionalFormatting sqref="AQ578">
    <cfRule type="expression" dxfId="1671" priority="1219">
      <formula>IF(RIGHT(TEXT(AQ578,"0.#"),1)=".",FALSE,TRUE)</formula>
    </cfRule>
    <cfRule type="expression" dxfId="1670" priority="1220">
      <formula>IF(RIGHT(TEXT(AQ578,"0.#"),1)=".",TRUE,FALSE)</formula>
    </cfRule>
  </conditionalFormatting>
  <conditionalFormatting sqref="AQ576">
    <cfRule type="expression" dxfId="1669" priority="1217">
      <formula>IF(RIGHT(TEXT(AQ576,"0.#"),1)=".",FALSE,TRUE)</formula>
    </cfRule>
    <cfRule type="expression" dxfId="1668" priority="1218">
      <formula>IF(RIGHT(TEXT(AQ576,"0.#"),1)=".",TRUE,FALSE)</formula>
    </cfRule>
  </conditionalFormatting>
  <conditionalFormatting sqref="AE581">
    <cfRule type="expression" dxfId="1667" priority="1215">
      <formula>IF(RIGHT(TEXT(AE581,"0.#"),1)=".",FALSE,TRUE)</formula>
    </cfRule>
    <cfRule type="expression" dxfId="1666" priority="1216">
      <formula>IF(RIGHT(TEXT(AE581,"0.#"),1)=".",TRUE,FALSE)</formula>
    </cfRule>
  </conditionalFormatting>
  <conditionalFormatting sqref="AE582">
    <cfRule type="expression" dxfId="1665" priority="1213">
      <formula>IF(RIGHT(TEXT(AE582,"0.#"),1)=".",FALSE,TRUE)</formula>
    </cfRule>
    <cfRule type="expression" dxfId="1664" priority="1214">
      <formula>IF(RIGHT(TEXT(AE582,"0.#"),1)=".",TRUE,FALSE)</formula>
    </cfRule>
  </conditionalFormatting>
  <conditionalFormatting sqref="AE583">
    <cfRule type="expression" dxfId="1663" priority="1211">
      <formula>IF(RIGHT(TEXT(AE583,"0.#"),1)=".",FALSE,TRUE)</formula>
    </cfRule>
    <cfRule type="expression" dxfId="1662" priority="1212">
      <formula>IF(RIGHT(TEXT(AE583,"0.#"),1)=".",TRUE,FALSE)</formula>
    </cfRule>
  </conditionalFormatting>
  <conditionalFormatting sqref="AU581">
    <cfRule type="expression" dxfId="1661" priority="1203">
      <formula>IF(RIGHT(TEXT(AU581,"0.#"),1)=".",FALSE,TRUE)</formula>
    </cfRule>
    <cfRule type="expression" dxfId="1660" priority="1204">
      <formula>IF(RIGHT(TEXT(AU581,"0.#"),1)=".",TRUE,FALSE)</formula>
    </cfRule>
  </conditionalFormatting>
  <conditionalFormatting sqref="AQ582">
    <cfRule type="expression" dxfId="1659" priority="1191">
      <formula>IF(RIGHT(TEXT(AQ582,"0.#"),1)=".",FALSE,TRUE)</formula>
    </cfRule>
    <cfRule type="expression" dxfId="1658" priority="1192">
      <formula>IF(RIGHT(TEXT(AQ582,"0.#"),1)=".",TRUE,FALSE)</formula>
    </cfRule>
  </conditionalFormatting>
  <conditionalFormatting sqref="AQ583">
    <cfRule type="expression" dxfId="1657" priority="1189">
      <formula>IF(RIGHT(TEXT(AQ583,"0.#"),1)=".",FALSE,TRUE)</formula>
    </cfRule>
    <cfRule type="expression" dxfId="1656" priority="1190">
      <formula>IF(RIGHT(TEXT(AQ583,"0.#"),1)=".",TRUE,FALSE)</formula>
    </cfRule>
  </conditionalFormatting>
  <conditionalFormatting sqref="AQ581">
    <cfRule type="expression" dxfId="1655" priority="1187">
      <formula>IF(RIGHT(TEXT(AQ581,"0.#"),1)=".",FALSE,TRUE)</formula>
    </cfRule>
    <cfRule type="expression" dxfId="1654" priority="1188">
      <formula>IF(RIGHT(TEXT(AQ581,"0.#"),1)=".",TRUE,FALSE)</formula>
    </cfRule>
  </conditionalFormatting>
  <conditionalFormatting sqref="AE586">
    <cfRule type="expression" dxfId="1653" priority="1185">
      <formula>IF(RIGHT(TEXT(AE586,"0.#"),1)=".",FALSE,TRUE)</formula>
    </cfRule>
    <cfRule type="expression" dxfId="1652" priority="1186">
      <formula>IF(RIGHT(TEXT(AE586,"0.#"),1)=".",TRUE,FALSE)</formula>
    </cfRule>
  </conditionalFormatting>
  <conditionalFormatting sqref="AM588">
    <cfRule type="expression" dxfId="1651" priority="1175">
      <formula>IF(RIGHT(TEXT(AM588,"0.#"),1)=".",FALSE,TRUE)</formula>
    </cfRule>
    <cfRule type="expression" dxfId="1650" priority="1176">
      <formula>IF(RIGHT(TEXT(AM588,"0.#"),1)=".",TRUE,FALSE)</formula>
    </cfRule>
  </conditionalFormatting>
  <conditionalFormatting sqref="AE587">
    <cfRule type="expression" dxfId="1649" priority="1183">
      <formula>IF(RIGHT(TEXT(AE587,"0.#"),1)=".",FALSE,TRUE)</formula>
    </cfRule>
    <cfRule type="expression" dxfId="1648" priority="1184">
      <formula>IF(RIGHT(TEXT(AE587,"0.#"),1)=".",TRUE,FALSE)</formula>
    </cfRule>
  </conditionalFormatting>
  <conditionalFormatting sqref="AE588">
    <cfRule type="expression" dxfId="1647" priority="1181">
      <formula>IF(RIGHT(TEXT(AE588,"0.#"),1)=".",FALSE,TRUE)</formula>
    </cfRule>
    <cfRule type="expression" dxfId="1646" priority="1182">
      <formula>IF(RIGHT(TEXT(AE588,"0.#"),1)=".",TRUE,FALSE)</formula>
    </cfRule>
  </conditionalFormatting>
  <conditionalFormatting sqref="AM586">
    <cfRule type="expression" dxfId="1645" priority="1179">
      <formula>IF(RIGHT(TEXT(AM586,"0.#"),1)=".",FALSE,TRUE)</formula>
    </cfRule>
    <cfRule type="expression" dxfId="1644" priority="1180">
      <formula>IF(RIGHT(TEXT(AM586,"0.#"),1)=".",TRUE,FALSE)</formula>
    </cfRule>
  </conditionalFormatting>
  <conditionalFormatting sqref="AM587">
    <cfRule type="expression" dxfId="1643" priority="1177">
      <formula>IF(RIGHT(TEXT(AM587,"0.#"),1)=".",FALSE,TRUE)</formula>
    </cfRule>
    <cfRule type="expression" dxfId="1642" priority="1178">
      <formula>IF(RIGHT(TEXT(AM587,"0.#"),1)=".",TRUE,FALSE)</formula>
    </cfRule>
  </conditionalFormatting>
  <conditionalFormatting sqref="AU586">
    <cfRule type="expression" dxfId="1641" priority="1173">
      <formula>IF(RIGHT(TEXT(AU586,"0.#"),1)=".",FALSE,TRUE)</formula>
    </cfRule>
    <cfRule type="expression" dxfId="1640" priority="1174">
      <formula>IF(RIGHT(TEXT(AU586,"0.#"),1)=".",TRUE,FALSE)</formula>
    </cfRule>
  </conditionalFormatting>
  <conditionalFormatting sqref="AU587">
    <cfRule type="expression" dxfId="1639" priority="1171">
      <formula>IF(RIGHT(TEXT(AU587,"0.#"),1)=".",FALSE,TRUE)</formula>
    </cfRule>
    <cfRule type="expression" dxfId="1638" priority="1172">
      <formula>IF(RIGHT(TEXT(AU587,"0.#"),1)=".",TRUE,FALSE)</formula>
    </cfRule>
  </conditionalFormatting>
  <conditionalFormatting sqref="AU588">
    <cfRule type="expression" dxfId="1637" priority="1169">
      <formula>IF(RIGHT(TEXT(AU588,"0.#"),1)=".",FALSE,TRUE)</formula>
    </cfRule>
    <cfRule type="expression" dxfId="1636" priority="1170">
      <formula>IF(RIGHT(TEXT(AU588,"0.#"),1)=".",TRUE,FALSE)</formula>
    </cfRule>
  </conditionalFormatting>
  <conditionalFormatting sqref="AI588">
    <cfRule type="expression" dxfId="1635" priority="1163">
      <formula>IF(RIGHT(TEXT(AI588,"0.#"),1)=".",FALSE,TRUE)</formula>
    </cfRule>
    <cfRule type="expression" dxfId="1634" priority="1164">
      <formula>IF(RIGHT(TEXT(AI588,"0.#"),1)=".",TRUE,FALSE)</formula>
    </cfRule>
  </conditionalFormatting>
  <conditionalFormatting sqref="AI586">
    <cfRule type="expression" dxfId="1633" priority="1167">
      <formula>IF(RIGHT(TEXT(AI586,"0.#"),1)=".",FALSE,TRUE)</formula>
    </cfRule>
    <cfRule type="expression" dxfId="1632" priority="1168">
      <formula>IF(RIGHT(TEXT(AI586,"0.#"),1)=".",TRUE,FALSE)</formula>
    </cfRule>
  </conditionalFormatting>
  <conditionalFormatting sqref="AI587">
    <cfRule type="expression" dxfId="1631" priority="1165">
      <formula>IF(RIGHT(TEXT(AI587,"0.#"),1)=".",FALSE,TRUE)</formula>
    </cfRule>
    <cfRule type="expression" dxfId="1630" priority="1166">
      <formula>IF(RIGHT(TEXT(AI587,"0.#"),1)=".",TRUE,FALSE)</formula>
    </cfRule>
  </conditionalFormatting>
  <conditionalFormatting sqref="AQ587">
    <cfRule type="expression" dxfId="1629" priority="1161">
      <formula>IF(RIGHT(TEXT(AQ587,"0.#"),1)=".",FALSE,TRUE)</formula>
    </cfRule>
    <cfRule type="expression" dxfId="1628" priority="1162">
      <formula>IF(RIGHT(TEXT(AQ587,"0.#"),1)=".",TRUE,FALSE)</formula>
    </cfRule>
  </conditionalFormatting>
  <conditionalFormatting sqref="AQ588">
    <cfRule type="expression" dxfId="1627" priority="1159">
      <formula>IF(RIGHT(TEXT(AQ588,"0.#"),1)=".",FALSE,TRUE)</formula>
    </cfRule>
    <cfRule type="expression" dxfId="1626" priority="1160">
      <formula>IF(RIGHT(TEXT(AQ588,"0.#"),1)=".",TRUE,FALSE)</formula>
    </cfRule>
  </conditionalFormatting>
  <conditionalFormatting sqref="AQ586">
    <cfRule type="expression" dxfId="1625" priority="1157">
      <formula>IF(RIGHT(TEXT(AQ586,"0.#"),1)=".",FALSE,TRUE)</formula>
    </cfRule>
    <cfRule type="expression" dxfId="1624" priority="1158">
      <formula>IF(RIGHT(TEXT(AQ586,"0.#"),1)=".",TRUE,FALSE)</formula>
    </cfRule>
  </conditionalFormatting>
  <conditionalFormatting sqref="AE595">
    <cfRule type="expression" dxfId="1623" priority="1155">
      <formula>IF(RIGHT(TEXT(AE595,"0.#"),1)=".",FALSE,TRUE)</formula>
    </cfRule>
    <cfRule type="expression" dxfId="1622" priority="1156">
      <formula>IF(RIGHT(TEXT(AE595,"0.#"),1)=".",TRUE,FALSE)</formula>
    </cfRule>
  </conditionalFormatting>
  <conditionalFormatting sqref="AE596">
    <cfRule type="expression" dxfId="1621" priority="1153">
      <formula>IF(RIGHT(TEXT(AE596,"0.#"),1)=".",FALSE,TRUE)</formula>
    </cfRule>
    <cfRule type="expression" dxfId="1620" priority="1154">
      <formula>IF(RIGHT(TEXT(AE596,"0.#"),1)=".",TRUE,FALSE)</formula>
    </cfRule>
  </conditionalFormatting>
  <conditionalFormatting sqref="AE597">
    <cfRule type="expression" dxfId="1619" priority="1151">
      <formula>IF(RIGHT(TEXT(AE597,"0.#"),1)=".",FALSE,TRUE)</formula>
    </cfRule>
    <cfRule type="expression" dxfId="1618" priority="1152">
      <formula>IF(RIGHT(TEXT(AE597,"0.#"),1)=".",TRUE,FALSE)</formula>
    </cfRule>
  </conditionalFormatting>
  <conditionalFormatting sqref="AU595">
    <cfRule type="expression" dxfId="1617" priority="1143">
      <formula>IF(RIGHT(TEXT(AU595,"0.#"),1)=".",FALSE,TRUE)</formula>
    </cfRule>
    <cfRule type="expression" dxfId="1616" priority="1144">
      <formula>IF(RIGHT(TEXT(AU595,"0.#"),1)=".",TRUE,FALSE)</formula>
    </cfRule>
  </conditionalFormatting>
  <conditionalFormatting sqref="AU596">
    <cfRule type="expression" dxfId="1615" priority="1141">
      <formula>IF(RIGHT(TEXT(AU596,"0.#"),1)=".",FALSE,TRUE)</formula>
    </cfRule>
    <cfRule type="expression" dxfId="1614" priority="1142">
      <formula>IF(RIGHT(TEXT(AU596,"0.#"),1)=".",TRUE,FALSE)</formula>
    </cfRule>
  </conditionalFormatting>
  <conditionalFormatting sqref="AU597">
    <cfRule type="expression" dxfId="1613" priority="1139">
      <formula>IF(RIGHT(TEXT(AU597,"0.#"),1)=".",FALSE,TRUE)</formula>
    </cfRule>
    <cfRule type="expression" dxfId="1612" priority="1140">
      <formula>IF(RIGHT(TEXT(AU597,"0.#"),1)=".",TRUE,FALSE)</formula>
    </cfRule>
  </conditionalFormatting>
  <conditionalFormatting sqref="AQ596">
    <cfRule type="expression" dxfId="1611" priority="1131">
      <formula>IF(RIGHT(TEXT(AQ596,"0.#"),1)=".",FALSE,TRUE)</formula>
    </cfRule>
    <cfRule type="expression" dxfId="1610" priority="1132">
      <formula>IF(RIGHT(TEXT(AQ596,"0.#"),1)=".",TRUE,FALSE)</formula>
    </cfRule>
  </conditionalFormatting>
  <conditionalFormatting sqref="AQ597">
    <cfRule type="expression" dxfId="1609" priority="1129">
      <formula>IF(RIGHT(TEXT(AQ597,"0.#"),1)=".",FALSE,TRUE)</formula>
    </cfRule>
    <cfRule type="expression" dxfId="1608" priority="1130">
      <formula>IF(RIGHT(TEXT(AQ597,"0.#"),1)=".",TRUE,FALSE)</formula>
    </cfRule>
  </conditionalFormatting>
  <conditionalFormatting sqref="AQ595">
    <cfRule type="expression" dxfId="1607" priority="1127">
      <formula>IF(RIGHT(TEXT(AQ595,"0.#"),1)=".",FALSE,TRUE)</formula>
    </cfRule>
    <cfRule type="expression" dxfId="1606" priority="1128">
      <formula>IF(RIGHT(TEXT(AQ595,"0.#"),1)=".",TRUE,FALSE)</formula>
    </cfRule>
  </conditionalFormatting>
  <conditionalFormatting sqref="AE620">
    <cfRule type="expression" dxfId="1605" priority="1125">
      <formula>IF(RIGHT(TEXT(AE620,"0.#"),1)=".",FALSE,TRUE)</formula>
    </cfRule>
    <cfRule type="expression" dxfId="1604" priority="1126">
      <formula>IF(RIGHT(TEXT(AE620,"0.#"),1)=".",TRUE,FALSE)</formula>
    </cfRule>
  </conditionalFormatting>
  <conditionalFormatting sqref="AE621">
    <cfRule type="expression" dxfId="1603" priority="1123">
      <formula>IF(RIGHT(TEXT(AE621,"0.#"),1)=".",FALSE,TRUE)</formula>
    </cfRule>
    <cfRule type="expression" dxfId="1602" priority="1124">
      <formula>IF(RIGHT(TEXT(AE621,"0.#"),1)=".",TRUE,FALSE)</formula>
    </cfRule>
  </conditionalFormatting>
  <conditionalFormatting sqref="AE622">
    <cfRule type="expression" dxfId="1601" priority="1121">
      <formula>IF(RIGHT(TEXT(AE622,"0.#"),1)=".",FALSE,TRUE)</formula>
    </cfRule>
    <cfRule type="expression" dxfId="1600" priority="1122">
      <formula>IF(RIGHT(TEXT(AE622,"0.#"),1)=".",TRUE,FALSE)</formula>
    </cfRule>
  </conditionalFormatting>
  <conditionalFormatting sqref="AU620">
    <cfRule type="expression" dxfId="1599" priority="1113">
      <formula>IF(RIGHT(TEXT(AU620,"0.#"),1)=".",FALSE,TRUE)</formula>
    </cfRule>
    <cfRule type="expression" dxfId="1598" priority="1114">
      <formula>IF(RIGHT(TEXT(AU620,"0.#"),1)=".",TRUE,FALSE)</formula>
    </cfRule>
  </conditionalFormatting>
  <conditionalFormatting sqref="AU621">
    <cfRule type="expression" dxfId="1597" priority="1111">
      <formula>IF(RIGHT(TEXT(AU621,"0.#"),1)=".",FALSE,TRUE)</formula>
    </cfRule>
    <cfRule type="expression" dxfId="1596" priority="1112">
      <formula>IF(RIGHT(TEXT(AU621,"0.#"),1)=".",TRUE,FALSE)</formula>
    </cfRule>
  </conditionalFormatting>
  <conditionalFormatting sqref="AU622">
    <cfRule type="expression" dxfId="1595" priority="1109">
      <formula>IF(RIGHT(TEXT(AU622,"0.#"),1)=".",FALSE,TRUE)</formula>
    </cfRule>
    <cfRule type="expression" dxfId="1594" priority="1110">
      <formula>IF(RIGHT(TEXT(AU622,"0.#"),1)=".",TRUE,FALSE)</formula>
    </cfRule>
  </conditionalFormatting>
  <conditionalFormatting sqref="AQ621">
    <cfRule type="expression" dxfId="1593" priority="1101">
      <formula>IF(RIGHT(TEXT(AQ621,"0.#"),1)=".",FALSE,TRUE)</formula>
    </cfRule>
    <cfRule type="expression" dxfId="1592" priority="1102">
      <formula>IF(RIGHT(TEXT(AQ621,"0.#"),1)=".",TRUE,FALSE)</formula>
    </cfRule>
  </conditionalFormatting>
  <conditionalFormatting sqref="AQ622">
    <cfRule type="expression" dxfId="1591" priority="1099">
      <formula>IF(RIGHT(TEXT(AQ622,"0.#"),1)=".",FALSE,TRUE)</formula>
    </cfRule>
    <cfRule type="expression" dxfId="1590" priority="1100">
      <formula>IF(RIGHT(TEXT(AQ622,"0.#"),1)=".",TRUE,FALSE)</formula>
    </cfRule>
  </conditionalFormatting>
  <conditionalFormatting sqref="AQ620">
    <cfRule type="expression" dxfId="1589" priority="1097">
      <formula>IF(RIGHT(TEXT(AQ620,"0.#"),1)=".",FALSE,TRUE)</formula>
    </cfRule>
    <cfRule type="expression" dxfId="1588" priority="1098">
      <formula>IF(RIGHT(TEXT(AQ620,"0.#"),1)=".",TRUE,FALSE)</formula>
    </cfRule>
  </conditionalFormatting>
  <conditionalFormatting sqref="AE600">
    <cfRule type="expression" dxfId="1587" priority="1095">
      <formula>IF(RIGHT(TEXT(AE600,"0.#"),1)=".",FALSE,TRUE)</formula>
    </cfRule>
    <cfRule type="expression" dxfId="1586" priority="1096">
      <formula>IF(RIGHT(TEXT(AE600,"0.#"),1)=".",TRUE,FALSE)</formula>
    </cfRule>
  </conditionalFormatting>
  <conditionalFormatting sqref="AE601">
    <cfRule type="expression" dxfId="1585" priority="1093">
      <formula>IF(RIGHT(TEXT(AE601,"0.#"),1)=".",FALSE,TRUE)</formula>
    </cfRule>
    <cfRule type="expression" dxfId="1584" priority="1094">
      <formula>IF(RIGHT(TEXT(AE601,"0.#"),1)=".",TRUE,FALSE)</formula>
    </cfRule>
  </conditionalFormatting>
  <conditionalFormatting sqref="AE602">
    <cfRule type="expression" dxfId="1583" priority="1091">
      <formula>IF(RIGHT(TEXT(AE602,"0.#"),1)=".",FALSE,TRUE)</formula>
    </cfRule>
    <cfRule type="expression" dxfId="1582" priority="1092">
      <formula>IF(RIGHT(TEXT(AE602,"0.#"),1)=".",TRUE,FALSE)</formula>
    </cfRule>
  </conditionalFormatting>
  <conditionalFormatting sqref="AU600">
    <cfRule type="expression" dxfId="1581" priority="1083">
      <formula>IF(RIGHT(TEXT(AU600,"0.#"),1)=".",FALSE,TRUE)</formula>
    </cfRule>
    <cfRule type="expression" dxfId="1580" priority="1084">
      <formula>IF(RIGHT(TEXT(AU600,"0.#"),1)=".",TRUE,FALSE)</formula>
    </cfRule>
  </conditionalFormatting>
  <conditionalFormatting sqref="AU601">
    <cfRule type="expression" dxfId="1579" priority="1081">
      <formula>IF(RIGHT(TEXT(AU601,"0.#"),1)=".",FALSE,TRUE)</formula>
    </cfRule>
    <cfRule type="expression" dxfId="1578" priority="1082">
      <formula>IF(RIGHT(TEXT(AU601,"0.#"),1)=".",TRUE,FALSE)</formula>
    </cfRule>
  </conditionalFormatting>
  <conditionalFormatting sqref="AU602">
    <cfRule type="expression" dxfId="1577" priority="1079">
      <formula>IF(RIGHT(TEXT(AU602,"0.#"),1)=".",FALSE,TRUE)</formula>
    </cfRule>
    <cfRule type="expression" dxfId="1576" priority="1080">
      <formula>IF(RIGHT(TEXT(AU602,"0.#"),1)=".",TRUE,FALSE)</formula>
    </cfRule>
  </conditionalFormatting>
  <conditionalFormatting sqref="AQ601">
    <cfRule type="expression" dxfId="1575" priority="1071">
      <formula>IF(RIGHT(TEXT(AQ601,"0.#"),1)=".",FALSE,TRUE)</formula>
    </cfRule>
    <cfRule type="expression" dxfId="1574" priority="1072">
      <formula>IF(RIGHT(TEXT(AQ601,"0.#"),1)=".",TRUE,FALSE)</formula>
    </cfRule>
  </conditionalFormatting>
  <conditionalFormatting sqref="AQ602">
    <cfRule type="expression" dxfId="1573" priority="1069">
      <formula>IF(RIGHT(TEXT(AQ602,"0.#"),1)=".",FALSE,TRUE)</formula>
    </cfRule>
    <cfRule type="expression" dxfId="1572" priority="1070">
      <formula>IF(RIGHT(TEXT(AQ602,"0.#"),1)=".",TRUE,FALSE)</formula>
    </cfRule>
  </conditionalFormatting>
  <conditionalFormatting sqref="AQ600">
    <cfRule type="expression" dxfId="1571" priority="1067">
      <formula>IF(RIGHT(TEXT(AQ600,"0.#"),1)=".",FALSE,TRUE)</formula>
    </cfRule>
    <cfRule type="expression" dxfId="1570" priority="1068">
      <formula>IF(RIGHT(TEXT(AQ600,"0.#"),1)=".",TRUE,FALSE)</formula>
    </cfRule>
  </conditionalFormatting>
  <conditionalFormatting sqref="AE605">
    <cfRule type="expression" dxfId="1569" priority="1065">
      <formula>IF(RIGHT(TEXT(AE605,"0.#"),1)=".",FALSE,TRUE)</formula>
    </cfRule>
    <cfRule type="expression" dxfId="1568" priority="1066">
      <formula>IF(RIGHT(TEXT(AE605,"0.#"),1)=".",TRUE,FALSE)</formula>
    </cfRule>
  </conditionalFormatting>
  <conditionalFormatting sqref="AE606">
    <cfRule type="expression" dxfId="1567" priority="1063">
      <formula>IF(RIGHT(TEXT(AE606,"0.#"),1)=".",FALSE,TRUE)</formula>
    </cfRule>
    <cfRule type="expression" dxfId="1566" priority="1064">
      <formula>IF(RIGHT(TEXT(AE606,"0.#"),1)=".",TRUE,FALSE)</formula>
    </cfRule>
  </conditionalFormatting>
  <conditionalFormatting sqref="AE607">
    <cfRule type="expression" dxfId="1565" priority="1061">
      <formula>IF(RIGHT(TEXT(AE607,"0.#"),1)=".",FALSE,TRUE)</formula>
    </cfRule>
    <cfRule type="expression" dxfId="1564" priority="1062">
      <formula>IF(RIGHT(TEXT(AE607,"0.#"),1)=".",TRUE,FALSE)</formula>
    </cfRule>
  </conditionalFormatting>
  <conditionalFormatting sqref="AU605">
    <cfRule type="expression" dxfId="1563" priority="1053">
      <formula>IF(RIGHT(TEXT(AU605,"0.#"),1)=".",FALSE,TRUE)</formula>
    </cfRule>
    <cfRule type="expression" dxfId="1562" priority="1054">
      <formula>IF(RIGHT(TEXT(AU605,"0.#"),1)=".",TRUE,FALSE)</formula>
    </cfRule>
  </conditionalFormatting>
  <conditionalFormatting sqref="AU606">
    <cfRule type="expression" dxfId="1561" priority="1051">
      <formula>IF(RIGHT(TEXT(AU606,"0.#"),1)=".",FALSE,TRUE)</formula>
    </cfRule>
    <cfRule type="expression" dxfId="1560" priority="1052">
      <formula>IF(RIGHT(TEXT(AU606,"0.#"),1)=".",TRUE,FALSE)</formula>
    </cfRule>
  </conditionalFormatting>
  <conditionalFormatting sqref="AU607">
    <cfRule type="expression" dxfId="1559" priority="1049">
      <formula>IF(RIGHT(TEXT(AU607,"0.#"),1)=".",FALSE,TRUE)</formula>
    </cfRule>
    <cfRule type="expression" dxfId="1558" priority="1050">
      <formula>IF(RIGHT(TEXT(AU607,"0.#"),1)=".",TRUE,FALSE)</formula>
    </cfRule>
  </conditionalFormatting>
  <conditionalFormatting sqref="AQ606">
    <cfRule type="expression" dxfId="1557" priority="1041">
      <formula>IF(RIGHT(TEXT(AQ606,"0.#"),1)=".",FALSE,TRUE)</formula>
    </cfRule>
    <cfRule type="expression" dxfId="1556" priority="1042">
      <formula>IF(RIGHT(TEXT(AQ606,"0.#"),1)=".",TRUE,FALSE)</formula>
    </cfRule>
  </conditionalFormatting>
  <conditionalFormatting sqref="AQ607">
    <cfRule type="expression" dxfId="1555" priority="1039">
      <formula>IF(RIGHT(TEXT(AQ607,"0.#"),1)=".",FALSE,TRUE)</formula>
    </cfRule>
    <cfRule type="expression" dxfId="1554" priority="1040">
      <formula>IF(RIGHT(TEXT(AQ607,"0.#"),1)=".",TRUE,FALSE)</formula>
    </cfRule>
  </conditionalFormatting>
  <conditionalFormatting sqref="AQ605">
    <cfRule type="expression" dxfId="1553" priority="1037">
      <formula>IF(RIGHT(TEXT(AQ605,"0.#"),1)=".",FALSE,TRUE)</formula>
    </cfRule>
    <cfRule type="expression" dxfId="1552" priority="1038">
      <formula>IF(RIGHT(TEXT(AQ605,"0.#"),1)=".",TRUE,FALSE)</formula>
    </cfRule>
  </conditionalFormatting>
  <conditionalFormatting sqref="AE610">
    <cfRule type="expression" dxfId="1551" priority="1035">
      <formula>IF(RIGHT(TEXT(AE610,"0.#"),1)=".",FALSE,TRUE)</formula>
    </cfRule>
    <cfRule type="expression" dxfId="1550" priority="1036">
      <formula>IF(RIGHT(TEXT(AE610,"0.#"),1)=".",TRUE,FALSE)</formula>
    </cfRule>
  </conditionalFormatting>
  <conditionalFormatting sqref="AE611">
    <cfRule type="expression" dxfId="1549" priority="1033">
      <formula>IF(RIGHT(TEXT(AE611,"0.#"),1)=".",FALSE,TRUE)</formula>
    </cfRule>
    <cfRule type="expression" dxfId="1548" priority="1034">
      <formula>IF(RIGHT(TEXT(AE611,"0.#"),1)=".",TRUE,FALSE)</formula>
    </cfRule>
  </conditionalFormatting>
  <conditionalFormatting sqref="AE612">
    <cfRule type="expression" dxfId="1547" priority="1031">
      <formula>IF(RIGHT(TEXT(AE612,"0.#"),1)=".",FALSE,TRUE)</formula>
    </cfRule>
    <cfRule type="expression" dxfId="1546" priority="1032">
      <formula>IF(RIGHT(TEXT(AE612,"0.#"),1)=".",TRUE,FALSE)</formula>
    </cfRule>
  </conditionalFormatting>
  <conditionalFormatting sqref="AU610">
    <cfRule type="expression" dxfId="1545" priority="1023">
      <formula>IF(RIGHT(TEXT(AU610,"0.#"),1)=".",FALSE,TRUE)</formula>
    </cfRule>
    <cfRule type="expression" dxfId="1544" priority="1024">
      <formula>IF(RIGHT(TEXT(AU610,"0.#"),1)=".",TRUE,FALSE)</formula>
    </cfRule>
  </conditionalFormatting>
  <conditionalFormatting sqref="AU611">
    <cfRule type="expression" dxfId="1543" priority="1021">
      <formula>IF(RIGHT(TEXT(AU611,"0.#"),1)=".",FALSE,TRUE)</formula>
    </cfRule>
    <cfRule type="expression" dxfId="1542" priority="1022">
      <formula>IF(RIGHT(TEXT(AU611,"0.#"),1)=".",TRUE,FALSE)</formula>
    </cfRule>
  </conditionalFormatting>
  <conditionalFormatting sqref="AU612">
    <cfRule type="expression" dxfId="1541" priority="1019">
      <formula>IF(RIGHT(TEXT(AU612,"0.#"),1)=".",FALSE,TRUE)</formula>
    </cfRule>
    <cfRule type="expression" dxfId="1540" priority="1020">
      <formula>IF(RIGHT(TEXT(AU612,"0.#"),1)=".",TRUE,FALSE)</formula>
    </cfRule>
  </conditionalFormatting>
  <conditionalFormatting sqref="AQ611">
    <cfRule type="expression" dxfId="1539" priority="1011">
      <formula>IF(RIGHT(TEXT(AQ611,"0.#"),1)=".",FALSE,TRUE)</formula>
    </cfRule>
    <cfRule type="expression" dxfId="1538" priority="1012">
      <formula>IF(RIGHT(TEXT(AQ611,"0.#"),1)=".",TRUE,FALSE)</formula>
    </cfRule>
  </conditionalFormatting>
  <conditionalFormatting sqref="AQ612">
    <cfRule type="expression" dxfId="1537" priority="1009">
      <formula>IF(RIGHT(TEXT(AQ612,"0.#"),1)=".",FALSE,TRUE)</formula>
    </cfRule>
    <cfRule type="expression" dxfId="1536" priority="1010">
      <formula>IF(RIGHT(TEXT(AQ612,"0.#"),1)=".",TRUE,FALSE)</formula>
    </cfRule>
  </conditionalFormatting>
  <conditionalFormatting sqref="AQ610">
    <cfRule type="expression" dxfId="1535" priority="1007">
      <formula>IF(RIGHT(TEXT(AQ610,"0.#"),1)=".",FALSE,TRUE)</formula>
    </cfRule>
    <cfRule type="expression" dxfId="1534" priority="1008">
      <formula>IF(RIGHT(TEXT(AQ610,"0.#"),1)=".",TRUE,FALSE)</formula>
    </cfRule>
  </conditionalFormatting>
  <conditionalFormatting sqref="AE615">
    <cfRule type="expression" dxfId="1533" priority="1005">
      <formula>IF(RIGHT(TEXT(AE615,"0.#"),1)=".",FALSE,TRUE)</formula>
    </cfRule>
    <cfRule type="expression" dxfId="1532" priority="1006">
      <formula>IF(RIGHT(TEXT(AE615,"0.#"),1)=".",TRUE,FALSE)</formula>
    </cfRule>
  </conditionalFormatting>
  <conditionalFormatting sqref="AE616">
    <cfRule type="expression" dxfId="1531" priority="1003">
      <formula>IF(RIGHT(TEXT(AE616,"0.#"),1)=".",FALSE,TRUE)</formula>
    </cfRule>
    <cfRule type="expression" dxfId="1530" priority="1004">
      <formula>IF(RIGHT(TEXT(AE616,"0.#"),1)=".",TRUE,FALSE)</formula>
    </cfRule>
  </conditionalFormatting>
  <conditionalFormatting sqref="AE617">
    <cfRule type="expression" dxfId="1529" priority="1001">
      <formula>IF(RIGHT(TEXT(AE617,"0.#"),1)=".",FALSE,TRUE)</formula>
    </cfRule>
    <cfRule type="expression" dxfId="1528" priority="1002">
      <formula>IF(RIGHT(TEXT(AE617,"0.#"),1)=".",TRUE,FALSE)</formula>
    </cfRule>
  </conditionalFormatting>
  <conditionalFormatting sqref="AU615">
    <cfRule type="expression" dxfId="1527" priority="993">
      <formula>IF(RIGHT(TEXT(AU615,"0.#"),1)=".",FALSE,TRUE)</formula>
    </cfRule>
    <cfRule type="expression" dxfId="1526" priority="994">
      <formula>IF(RIGHT(TEXT(AU615,"0.#"),1)=".",TRUE,FALSE)</formula>
    </cfRule>
  </conditionalFormatting>
  <conditionalFormatting sqref="AU616">
    <cfRule type="expression" dxfId="1525" priority="991">
      <formula>IF(RIGHT(TEXT(AU616,"0.#"),1)=".",FALSE,TRUE)</formula>
    </cfRule>
    <cfRule type="expression" dxfId="1524" priority="992">
      <formula>IF(RIGHT(TEXT(AU616,"0.#"),1)=".",TRUE,FALSE)</formula>
    </cfRule>
  </conditionalFormatting>
  <conditionalFormatting sqref="AU617">
    <cfRule type="expression" dxfId="1523" priority="989">
      <formula>IF(RIGHT(TEXT(AU617,"0.#"),1)=".",FALSE,TRUE)</formula>
    </cfRule>
    <cfRule type="expression" dxfId="1522" priority="990">
      <formula>IF(RIGHT(TEXT(AU617,"0.#"),1)=".",TRUE,FALSE)</formula>
    </cfRule>
  </conditionalFormatting>
  <conditionalFormatting sqref="AQ616">
    <cfRule type="expression" dxfId="1521" priority="981">
      <formula>IF(RIGHT(TEXT(AQ616,"0.#"),1)=".",FALSE,TRUE)</formula>
    </cfRule>
    <cfRule type="expression" dxfId="1520" priority="982">
      <formula>IF(RIGHT(TEXT(AQ616,"0.#"),1)=".",TRUE,FALSE)</formula>
    </cfRule>
  </conditionalFormatting>
  <conditionalFormatting sqref="AQ617">
    <cfRule type="expression" dxfId="1519" priority="979">
      <formula>IF(RIGHT(TEXT(AQ617,"0.#"),1)=".",FALSE,TRUE)</formula>
    </cfRule>
    <cfRule type="expression" dxfId="1518" priority="980">
      <formula>IF(RIGHT(TEXT(AQ617,"0.#"),1)=".",TRUE,FALSE)</formula>
    </cfRule>
  </conditionalFormatting>
  <conditionalFormatting sqref="AQ615">
    <cfRule type="expression" dxfId="1517" priority="977">
      <formula>IF(RIGHT(TEXT(AQ615,"0.#"),1)=".",FALSE,TRUE)</formula>
    </cfRule>
    <cfRule type="expression" dxfId="1516" priority="978">
      <formula>IF(RIGHT(TEXT(AQ615,"0.#"),1)=".",TRUE,FALSE)</formula>
    </cfRule>
  </conditionalFormatting>
  <conditionalFormatting sqref="AE625">
    <cfRule type="expression" dxfId="1515" priority="975">
      <formula>IF(RIGHT(TEXT(AE625,"0.#"),1)=".",FALSE,TRUE)</formula>
    </cfRule>
    <cfRule type="expression" dxfId="1514" priority="976">
      <formula>IF(RIGHT(TEXT(AE625,"0.#"),1)=".",TRUE,FALSE)</formula>
    </cfRule>
  </conditionalFormatting>
  <conditionalFormatting sqref="AE626">
    <cfRule type="expression" dxfId="1513" priority="973">
      <formula>IF(RIGHT(TEXT(AE626,"0.#"),1)=".",FALSE,TRUE)</formula>
    </cfRule>
    <cfRule type="expression" dxfId="1512" priority="974">
      <formula>IF(RIGHT(TEXT(AE626,"0.#"),1)=".",TRUE,FALSE)</formula>
    </cfRule>
  </conditionalFormatting>
  <conditionalFormatting sqref="AE627">
    <cfRule type="expression" dxfId="1511" priority="971">
      <formula>IF(RIGHT(TEXT(AE627,"0.#"),1)=".",FALSE,TRUE)</formula>
    </cfRule>
    <cfRule type="expression" dxfId="1510" priority="972">
      <formula>IF(RIGHT(TEXT(AE627,"0.#"),1)=".",TRUE,FALSE)</formula>
    </cfRule>
  </conditionalFormatting>
  <conditionalFormatting sqref="AU625">
    <cfRule type="expression" dxfId="1509" priority="963">
      <formula>IF(RIGHT(TEXT(AU625,"0.#"),1)=".",FALSE,TRUE)</formula>
    </cfRule>
    <cfRule type="expression" dxfId="1508" priority="964">
      <formula>IF(RIGHT(TEXT(AU625,"0.#"),1)=".",TRUE,FALSE)</formula>
    </cfRule>
  </conditionalFormatting>
  <conditionalFormatting sqref="AU626">
    <cfRule type="expression" dxfId="1507" priority="961">
      <formula>IF(RIGHT(TEXT(AU626,"0.#"),1)=".",FALSE,TRUE)</formula>
    </cfRule>
    <cfRule type="expression" dxfId="1506" priority="962">
      <formula>IF(RIGHT(TEXT(AU626,"0.#"),1)=".",TRUE,FALSE)</formula>
    </cfRule>
  </conditionalFormatting>
  <conditionalFormatting sqref="AU627">
    <cfRule type="expression" dxfId="1505" priority="959">
      <formula>IF(RIGHT(TEXT(AU627,"0.#"),1)=".",FALSE,TRUE)</formula>
    </cfRule>
    <cfRule type="expression" dxfId="1504" priority="960">
      <formula>IF(RIGHT(TEXT(AU627,"0.#"),1)=".",TRUE,FALSE)</formula>
    </cfRule>
  </conditionalFormatting>
  <conditionalFormatting sqref="AQ626">
    <cfRule type="expression" dxfId="1503" priority="951">
      <formula>IF(RIGHT(TEXT(AQ626,"0.#"),1)=".",FALSE,TRUE)</formula>
    </cfRule>
    <cfRule type="expression" dxfId="1502" priority="952">
      <formula>IF(RIGHT(TEXT(AQ626,"0.#"),1)=".",TRUE,FALSE)</formula>
    </cfRule>
  </conditionalFormatting>
  <conditionalFormatting sqref="AQ627">
    <cfRule type="expression" dxfId="1501" priority="949">
      <formula>IF(RIGHT(TEXT(AQ627,"0.#"),1)=".",FALSE,TRUE)</formula>
    </cfRule>
    <cfRule type="expression" dxfId="1500" priority="950">
      <formula>IF(RIGHT(TEXT(AQ627,"0.#"),1)=".",TRUE,FALSE)</formula>
    </cfRule>
  </conditionalFormatting>
  <conditionalFormatting sqref="AQ625">
    <cfRule type="expression" dxfId="1499" priority="947">
      <formula>IF(RIGHT(TEXT(AQ625,"0.#"),1)=".",FALSE,TRUE)</formula>
    </cfRule>
    <cfRule type="expression" dxfId="1498" priority="948">
      <formula>IF(RIGHT(TEXT(AQ625,"0.#"),1)=".",TRUE,FALSE)</formula>
    </cfRule>
  </conditionalFormatting>
  <conditionalFormatting sqref="AE630">
    <cfRule type="expression" dxfId="1497" priority="945">
      <formula>IF(RIGHT(TEXT(AE630,"0.#"),1)=".",FALSE,TRUE)</formula>
    </cfRule>
    <cfRule type="expression" dxfId="1496" priority="946">
      <formula>IF(RIGHT(TEXT(AE630,"0.#"),1)=".",TRUE,FALSE)</formula>
    </cfRule>
  </conditionalFormatting>
  <conditionalFormatting sqref="AE631">
    <cfRule type="expression" dxfId="1495" priority="943">
      <formula>IF(RIGHT(TEXT(AE631,"0.#"),1)=".",FALSE,TRUE)</formula>
    </cfRule>
    <cfRule type="expression" dxfId="1494" priority="944">
      <formula>IF(RIGHT(TEXT(AE631,"0.#"),1)=".",TRUE,FALSE)</formula>
    </cfRule>
  </conditionalFormatting>
  <conditionalFormatting sqref="AE632">
    <cfRule type="expression" dxfId="1493" priority="941">
      <formula>IF(RIGHT(TEXT(AE632,"0.#"),1)=".",FALSE,TRUE)</formula>
    </cfRule>
    <cfRule type="expression" dxfId="1492" priority="942">
      <formula>IF(RIGHT(TEXT(AE632,"0.#"),1)=".",TRUE,FALSE)</formula>
    </cfRule>
  </conditionalFormatting>
  <conditionalFormatting sqref="AU630">
    <cfRule type="expression" dxfId="1491" priority="933">
      <formula>IF(RIGHT(TEXT(AU630,"0.#"),1)=".",FALSE,TRUE)</formula>
    </cfRule>
    <cfRule type="expression" dxfId="1490" priority="934">
      <formula>IF(RIGHT(TEXT(AU630,"0.#"),1)=".",TRUE,FALSE)</formula>
    </cfRule>
  </conditionalFormatting>
  <conditionalFormatting sqref="AU631">
    <cfRule type="expression" dxfId="1489" priority="931">
      <formula>IF(RIGHT(TEXT(AU631,"0.#"),1)=".",FALSE,TRUE)</formula>
    </cfRule>
    <cfRule type="expression" dxfId="1488" priority="932">
      <formula>IF(RIGHT(TEXT(AU631,"0.#"),1)=".",TRUE,FALSE)</formula>
    </cfRule>
  </conditionalFormatting>
  <conditionalFormatting sqref="AU632">
    <cfRule type="expression" dxfId="1487" priority="929">
      <formula>IF(RIGHT(TEXT(AU632,"0.#"),1)=".",FALSE,TRUE)</formula>
    </cfRule>
    <cfRule type="expression" dxfId="1486" priority="930">
      <formula>IF(RIGHT(TEXT(AU632,"0.#"),1)=".",TRUE,FALSE)</formula>
    </cfRule>
  </conditionalFormatting>
  <conditionalFormatting sqref="AQ631">
    <cfRule type="expression" dxfId="1485" priority="921">
      <formula>IF(RIGHT(TEXT(AQ631,"0.#"),1)=".",FALSE,TRUE)</formula>
    </cfRule>
    <cfRule type="expression" dxfId="1484" priority="922">
      <formula>IF(RIGHT(TEXT(AQ631,"0.#"),1)=".",TRUE,FALSE)</formula>
    </cfRule>
  </conditionalFormatting>
  <conditionalFormatting sqref="AQ632">
    <cfRule type="expression" dxfId="1483" priority="919">
      <formula>IF(RIGHT(TEXT(AQ632,"0.#"),1)=".",FALSE,TRUE)</formula>
    </cfRule>
    <cfRule type="expression" dxfId="1482" priority="920">
      <formula>IF(RIGHT(TEXT(AQ632,"0.#"),1)=".",TRUE,FALSE)</formula>
    </cfRule>
  </conditionalFormatting>
  <conditionalFormatting sqref="AQ630">
    <cfRule type="expression" dxfId="1481" priority="917">
      <formula>IF(RIGHT(TEXT(AQ630,"0.#"),1)=".",FALSE,TRUE)</formula>
    </cfRule>
    <cfRule type="expression" dxfId="1480" priority="918">
      <formula>IF(RIGHT(TEXT(AQ630,"0.#"),1)=".",TRUE,FALSE)</formula>
    </cfRule>
  </conditionalFormatting>
  <conditionalFormatting sqref="AE635">
    <cfRule type="expression" dxfId="1479" priority="915">
      <formula>IF(RIGHT(TEXT(AE635,"0.#"),1)=".",FALSE,TRUE)</formula>
    </cfRule>
    <cfRule type="expression" dxfId="1478" priority="916">
      <formula>IF(RIGHT(TEXT(AE635,"0.#"),1)=".",TRUE,FALSE)</formula>
    </cfRule>
  </conditionalFormatting>
  <conditionalFormatting sqref="AE636">
    <cfRule type="expression" dxfId="1477" priority="913">
      <formula>IF(RIGHT(TEXT(AE636,"0.#"),1)=".",FALSE,TRUE)</formula>
    </cfRule>
    <cfRule type="expression" dxfId="1476" priority="914">
      <formula>IF(RIGHT(TEXT(AE636,"0.#"),1)=".",TRUE,FALSE)</formula>
    </cfRule>
  </conditionalFormatting>
  <conditionalFormatting sqref="AE637">
    <cfRule type="expression" dxfId="1475" priority="911">
      <formula>IF(RIGHT(TEXT(AE637,"0.#"),1)=".",FALSE,TRUE)</formula>
    </cfRule>
    <cfRule type="expression" dxfId="1474" priority="912">
      <formula>IF(RIGHT(TEXT(AE637,"0.#"),1)=".",TRUE,FALSE)</formula>
    </cfRule>
  </conditionalFormatting>
  <conditionalFormatting sqref="AU635">
    <cfRule type="expression" dxfId="1473" priority="903">
      <formula>IF(RIGHT(TEXT(AU635,"0.#"),1)=".",FALSE,TRUE)</formula>
    </cfRule>
    <cfRule type="expression" dxfId="1472" priority="904">
      <formula>IF(RIGHT(TEXT(AU635,"0.#"),1)=".",TRUE,FALSE)</formula>
    </cfRule>
  </conditionalFormatting>
  <conditionalFormatting sqref="AU636">
    <cfRule type="expression" dxfId="1471" priority="901">
      <formula>IF(RIGHT(TEXT(AU636,"0.#"),1)=".",FALSE,TRUE)</formula>
    </cfRule>
    <cfRule type="expression" dxfId="1470" priority="902">
      <formula>IF(RIGHT(TEXT(AU636,"0.#"),1)=".",TRUE,FALSE)</formula>
    </cfRule>
  </conditionalFormatting>
  <conditionalFormatting sqref="AU637">
    <cfRule type="expression" dxfId="1469" priority="899">
      <formula>IF(RIGHT(TEXT(AU637,"0.#"),1)=".",FALSE,TRUE)</formula>
    </cfRule>
    <cfRule type="expression" dxfId="1468" priority="900">
      <formula>IF(RIGHT(TEXT(AU637,"0.#"),1)=".",TRUE,FALSE)</formula>
    </cfRule>
  </conditionalFormatting>
  <conditionalFormatting sqref="AQ636">
    <cfRule type="expression" dxfId="1467" priority="891">
      <formula>IF(RIGHT(TEXT(AQ636,"0.#"),1)=".",FALSE,TRUE)</formula>
    </cfRule>
    <cfRule type="expression" dxfId="1466" priority="892">
      <formula>IF(RIGHT(TEXT(AQ636,"0.#"),1)=".",TRUE,FALSE)</formula>
    </cfRule>
  </conditionalFormatting>
  <conditionalFormatting sqref="AQ637">
    <cfRule type="expression" dxfId="1465" priority="889">
      <formula>IF(RIGHT(TEXT(AQ637,"0.#"),1)=".",FALSE,TRUE)</formula>
    </cfRule>
    <cfRule type="expression" dxfId="1464" priority="890">
      <formula>IF(RIGHT(TEXT(AQ637,"0.#"),1)=".",TRUE,FALSE)</formula>
    </cfRule>
  </conditionalFormatting>
  <conditionalFormatting sqref="AQ635">
    <cfRule type="expression" dxfId="1463" priority="887">
      <formula>IF(RIGHT(TEXT(AQ635,"0.#"),1)=".",FALSE,TRUE)</formula>
    </cfRule>
    <cfRule type="expression" dxfId="1462" priority="888">
      <formula>IF(RIGHT(TEXT(AQ635,"0.#"),1)=".",TRUE,FALSE)</formula>
    </cfRule>
  </conditionalFormatting>
  <conditionalFormatting sqref="AE640">
    <cfRule type="expression" dxfId="1461" priority="885">
      <formula>IF(RIGHT(TEXT(AE640,"0.#"),1)=".",FALSE,TRUE)</formula>
    </cfRule>
    <cfRule type="expression" dxfId="1460" priority="886">
      <formula>IF(RIGHT(TEXT(AE640,"0.#"),1)=".",TRUE,FALSE)</formula>
    </cfRule>
  </conditionalFormatting>
  <conditionalFormatting sqref="AM642">
    <cfRule type="expression" dxfId="1459" priority="875">
      <formula>IF(RIGHT(TEXT(AM642,"0.#"),1)=".",FALSE,TRUE)</formula>
    </cfRule>
    <cfRule type="expression" dxfId="1458" priority="876">
      <formula>IF(RIGHT(TEXT(AM642,"0.#"),1)=".",TRUE,FALSE)</formula>
    </cfRule>
  </conditionalFormatting>
  <conditionalFormatting sqref="AE641">
    <cfRule type="expression" dxfId="1457" priority="883">
      <formula>IF(RIGHT(TEXT(AE641,"0.#"),1)=".",FALSE,TRUE)</formula>
    </cfRule>
    <cfRule type="expression" dxfId="1456" priority="884">
      <formula>IF(RIGHT(TEXT(AE641,"0.#"),1)=".",TRUE,FALSE)</formula>
    </cfRule>
  </conditionalFormatting>
  <conditionalFormatting sqref="AE642">
    <cfRule type="expression" dxfId="1455" priority="881">
      <formula>IF(RIGHT(TEXT(AE642,"0.#"),1)=".",FALSE,TRUE)</formula>
    </cfRule>
    <cfRule type="expression" dxfId="1454" priority="882">
      <formula>IF(RIGHT(TEXT(AE642,"0.#"),1)=".",TRUE,FALSE)</formula>
    </cfRule>
  </conditionalFormatting>
  <conditionalFormatting sqref="AM640">
    <cfRule type="expression" dxfId="1453" priority="879">
      <formula>IF(RIGHT(TEXT(AM640,"0.#"),1)=".",FALSE,TRUE)</formula>
    </cfRule>
    <cfRule type="expression" dxfId="1452" priority="880">
      <formula>IF(RIGHT(TEXT(AM640,"0.#"),1)=".",TRUE,FALSE)</formula>
    </cfRule>
  </conditionalFormatting>
  <conditionalFormatting sqref="AM641">
    <cfRule type="expression" dxfId="1451" priority="877">
      <formula>IF(RIGHT(TEXT(AM641,"0.#"),1)=".",FALSE,TRUE)</formula>
    </cfRule>
    <cfRule type="expression" dxfId="1450" priority="878">
      <formula>IF(RIGHT(TEXT(AM641,"0.#"),1)=".",TRUE,FALSE)</formula>
    </cfRule>
  </conditionalFormatting>
  <conditionalFormatting sqref="AU640">
    <cfRule type="expression" dxfId="1449" priority="873">
      <formula>IF(RIGHT(TEXT(AU640,"0.#"),1)=".",FALSE,TRUE)</formula>
    </cfRule>
    <cfRule type="expression" dxfId="1448" priority="874">
      <formula>IF(RIGHT(TEXT(AU640,"0.#"),1)=".",TRUE,FALSE)</formula>
    </cfRule>
  </conditionalFormatting>
  <conditionalFormatting sqref="AU641">
    <cfRule type="expression" dxfId="1447" priority="871">
      <formula>IF(RIGHT(TEXT(AU641,"0.#"),1)=".",FALSE,TRUE)</formula>
    </cfRule>
    <cfRule type="expression" dxfId="1446" priority="872">
      <formula>IF(RIGHT(TEXT(AU641,"0.#"),1)=".",TRUE,FALSE)</formula>
    </cfRule>
  </conditionalFormatting>
  <conditionalFormatting sqref="AU642">
    <cfRule type="expression" dxfId="1445" priority="869">
      <formula>IF(RIGHT(TEXT(AU642,"0.#"),1)=".",FALSE,TRUE)</formula>
    </cfRule>
    <cfRule type="expression" dxfId="1444" priority="870">
      <formula>IF(RIGHT(TEXT(AU642,"0.#"),1)=".",TRUE,FALSE)</formula>
    </cfRule>
  </conditionalFormatting>
  <conditionalFormatting sqref="AI642">
    <cfRule type="expression" dxfId="1443" priority="863">
      <formula>IF(RIGHT(TEXT(AI642,"0.#"),1)=".",FALSE,TRUE)</formula>
    </cfRule>
    <cfRule type="expression" dxfId="1442" priority="864">
      <formula>IF(RIGHT(TEXT(AI642,"0.#"),1)=".",TRUE,FALSE)</formula>
    </cfRule>
  </conditionalFormatting>
  <conditionalFormatting sqref="AI640">
    <cfRule type="expression" dxfId="1441" priority="867">
      <formula>IF(RIGHT(TEXT(AI640,"0.#"),1)=".",FALSE,TRUE)</formula>
    </cfRule>
    <cfRule type="expression" dxfId="1440" priority="868">
      <formula>IF(RIGHT(TEXT(AI640,"0.#"),1)=".",TRUE,FALSE)</formula>
    </cfRule>
  </conditionalFormatting>
  <conditionalFormatting sqref="AI641">
    <cfRule type="expression" dxfId="1439" priority="865">
      <formula>IF(RIGHT(TEXT(AI641,"0.#"),1)=".",FALSE,TRUE)</formula>
    </cfRule>
    <cfRule type="expression" dxfId="1438" priority="866">
      <formula>IF(RIGHT(TEXT(AI641,"0.#"),1)=".",TRUE,FALSE)</formula>
    </cfRule>
  </conditionalFormatting>
  <conditionalFormatting sqref="AQ641">
    <cfRule type="expression" dxfId="1437" priority="861">
      <formula>IF(RIGHT(TEXT(AQ641,"0.#"),1)=".",FALSE,TRUE)</formula>
    </cfRule>
    <cfRule type="expression" dxfId="1436" priority="862">
      <formula>IF(RIGHT(TEXT(AQ641,"0.#"),1)=".",TRUE,FALSE)</formula>
    </cfRule>
  </conditionalFormatting>
  <conditionalFormatting sqref="AQ642">
    <cfRule type="expression" dxfId="1435" priority="859">
      <formula>IF(RIGHT(TEXT(AQ642,"0.#"),1)=".",FALSE,TRUE)</formula>
    </cfRule>
    <cfRule type="expression" dxfId="1434" priority="860">
      <formula>IF(RIGHT(TEXT(AQ642,"0.#"),1)=".",TRUE,FALSE)</formula>
    </cfRule>
  </conditionalFormatting>
  <conditionalFormatting sqref="AQ640">
    <cfRule type="expression" dxfId="1433" priority="857">
      <formula>IF(RIGHT(TEXT(AQ640,"0.#"),1)=".",FALSE,TRUE)</formula>
    </cfRule>
    <cfRule type="expression" dxfId="1432" priority="858">
      <formula>IF(RIGHT(TEXT(AQ640,"0.#"),1)=".",TRUE,FALSE)</formula>
    </cfRule>
  </conditionalFormatting>
  <conditionalFormatting sqref="AE649">
    <cfRule type="expression" dxfId="1431" priority="855">
      <formula>IF(RIGHT(TEXT(AE649,"0.#"),1)=".",FALSE,TRUE)</formula>
    </cfRule>
    <cfRule type="expression" dxfId="1430" priority="856">
      <formula>IF(RIGHT(TEXT(AE649,"0.#"),1)=".",TRUE,FALSE)</formula>
    </cfRule>
  </conditionalFormatting>
  <conditionalFormatting sqref="AE650">
    <cfRule type="expression" dxfId="1429" priority="853">
      <formula>IF(RIGHT(TEXT(AE650,"0.#"),1)=".",FALSE,TRUE)</formula>
    </cfRule>
    <cfRule type="expression" dxfId="1428" priority="854">
      <formula>IF(RIGHT(TEXT(AE650,"0.#"),1)=".",TRUE,FALSE)</formula>
    </cfRule>
  </conditionalFormatting>
  <conditionalFormatting sqref="AE651">
    <cfRule type="expression" dxfId="1427" priority="851">
      <formula>IF(RIGHT(TEXT(AE651,"0.#"),1)=".",FALSE,TRUE)</formula>
    </cfRule>
    <cfRule type="expression" dxfId="1426" priority="852">
      <formula>IF(RIGHT(TEXT(AE651,"0.#"),1)=".",TRUE,FALSE)</formula>
    </cfRule>
  </conditionalFormatting>
  <conditionalFormatting sqref="AU649">
    <cfRule type="expression" dxfId="1425" priority="843">
      <formula>IF(RIGHT(TEXT(AU649,"0.#"),1)=".",FALSE,TRUE)</formula>
    </cfRule>
    <cfRule type="expression" dxfId="1424" priority="844">
      <formula>IF(RIGHT(TEXT(AU649,"0.#"),1)=".",TRUE,FALSE)</formula>
    </cfRule>
  </conditionalFormatting>
  <conditionalFormatting sqref="AU650">
    <cfRule type="expression" dxfId="1423" priority="841">
      <formula>IF(RIGHT(TEXT(AU650,"0.#"),1)=".",FALSE,TRUE)</formula>
    </cfRule>
    <cfRule type="expression" dxfId="1422" priority="842">
      <formula>IF(RIGHT(TEXT(AU650,"0.#"),1)=".",TRUE,FALSE)</formula>
    </cfRule>
  </conditionalFormatting>
  <conditionalFormatting sqref="AU651">
    <cfRule type="expression" dxfId="1421" priority="839">
      <formula>IF(RIGHT(TEXT(AU651,"0.#"),1)=".",FALSE,TRUE)</formula>
    </cfRule>
    <cfRule type="expression" dxfId="1420" priority="840">
      <formula>IF(RIGHT(TEXT(AU651,"0.#"),1)=".",TRUE,FALSE)</formula>
    </cfRule>
  </conditionalFormatting>
  <conditionalFormatting sqref="AQ650">
    <cfRule type="expression" dxfId="1419" priority="831">
      <formula>IF(RIGHT(TEXT(AQ650,"0.#"),1)=".",FALSE,TRUE)</formula>
    </cfRule>
    <cfRule type="expression" dxfId="1418" priority="832">
      <formula>IF(RIGHT(TEXT(AQ650,"0.#"),1)=".",TRUE,FALSE)</formula>
    </cfRule>
  </conditionalFormatting>
  <conditionalFormatting sqref="AQ651">
    <cfRule type="expression" dxfId="1417" priority="829">
      <formula>IF(RIGHT(TEXT(AQ651,"0.#"),1)=".",FALSE,TRUE)</formula>
    </cfRule>
    <cfRule type="expression" dxfId="1416" priority="830">
      <formula>IF(RIGHT(TEXT(AQ651,"0.#"),1)=".",TRUE,FALSE)</formula>
    </cfRule>
  </conditionalFormatting>
  <conditionalFormatting sqref="AQ649">
    <cfRule type="expression" dxfId="1415" priority="827">
      <formula>IF(RIGHT(TEXT(AQ649,"0.#"),1)=".",FALSE,TRUE)</formula>
    </cfRule>
    <cfRule type="expression" dxfId="1414" priority="828">
      <formula>IF(RIGHT(TEXT(AQ649,"0.#"),1)=".",TRUE,FALSE)</formula>
    </cfRule>
  </conditionalFormatting>
  <conditionalFormatting sqref="AE674">
    <cfRule type="expression" dxfId="1413" priority="825">
      <formula>IF(RIGHT(TEXT(AE674,"0.#"),1)=".",FALSE,TRUE)</formula>
    </cfRule>
    <cfRule type="expression" dxfId="1412" priority="826">
      <formula>IF(RIGHT(TEXT(AE674,"0.#"),1)=".",TRUE,FALSE)</formula>
    </cfRule>
  </conditionalFormatting>
  <conditionalFormatting sqref="AE675">
    <cfRule type="expression" dxfId="1411" priority="823">
      <formula>IF(RIGHT(TEXT(AE675,"0.#"),1)=".",FALSE,TRUE)</formula>
    </cfRule>
    <cfRule type="expression" dxfId="1410" priority="824">
      <formula>IF(RIGHT(TEXT(AE675,"0.#"),1)=".",TRUE,FALSE)</formula>
    </cfRule>
  </conditionalFormatting>
  <conditionalFormatting sqref="AE676">
    <cfRule type="expression" dxfId="1409" priority="821">
      <formula>IF(RIGHT(TEXT(AE676,"0.#"),1)=".",FALSE,TRUE)</formula>
    </cfRule>
    <cfRule type="expression" dxfId="1408" priority="822">
      <formula>IF(RIGHT(TEXT(AE676,"0.#"),1)=".",TRUE,FALSE)</formula>
    </cfRule>
  </conditionalFormatting>
  <conditionalFormatting sqref="AU674">
    <cfRule type="expression" dxfId="1407" priority="813">
      <formula>IF(RIGHT(TEXT(AU674,"0.#"),1)=".",FALSE,TRUE)</formula>
    </cfRule>
    <cfRule type="expression" dxfId="1406" priority="814">
      <formula>IF(RIGHT(TEXT(AU674,"0.#"),1)=".",TRUE,FALSE)</formula>
    </cfRule>
  </conditionalFormatting>
  <conditionalFormatting sqref="AU675">
    <cfRule type="expression" dxfId="1405" priority="811">
      <formula>IF(RIGHT(TEXT(AU675,"0.#"),1)=".",FALSE,TRUE)</formula>
    </cfRule>
    <cfRule type="expression" dxfId="1404" priority="812">
      <formula>IF(RIGHT(TEXT(AU675,"0.#"),1)=".",TRUE,FALSE)</formula>
    </cfRule>
  </conditionalFormatting>
  <conditionalFormatting sqref="AU676">
    <cfRule type="expression" dxfId="1403" priority="809">
      <formula>IF(RIGHT(TEXT(AU676,"0.#"),1)=".",FALSE,TRUE)</formula>
    </cfRule>
    <cfRule type="expression" dxfId="1402" priority="810">
      <formula>IF(RIGHT(TEXT(AU676,"0.#"),1)=".",TRUE,FALSE)</formula>
    </cfRule>
  </conditionalFormatting>
  <conditionalFormatting sqref="AQ675">
    <cfRule type="expression" dxfId="1401" priority="801">
      <formula>IF(RIGHT(TEXT(AQ675,"0.#"),1)=".",FALSE,TRUE)</formula>
    </cfRule>
    <cfRule type="expression" dxfId="1400" priority="802">
      <formula>IF(RIGHT(TEXT(AQ675,"0.#"),1)=".",TRUE,FALSE)</formula>
    </cfRule>
  </conditionalFormatting>
  <conditionalFormatting sqref="AQ676">
    <cfRule type="expression" dxfId="1399" priority="799">
      <formula>IF(RIGHT(TEXT(AQ676,"0.#"),1)=".",FALSE,TRUE)</formula>
    </cfRule>
    <cfRule type="expression" dxfId="1398" priority="800">
      <formula>IF(RIGHT(TEXT(AQ676,"0.#"),1)=".",TRUE,FALSE)</formula>
    </cfRule>
  </conditionalFormatting>
  <conditionalFormatting sqref="AQ674">
    <cfRule type="expression" dxfId="1397" priority="797">
      <formula>IF(RIGHT(TEXT(AQ674,"0.#"),1)=".",FALSE,TRUE)</formula>
    </cfRule>
    <cfRule type="expression" dxfId="1396" priority="798">
      <formula>IF(RIGHT(TEXT(AQ674,"0.#"),1)=".",TRUE,FALSE)</formula>
    </cfRule>
  </conditionalFormatting>
  <conditionalFormatting sqref="AE654">
    <cfRule type="expression" dxfId="1395" priority="795">
      <formula>IF(RIGHT(TEXT(AE654,"0.#"),1)=".",FALSE,TRUE)</formula>
    </cfRule>
    <cfRule type="expression" dxfId="1394" priority="796">
      <formula>IF(RIGHT(TEXT(AE654,"0.#"),1)=".",TRUE,FALSE)</formula>
    </cfRule>
  </conditionalFormatting>
  <conditionalFormatting sqref="AE655">
    <cfRule type="expression" dxfId="1393" priority="793">
      <formula>IF(RIGHT(TEXT(AE655,"0.#"),1)=".",FALSE,TRUE)</formula>
    </cfRule>
    <cfRule type="expression" dxfId="1392" priority="794">
      <formula>IF(RIGHT(TEXT(AE655,"0.#"),1)=".",TRUE,FALSE)</formula>
    </cfRule>
  </conditionalFormatting>
  <conditionalFormatting sqref="AE656">
    <cfRule type="expression" dxfId="1391" priority="791">
      <formula>IF(RIGHT(TEXT(AE656,"0.#"),1)=".",FALSE,TRUE)</formula>
    </cfRule>
    <cfRule type="expression" dxfId="1390" priority="792">
      <formula>IF(RIGHT(TEXT(AE656,"0.#"),1)=".",TRUE,FALSE)</formula>
    </cfRule>
  </conditionalFormatting>
  <conditionalFormatting sqref="AU654">
    <cfRule type="expression" dxfId="1389" priority="783">
      <formula>IF(RIGHT(TEXT(AU654,"0.#"),1)=".",FALSE,TRUE)</formula>
    </cfRule>
    <cfRule type="expression" dxfId="1388" priority="784">
      <formula>IF(RIGHT(TEXT(AU654,"0.#"),1)=".",TRUE,FALSE)</formula>
    </cfRule>
  </conditionalFormatting>
  <conditionalFormatting sqref="AU655">
    <cfRule type="expression" dxfId="1387" priority="781">
      <formula>IF(RIGHT(TEXT(AU655,"0.#"),1)=".",FALSE,TRUE)</formula>
    </cfRule>
    <cfRule type="expression" dxfId="1386" priority="782">
      <formula>IF(RIGHT(TEXT(AU655,"0.#"),1)=".",TRUE,FALSE)</formula>
    </cfRule>
  </conditionalFormatting>
  <conditionalFormatting sqref="AQ656">
    <cfRule type="expression" dxfId="1385" priority="769">
      <formula>IF(RIGHT(TEXT(AQ656,"0.#"),1)=".",FALSE,TRUE)</formula>
    </cfRule>
    <cfRule type="expression" dxfId="1384" priority="770">
      <formula>IF(RIGHT(TEXT(AQ656,"0.#"),1)=".",TRUE,FALSE)</formula>
    </cfRule>
  </conditionalFormatting>
  <conditionalFormatting sqref="AQ654">
    <cfRule type="expression" dxfId="1383" priority="767">
      <formula>IF(RIGHT(TEXT(AQ654,"0.#"),1)=".",FALSE,TRUE)</formula>
    </cfRule>
    <cfRule type="expression" dxfId="1382" priority="768">
      <formula>IF(RIGHT(TEXT(AQ654,"0.#"),1)=".",TRUE,FALSE)</formula>
    </cfRule>
  </conditionalFormatting>
  <conditionalFormatting sqref="AE659">
    <cfRule type="expression" dxfId="1381" priority="765">
      <formula>IF(RIGHT(TEXT(AE659,"0.#"),1)=".",FALSE,TRUE)</formula>
    </cfRule>
    <cfRule type="expression" dxfId="1380" priority="766">
      <formula>IF(RIGHT(TEXT(AE659,"0.#"),1)=".",TRUE,FALSE)</formula>
    </cfRule>
  </conditionalFormatting>
  <conditionalFormatting sqref="AE660">
    <cfRule type="expression" dxfId="1379" priority="763">
      <formula>IF(RIGHT(TEXT(AE660,"0.#"),1)=".",FALSE,TRUE)</formula>
    </cfRule>
    <cfRule type="expression" dxfId="1378" priority="764">
      <formula>IF(RIGHT(TEXT(AE660,"0.#"),1)=".",TRUE,FALSE)</formula>
    </cfRule>
  </conditionalFormatting>
  <conditionalFormatting sqref="AE661">
    <cfRule type="expression" dxfId="1377" priority="761">
      <formula>IF(RIGHT(TEXT(AE661,"0.#"),1)=".",FALSE,TRUE)</formula>
    </cfRule>
    <cfRule type="expression" dxfId="1376" priority="762">
      <formula>IF(RIGHT(TEXT(AE661,"0.#"),1)=".",TRUE,FALSE)</formula>
    </cfRule>
  </conditionalFormatting>
  <conditionalFormatting sqref="AU659">
    <cfRule type="expression" dxfId="1375" priority="753">
      <formula>IF(RIGHT(TEXT(AU659,"0.#"),1)=".",FALSE,TRUE)</formula>
    </cfRule>
    <cfRule type="expression" dxfId="1374" priority="754">
      <formula>IF(RIGHT(TEXT(AU659,"0.#"),1)=".",TRUE,FALSE)</formula>
    </cfRule>
  </conditionalFormatting>
  <conditionalFormatting sqref="AU660">
    <cfRule type="expression" dxfId="1373" priority="751">
      <formula>IF(RIGHT(TEXT(AU660,"0.#"),1)=".",FALSE,TRUE)</formula>
    </cfRule>
    <cfRule type="expression" dxfId="1372" priority="752">
      <formula>IF(RIGHT(TEXT(AU660,"0.#"),1)=".",TRUE,FALSE)</formula>
    </cfRule>
  </conditionalFormatting>
  <conditionalFormatting sqref="AU661">
    <cfRule type="expression" dxfId="1371" priority="749">
      <formula>IF(RIGHT(TEXT(AU661,"0.#"),1)=".",FALSE,TRUE)</formula>
    </cfRule>
    <cfRule type="expression" dxfId="1370" priority="750">
      <formula>IF(RIGHT(TEXT(AU661,"0.#"),1)=".",TRUE,FALSE)</formula>
    </cfRule>
  </conditionalFormatting>
  <conditionalFormatting sqref="AQ660">
    <cfRule type="expression" dxfId="1369" priority="741">
      <formula>IF(RIGHT(TEXT(AQ660,"0.#"),1)=".",FALSE,TRUE)</formula>
    </cfRule>
    <cfRule type="expression" dxfId="1368" priority="742">
      <formula>IF(RIGHT(TEXT(AQ660,"0.#"),1)=".",TRUE,FALSE)</formula>
    </cfRule>
  </conditionalFormatting>
  <conditionalFormatting sqref="AQ661">
    <cfRule type="expression" dxfId="1367" priority="739">
      <formula>IF(RIGHT(TEXT(AQ661,"0.#"),1)=".",FALSE,TRUE)</formula>
    </cfRule>
    <cfRule type="expression" dxfId="1366" priority="740">
      <formula>IF(RIGHT(TEXT(AQ661,"0.#"),1)=".",TRUE,FALSE)</formula>
    </cfRule>
  </conditionalFormatting>
  <conditionalFormatting sqref="AQ659">
    <cfRule type="expression" dxfId="1365" priority="737">
      <formula>IF(RIGHT(TEXT(AQ659,"0.#"),1)=".",FALSE,TRUE)</formula>
    </cfRule>
    <cfRule type="expression" dxfId="1364" priority="738">
      <formula>IF(RIGHT(TEXT(AQ659,"0.#"),1)=".",TRUE,FALSE)</formula>
    </cfRule>
  </conditionalFormatting>
  <conditionalFormatting sqref="AE664">
    <cfRule type="expression" dxfId="1363" priority="735">
      <formula>IF(RIGHT(TEXT(AE664,"0.#"),1)=".",FALSE,TRUE)</formula>
    </cfRule>
    <cfRule type="expression" dxfId="1362" priority="736">
      <formula>IF(RIGHT(TEXT(AE664,"0.#"),1)=".",TRUE,FALSE)</formula>
    </cfRule>
  </conditionalFormatting>
  <conditionalFormatting sqref="AE665">
    <cfRule type="expression" dxfId="1361" priority="733">
      <formula>IF(RIGHT(TEXT(AE665,"0.#"),1)=".",FALSE,TRUE)</formula>
    </cfRule>
    <cfRule type="expression" dxfId="1360" priority="734">
      <formula>IF(RIGHT(TEXT(AE665,"0.#"),1)=".",TRUE,FALSE)</formula>
    </cfRule>
  </conditionalFormatting>
  <conditionalFormatting sqref="AE666">
    <cfRule type="expression" dxfId="1359" priority="731">
      <formula>IF(RIGHT(TEXT(AE666,"0.#"),1)=".",FALSE,TRUE)</formula>
    </cfRule>
    <cfRule type="expression" dxfId="1358" priority="732">
      <formula>IF(RIGHT(TEXT(AE666,"0.#"),1)=".",TRUE,FALSE)</formula>
    </cfRule>
  </conditionalFormatting>
  <conditionalFormatting sqref="AU664">
    <cfRule type="expression" dxfId="1357" priority="723">
      <formula>IF(RIGHT(TEXT(AU664,"0.#"),1)=".",FALSE,TRUE)</formula>
    </cfRule>
    <cfRule type="expression" dxfId="1356" priority="724">
      <formula>IF(RIGHT(TEXT(AU664,"0.#"),1)=".",TRUE,FALSE)</formula>
    </cfRule>
  </conditionalFormatting>
  <conditionalFormatting sqref="AU665">
    <cfRule type="expression" dxfId="1355" priority="721">
      <formula>IF(RIGHT(TEXT(AU665,"0.#"),1)=".",FALSE,TRUE)</formula>
    </cfRule>
    <cfRule type="expression" dxfId="1354" priority="722">
      <formula>IF(RIGHT(TEXT(AU665,"0.#"),1)=".",TRUE,FALSE)</formula>
    </cfRule>
  </conditionalFormatting>
  <conditionalFormatting sqref="AU666">
    <cfRule type="expression" dxfId="1353" priority="719">
      <formula>IF(RIGHT(TEXT(AU666,"0.#"),1)=".",FALSE,TRUE)</formula>
    </cfRule>
    <cfRule type="expression" dxfId="1352" priority="720">
      <formula>IF(RIGHT(TEXT(AU666,"0.#"),1)=".",TRUE,FALSE)</formula>
    </cfRule>
  </conditionalFormatting>
  <conditionalFormatting sqref="AQ665">
    <cfRule type="expression" dxfId="1351" priority="711">
      <formula>IF(RIGHT(TEXT(AQ665,"0.#"),1)=".",FALSE,TRUE)</formula>
    </cfRule>
    <cfRule type="expression" dxfId="1350" priority="712">
      <formula>IF(RIGHT(TEXT(AQ665,"0.#"),1)=".",TRUE,FALSE)</formula>
    </cfRule>
  </conditionalFormatting>
  <conditionalFormatting sqref="AQ666">
    <cfRule type="expression" dxfId="1349" priority="709">
      <formula>IF(RIGHT(TEXT(AQ666,"0.#"),1)=".",FALSE,TRUE)</formula>
    </cfRule>
    <cfRule type="expression" dxfId="1348" priority="710">
      <formula>IF(RIGHT(TEXT(AQ666,"0.#"),1)=".",TRUE,FALSE)</formula>
    </cfRule>
  </conditionalFormatting>
  <conditionalFormatting sqref="AQ664">
    <cfRule type="expression" dxfId="1347" priority="707">
      <formula>IF(RIGHT(TEXT(AQ664,"0.#"),1)=".",FALSE,TRUE)</formula>
    </cfRule>
    <cfRule type="expression" dxfId="1346" priority="708">
      <formula>IF(RIGHT(TEXT(AQ664,"0.#"),1)=".",TRUE,FALSE)</formula>
    </cfRule>
  </conditionalFormatting>
  <conditionalFormatting sqref="AE669">
    <cfRule type="expression" dxfId="1345" priority="705">
      <formula>IF(RIGHT(TEXT(AE669,"0.#"),1)=".",FALSE,TRUE)</formula>
    </cfRule>
    <cfRule type="expression" dxfId="1344" priority="706">
      <formula>IF(RIGHT(TEXT(AE669,"0.#"),1)=".",TRUE,FALSE)</formula>
    </cfRule>
  </conditionalFormatting>
  <conditionalFormatting sqref="AE670">
    <cfRule type="expression" dxfId="1343" priority="703">
      <formula>IF(RIGHT(TEXT(AE670,"0.#"),1)=".",FALSE,TRUE)</formula>
    </cfRule>
    <cfRule type="expression" dxfId="1342" priority="704">
      <formula>IF(RIGHT(TEXT(AE670,"0.#"),1)=".",TRUE,FALSE)</formula>
    </cfRule>
  </conditionalFormatting>
  <conditionalFormatting sqref="AE671">
    <cfRule type="expression" dxfId="1341" priority="701">
      <formula>IF(RIGHT(TEXT(AE671,"0.#"),1)=".",FALSE,TRUE)</formula>
    </cfRule>
    <cfRule type="expression" dxfId="1340" priority="702">
      <formula>IF(RIGHT(TEXT(AE671,"0.#"),1)=".",TRUE,FALSE)</formula>
    </cfRule>
  </conditionalFormatting>
  <conditionalFormatting sqref="AU669">
    <cfRule type="expression" dxfId="1339" priority="693">
      <formula>IF(RIGHT(TEXT(AU669,"0.#"),1)=".",FALSE,TRUE)</formula>
    </cfRule>
    <cfRule type="expression" dxfId="1338" priority="694">
      <formula>IF(RIGHT(TEXT(AU669,"0.#"),1)=".",TRUE,FALSE)</formula>
    </cfRule>
  </conditionalFormatting>
  <conditionalFormatting sqref="AU670">
    <cfRule type="expression" dxfId="1337" priority="691">
      <formula>IF(RIGHT(TEXT(AU670,"0.#"),1)=".",FALSE,TRUE)</formula>
    </cfRule>
    <cfRule type="expression" dxfId="1336" priority="692">
      <formula>IF(RIGHT(TEXT(AU670,"0.#"),1)=".",TRUE,FALSE)</formula>
    </cfRule>
  </conditionalFormatting>
  <conditionalFormatting sqref="AU671">
    <cfRule type="expression" dxfId="1335" priority="689">
      <formula>IF(RIGHT(TEXT(AU671,"0.#"),1)=".",FALSE,TRUE)</formula>
    </cfRule>
    <cfRule type="expression" dxfId="1334" priority="690">
      <formula>IF(RIGHT(TEXT(AU671,"0.#"),1)=".",TRUE,FALSE)</formula>
    </cfRule>
  </conditionalFormatting>
  <conditionalFormatting sqref="AQ670">
    <cfRule type="expression" dxfId="1333" priority="681">
      <formula>IF(RIGHT(TEXT(AQ670,"0.#"),1)=".",FALSE,TRUE)</formula>
    </cfRule>
    <cfRule type="expression" dxfId="1332" priority="682">
      <formula>IF(RIGHT(TEXT(AQ670,"0.#"),1)=".",TRUE,FALSE)</formula>
    </cfRule>
  </conditionalFormatting>
  <conditionalFormatting sqref="AQ671">
    <cfRule type="expression" dxfId="1331" priority="679">
      <formula>IF(RIGHT(TEXT(AQ671,"0.#"),1)=".",FALSE,TRUE)</formula>
    </cfRule>
    <cfRule type="expression" dxfId="1330" priority="680">
      <formula>IF(RIGHT(TEXT(AQ671,"0.#"),1)=".",TRUE,FALSE)</formula>
    </cfRule>
  </conditionalFormatting>
  <conditionalFormatting sqref="AQ669">
    <cfRule type="expression" dxfId="1329" priority="677">
      <formula>IF(RIGHT(TEXT(AQ669,"0.#"),1)=".",FALSE,TRUE)</formula>
    </cfRule>
    <cfRule type="expression" dxfId="1328" priority="678">
      <formula>IF(RIGHT(TEXT(AQ669,"0.#"),1)=".",TRUE,FALSE)</formula>
    </cfRule>
  </conditionalFormatting>
  <conditionalFormatting sqref="AE679">
    <cfRule type="expression" dxfId="1327" priority="675">
      <formula>IF(RIGHT(TEXT(AE679,"0.#"),1)=".",FALSE,TRUE)</formula>
    </cfRule>
    <cfRule type="expression" dxfId="1326" priority="676">
      <formula>IF(RIGHT(TEXT(AE679,"0.#"),1)=".",TRUE,FALSE)</formula>
    </cfRule>
  </conditionalFormatting>
  <conditionalFormatting sqref="AE680">
    <cfRule type="expression" dxfId="1325" priority="673">
      <formula>IF(RIGHT(TEXT(AE680,"0.#"),1)=".",FALSE,TRUE)</formula>
    </cfRule>
    <cfRule type="expression" dxfId="1324" priority="674">
      <formula>IF(RIGHT(TEXT(AE680,"0.#"),1)=".",TRUE,FALSE)</formula>
    </cfRule>
  </conditionalFormatting>
  <conditionalFormatting sqref="AE681">
    <cfRule type="expression" dxfId="1323" priority="671">
      <formula>IF(RIGHT(TEXT(AE681,"0.#"),1)=".",FALSE,TRUE)</formula>
    </cfRule>
    <cfRule type="expression" dxfId="1322" priority="672">
      <formula>IF(RIGHT(TEXT(AE681,"0.#"),1)=".",TRUE,FALSE)</formula>
    </cfRule>
  </conditionalFormatting>
  <conditionalFormatting sqref="AU679">
    <cfRule type="expression" dxfId="1321" priority="663">
      <formula>IF(RIGHT(TEXT(AU679,"0.#"),1)=".",FALSE,TRUE)</formula>
    </cfRule>
    <cfRule type="expression" dxfId="1320" priority="664">
      <formula>IF(RIGHT(TEXT(AU679,"0.#"),1)=".",TRUE,FALSE)</formula>
    </cfRule>
  </conditionalFormatting>
  <conditionalFormatting sqref="AU680">
    <cfRule type="expression" dxfId="1319" priority="661">
      <formula>IF(RIGHT(TEXT(AU680,"0.#"),1)=".",FALSE,TRUE)</formula>
    </cfRule>
    <cfRule type="expression" dxfId="1318" priority="662">
      <formula>IF(RIGHT(TEXT(AU680,"0.#"),1)=".",TRUE,FALSE)</formula>
    </cfRule>
  </conditionalFormatting>
  <conditionalFormatting sqref="AU681">
    <cfRule type="expression" dxfId="1317" priority="659">
      <formula>IF(RIGHT(TEXT(AU681,"0.#"),1)=".",FALSE,TRUE)</formula>
    </cfRule>
    <cfRule type="expression" dxfId="1316" priority="660">
      <formula>IF(RIGHT(TEXT(AU681,"0.#"),1)=".",TRUE,FALSE)</formula>
    </cfRule>
  </conditionalFormatting>
  <conditionalFormatting sqref="AQ680">
    <cfRule type="expression" dxfId="1315" priority="651">
      <formula>IF(RIGHT(TEXT(AQ680,"0.#"),1)=".",FALSE,TRUE)</formula>
    </cfRule>
    <cfRule type="expression" dxfId="1314" priority="652">
      <formula>IF(RIGHT(TEXT(AQ680,"0.#"),1)=".",TRUE,FALSE)</formula>
    </cfRule>
  </conditionalFormatting>
  <conditionalFormatting sqref="AQ681">
    <cfRule type="expression" dxfId="1313" priority="649">
      <formula>IF(RIGHT(TEXT(AQ681,"0.#"),1)=".",FALSE,TRUE)</formula>
    </cfRule>
    <cfRule type="expression" dxfId="1312" priority="650">
      <formula>IF(RIGHT(TEXT(AQ681,"0.#"),1)=".",TRUE,FALSE)</formula>
    </cfRule>
  </conditionalFormatting>
  <conditionalFormatting sqref="AQ679">
    <cfRule type="expression" dxfId="1311" priority="647">
      <formula>IF(RIGHT(TEXT(AQ679,"0.#"),1)=".",FALSE,TRUE)</formula>
    </cfRule>
    <cfRule type="expression" dxfId="1310" priority="648">
      <formula>IF(RIGHT(TEXT(AQ679,"0.#"),1)=".",TRUE,FALSE)</formula>
    </cfRule>
  </conditionalFormatting>
  <conditionalFormatting sqref="AE684">
    <cfRule type="expression" dxfId="1309" priority="645">
      <formula>IF(RIGHT(TEXT(AE684,"0.#"),1)=".",FALSE,TRUE)</formula>
    </cfRule>
    <cfRule type="expression" dxfId="1308" priority="646">
      <formula>IF(RIGHT(TEXT(AE684,"0.#"),1)=".",TRUE,FALSE)</formula>
    </cfRule>
  </conditionalFormatting>
  <conditionalFormatting sqref="AE685">
    <cfRule type="expression" dxfId="1307" priority="643">
      <formula>IF(RIGHT(TEXT(AE685,"0.#"),1)=".",FALSE,TRUE)</formula>
    </cfRule>
    <cfRule type="expression" dxfId="1306" priority="644">
      <formula>IF(RIGHT(TEXT(AE685,"0.#"),1)=".",TRUE,FALSE)</formula>
    </cfRule>
  </conditionalFormatting>
  <conditionalFormatting sqref="AE686">
    <cfRule type="expression" dxfId="1305" priority="641">
      <formula>IF(RIGHT(TEXT(AE686,"0.#"),1)=".",FALSE,TRUE)</formula>
    </cfRule>
    <cfRule type="expression" dxfId="1304" priority="642">
      <formula>IF(RIGHT(TEXT(AE686,"0.#"),1)=".",TRUE,FALSE)</formula>
    </cfRule>
  </conditionalFormatting>
  <conditionalFormatting sqref="AU684">
    <cfRule type="expression" dxfId="1303" priority="633">
      <formula>IF(RIGHT(TEXT(AU684,"0.#"),1)=".",FALSE,TRUE)</formula>
    </cfRule>
    <cfRule type="expression" dxfId="1302" priority="634">
      <formula>IF(RIGHT(TEXT(AU684,"0.#"),1)=".",TRUE,FALSE)</formula>
    </cfRule>
  </conditionalFormatting>
  <conditionalFormatting sqref="AU685">
    <cfRule type="expression" dxfId="1301" priority="631">
      <formula>IF(RIGHT(TEXT(AU685,"0.#"),1)=".",FALSE,TRUE)</formula>
    </cfRule>
    <cfRule type="expression" dxfId="1300" priority="632">
      <formula>IF(RIGHT(TEXT(AU685,"0.#"),1)=".",TRUE,FALSE)</formula>
    </cfRule>
  </conditionalFormatting>
  <conditionalFormatting sqref="AU686">
    <cfRule type="expression" dxfId="1299" priority="629">
      <formula>IF(RIGHT(TEXT(AU686,"0.#"),1)=".",FALSE,TRUE)</formula>
    </cfRule>
    <cfRule type="expression" dxfId="1298" priority="630">
      <formula>IF(RIGHT(TEXT(AU686,"0.#"),1)=".",TRUE,FALSE)</formula>
    </cfRule>
  </conditionalFormatting>
  <conditionalFormatting sqref="AQ685">
    <cfRule type="expression" dxfId="1297" priority="621">
      <formula>IF(RIGHT(TEXT(AQ685,"0.#"),1)=".",FALSE,TRUE)</formula>
    </cfRule>
    <cfRule type="expression" dxfId="1296" priority="622">
      <formula>IF(RIGHT(TEXT(AQ685,"0.#"),1)=".",TRUE,FALSE)</formula>
    </cfRule>
  </conditionalFormatting>
  <conditionalFormatting sqref="AQ686">
    <cfRule type="expression" dxfId="1295" priority="619">
      <formula>IF(RIGHT(TEXT(AQ686,"0.#"),1)=".",FALSE,TRUE)</formula>
    </cfRule>
    <cfRule type="expression" dxfId="1294" priority="620">
      <formula>IF(RIGHT(TEXT(AQ686,"0.#"),1)=".",TRUE,FALSE)</formula>
    </cfRule>
  </conditionalFormatting>
  <conditionalFormatting sqref="AQ684">
    <cfRule type="expression" dxfId="1293" priority="617">
      <formula>IF(RIGHT(TEXT(AQ684,"0.#"),1)=".",FALSE,TRUE)</formula>
    </cfRule>
    <cfRule type="expression" dxfId="1292" priority="618">
      <formula>IF(RIGHT(TEXT(AQ684,"0.#"),1)=".",TRUE,FALSE)</formula>
    </cfRule>
  </conditionalFormatting>
  <conditionalFormatting sqref="AE689">
    <cfRule type="expression" dxfId="1291" priority="615">
      <formula>IF(RIGHT(TEXT(AE689,"0.#"),1)=".",FALSE,TRUE)</formula>
    </cfRule>
    <cfRule type="expression" dxfId="1290" priority="616">
      <formula>IF(RIGHT(TEXT(AE689,"0.#"),1)=".",TRUE,FALSE)</formula>
    </cfRule>
  </conditionalFormatting>
  <conditionalFormatting sqref="AE690">
    <cfRule type="expression" dxfId="1289" priority="613">
      <formula>IF(RIGHT(TEXT(AE690,"0.#"),1)=".",FALSE,TRUE)</formula>
    </cfRule>
    <cfRule type="expression" dxfId="1288" priority="614">
      <formula>IF(RIGHT(TEXT(AE690,"0.#"),1)=".",TRUE,FALSE)</formula>
    </cfRule>
  </conditionalFormatting>
  <conditionalFormatting sqref="AE691">
    <cfRule type="expression" dxfId="1287" priority="611">
      <formula>IF(RIGHT(TEXT(AE691,"0.#"),1)=".",FALSE,TRUE)</formula>
    </cfRule>
    <cfRule type="expression" dxfId="1286" priority="612">
      <formula>IF(RIGHT(TEXT(AE691,"0.#"),1)=".",TRUE,FALSE)</formula>
    </cfRule>
  </conditionalFormatting>
  <conditionalFormatting sqref="AU689">
    <cfRule type="expression" dxfId="1285" priority="603">
      <formula>IF(RIGHT(TEXT(AU689,"0.#"),1)=".",FALSE,TRUE)</formula>
    </cfRule>
    <cfRule type="expression" dxfId="1284" priority="604">
      <formula>IF(RIGHT(TEXT(AU689,"0.#"),1)=".",TRUE,FALSE)</formula>
    </cfRule>
  </conditionalFormatting>
  <conditionalFormatting sqref="AU690">
    <cfRule type="expression" dxfId="1283" priority="601">
      <formula>IF(RIGHT(TEXT(AU690,"0.#"),1)=".",FALSE,TRUE)</formula>
    </cfRule>
    <cfRule type="expression" dxfId="1282" priority="602">
      <formula>IF(RIGHT(TEXT(AU690,"0.#"),1)=".",TRUE,FALSE)</formula>
    </cfRule>
  </conditionalFormatting>
  <conditionalFormatting sqref="AU691">
    <cfRule type="expression" dxfId="1281" priority="599">
      <formula>IF(RIGHT(TEXT(AU691,"0.#"),1)=".",FALSE,TRUE)</formula>
    </cfRule>
    <cfRule type="expression" dxfId="1280" priority="600">
      <formula>IF(RIGHT(TEXT(AU691,"0.#"),1)=".",TRUE,FALSE)</formula>
    </cfRule>
  </conditionalFormatting>
  <conditionalFormatting sqref="AQ690">
    <cfRule type="expression" dxfId="1279" priority="591">
      <formula>IF(RIGHT(TEXT(AQ690,"0.#"),1)=".",FALSE,TRUE)</formula>
    </cfRule>
    <cfRule type="expression" dxfId="1278" priority="592">
      <formula>IF(RIGHT(TEXT(AQ690,"0.#"),1)=".",TRUE,FALSE)</formula>
    </cfRule>
  </conditionalFormatting>
  <conditionalFormatting sqref="AQ691">
    <cfRule type="expression" dxfId="1277" priority="589">
      <formula>IF(RIGHT(TEXT(AQ691,"0.#"),1)=".",FALSE,TRUE)</formula>
    </cfRule>
    <cfRule type="expression" dxfId="1276" priority="590">
      <formula>IF(RIGHT(TEXT(AQ691,"0.#"),1)=".",TRUE,FALSE)</formula>
    </cfRule>
  </conditionalFormatting>
  <conditionalFormatting sqref="AQ689">
    <cfRule type="expression" dxfId="1275" priority="587">
      <formula>IF(RIGHT(TEXT(AQ689,"0.#"),1)=".",FALSE,TRUE)</formula>
    </cfRule>
    <cfRule type="expression" dxfId="1274" priority="588">
      <formula>IF(RIGHT(TEXT(AQ689,"0.#"),1)=".",TRUE,FALSE)</formula>
    </cfRule>
  </conditionalFormatting>
  <conditionalFormatting sqref="AE694">
    <cfRule type="expression" dxfId="1273" priority="585">
      <formula>IF(RIGHT(TEXT(AE694,"0.#"),1)=".",FALSE,TRUE)</formula>
    </cfRule>
    <cfRule type="expression" dxfId="1272" priority="586">
      <formula>IF(RIGHT(TEXT(AE694,"0.#"),1)=".",TRUE,FALSE)</formula>
    </cfRule>
  </conditionalFormatting>
  <conditionalFormatting sqref="AM696">
    <cfRule type="expression" dxfId="1271" priority="575">
      <formula>IF(RIGHT(TEXT(AM696,"0.#"),1)=".",FALSE,TRUE)</formula>
    </cfRule>
    <cfRule type="expression" dxfId="1270" priority="576">
      <formula>IF(RIGHT(TEXT(AM696,"0.#"),1)=".",TRUE,FALSE)</formula>
    </cfRule>
  </conditionalFormatting>
  <conditionalFormatting sqref="AE695">
    <cfRule type="expression" dxfId="1269" priority="583">
      <formula>IF(RIGHT(TEXT(AE695,"0.#"),1)=".",FALSE,TRUE)</formula>
    </cfRule>
    <cfRule type="expression" dxfId="1268" priority="584">
      <formula>IF(RIGHT(TEXT(AE695,"0.#"),1)=".",TRUE,FALSE)</formula>
    </cfRule>
  </conditionalFormatting>
  <conditionalFormatting sqref="AE696">
    <cfRule type="expression" dxfId="1267" priority="581">
      <formula>IF(RIGHT(TEXT(AE696,"0.#"),1)=".",FALSE,TRUE)</formula>
    </cfRule>
    <cfRule type="expression" dxfId="1266" priority="582">
      <formula>IF(RIGHT(TEXT(AE696,"0.#"),1)=".",TRUE,FALSE)</formula>
    </cfRule>
  </conditionalFormatting>
  <conditionalFormatting sqref="AM694">
    <cfRule type="expression" dxfId="1265" priority="579">
      <formula>IF(RIGHT(TEXT(AM694,"0.#"),1)=".",FALSE,TRUE)</formula>
    </cfRule>
    <cfRule type="expression" dxfId="1264" priority="580">
      <formula>IF(RIGHT(TEXT(AM694,"0.#"),1)=".",TRUE,FALSE)</formula>
    </cfRule>
  </conditionalFormatting>
  <conditionalFormatting sqref="AM695">
    <cfRule type="expression" dxfId="1263" priority="577">
      <formula>IF(RIGHT(TEXT(AM695,"0.#"),1)=".",FALSE,TRUE)</formula>
    </cfRule>
    <cfRule type="expression" dxfId="1262" priority="578">
      <formula>IF(RIGHT(TEXT(AM695,"0.#"),1)=".",TRUE,FALSE)</formula>
    </cfRule>
  </conditionalFormatting>
  <conditionalFormatting sqref="AU694">
    <cfRule type="expression" dxfId="1261" priority="573">
      <formula>IF(RIGHT(TEXT(AU694,"0.#"),1)=".",FALSE,TRUE)</formula>
    </cfRule>
    <cfRule type="expression" dxfId="1260" priority="574">
      <formula>IF(RIGHT(TEXT(AU694,"0.#"),1)=".",TRUE,FALSE)</formula>
    </cfRule>
  </conditionalFormatting>
  <conditionalFormatting sqref="AU695">
    <cfRule type="expression" dxfId="1259" priority="571">
      <formula>IF(RIGHT(TEXT(AU695,"0.#"),1)=".",FALSE,TRUE)</formula>
    </cfRule>
    <cfRule type="expression" dxfId="1258" priority="572">
      <formula>IF(RIGHT(TEXT(AU695,"0.#"),1)=".",TRUE,FALSE)</formula>
    </cfRule>
  </conditionalFormatting>
  <conditionalFormatting sqref="AU696">
    <cfRule type="expression" dxfId="1257" priority="569">
      <formula>IF(RIGHT(TEXT(AU696,"0.#"),1)=".",FALSE,TRUE)</formula>
    </cfRule>
    <cfRule type="expression" dxfId="1256" priority="570">
      <formula>IF(RIGHT(TEXT(AU696,"0.#"),1)=".",TRUE,FALSE)</formula>
    </cfRule>
  </conditionalFormatting>
  <conditionalFormatting sqref="AI694">
    <cfRule type="expression" dxfId="1255" priority="567">
      <formula>IF(RIGHT(TEXT(AI694,"0.#"),1)=".",FALSE,TRUE)</formula>
    </cfRule>
    <cfRule type="expression" dxfId="1254" priority="568">
      <formula>IF(RIGHT(TEXT(AI694,"0.#"),1)=".",TRUE,FALSE)</formula>
    </cfRule>
  </conditionalFormatting>
  <conditionalFormatting sqref="AI695">
    <cfRule type="expression" dxfId="1253" priority="565">
      <formula>IF(RIGHT(TEXT(AI695,"0.#"),1)=".",FALSE,TRUE)</formula>
    </cfRule>
    <cfRule type="expression" dxfId="1252" priority="566">
      <formula>IF(RIGHT(TEXT(AI695,"0.#"),1)=".",TRUE,FALSE)</formula>
    </cfRule>
  </conditionalFormatting>
  <conditionalFormatting sqref="AQ695">
    <cfRule type="expression" dxfId="1251" priority="561">
      <formula>IF(RIGHT(TEXT(AQ695,"0.#"),1)=".",FALSE,TRUE)</formula>
    </cfRule>
    <cfRule type="expression" dxfId="1250" priority="562">
      <formula>IF(RIGHT(TEXT(AQ695,"0.#"),1)=".",TRUE,FALSE)</formula>
    </cfRule>
  </conditionalFormatting>
  <conditionalFormatting sqref="AQ696">
    <cfRule type="expression" dxfId="1249" priority="559">
      <formula>IF(RIGHT(TEXT(AQ696,"0.#"),1)=".",FALSE,TRUE)</formula>
    </cfRule>
    <cfRule type="expression" dxfId="1248" priority="560">
      <formula>IF(RIGHT(TEXT(AQ696,"0.#"),1)=".",TRUE,FALSE)</formula>
    </cfRule>
  </conditionalFormatting>
  <conditionalFormatting sqref="AU101">
    <cfRule type="expression" dxfId="1247" priority="555">
      <formula>IF(RIGHT(TEXT(AU101,"0.#"),1)=".",FALSE,TRUE)</formula>
    </cfRule>
    <cfRule type="expression" dxfId="1246" priority="556">
      <formula>IF(RIGHT(TEXT(AU101,"0.#"),1)=".",TRUE,FALSE)</formula>
    </cfRule>
  </conditionalFormatting>
  <conditionalFormatting sqref="AU102">
    <cfRule type="expression" dxfId="1245" priority="553">
      <formula>IF(RIGHT(TEXT(AU102,"0.#"),1)=".",FALSE,TRUE)</formula>
    </cfRule>
    <cfRule type="expression" dxfId="1244" priority="554">
      <formula>IF(RIGHT(TEXT(AU102,"0.#"),1)=".",TRUE,FALSE)</formula>
    </cfRule>
  </conditionalFormatting>
  <conditionalFormatting sqref="AU104">
    <cfRule type="expression" dxfId="1243" priority="549">
      <formula>IF(RIGHT(TEXT(AU104,"0.#"),1)=".",FALSE,TRUE)</formula>
    </cfRule>
    <cfRule type="expression" dxfId="1242" priority="550">
      <formula>IF(RIGHT(TEXT(AU104,"0.#"),1)=".",TRUE,FALSE)</formula>
    </cfRule>
  </conditionalFormatting>
  <conditionalFormatting sqref="AU105">
    <cfRule type="expression" dxfId="1241" priority="547">
      <formula>IF(RIGHT(TEXT(AU105,"0.#"),1)=".",FALSE,TRUE)</formula>
    </cfRule>
    <cfRule type="expression" dxfId="1240" priority="548">
      <formula>IF(RIGHT(TEXT(AU105,"0.#"),1)=".",TRUE,FALSE)</formula>
    </cfRule>
  </conditionalFormatting>
  <conditionalFormatting sqref="AU107">
    <cfRule type="expression" dxfId="1239" priority="543">
      <formula>IF(RIGHT(TEXT(AU107,"0.#"),1)=".",FALSE,TRUE)</formula>
    </cfRule>
    <cfRule type="expression" dxfId="1238" priority="544">
      <formula>IF(RIGHT(TEXT(AU107,"0.#"),1)=".",TRUE,FALSE)</formula>
    </cfRule>
  </conditionalFormatting>
  <conditionalFormatting sqref="AU108">
    <cfRule type="expression" dxfId="1237" priority="541">
      <formula>IF(RIGHT(TEXT(AU108,"0.#"),1)=".",FALSE,TRUE)</formula>
    </cfRule>
    <cfRule type="expression" dxfId="1236" priority="542">
      <formula>IF(RIGHT(TEXT(AU108,"0.#"),1)=".",TRUE,FALSE)</formula>
    </cfRule>
  </conditionalFormatting>
  <conditionalFormatting sqref="AU110">
    <cfRule type="expression" dxfId="1235" priority="539">
      <formula>IF(RIGHT(TEXT(AU110,"0.#"),1)=".",FALSE,TRUE)</formula>
    </cfRule>
    <cfRule type="expression" dxfId="1234" priority="540">
      <formula>IF(RIGHT(TEXT(AU110,"0.#"),1)=".",TRUE,FALSE)</formula>
    </cfRule>
  </conditionalFormatting>
  <conditionalFormatting sqref="AU111">
    <cfRule type="expression" dxfId="1233" priority="537">
      <formula>IF(RIGHT(TEXT(AU111,"0.#"),1)=".",FALSE,TRUE)</formula>
    </cfRule>
    <cfRule type="expression" dxfId="1232" priority="538">
      <formula>IF(RIGHT(TEXT(AU111,"0.#"),1)=".",TRUE,FALSE)</formula>
    </cfRule>
  </conditionalFormatting>
  <conditionalFormatting sqref="AU113">
    <cfRule type="expression" dxfId="1231" priority="535">
      <formula>IF(RIGHT(TEXT(AU113,"0.#"),1)=".",FALSE,TRUE)</formula>
    </cfRule>
    <cfRule type="expression" dxfId="1230" priority="536">
      <formula>IF(RIGHT(TEXT(AU113,"0.#"),1)=".",TRUE,FALSE)</formula>
    </cfRule>
  </conditionalFormatting>
  <conditionalFormatting sqref="AU114">
    <cfRule type="expression" dxfId="1229" priority="533">
      <formula>IF(RIGHT(TEXT(AU114,"0.#"),1)=".",FALSE,TRUE)</formula>
    </cfRule>
    <cfRule type="expression" dxfId="1228" priority="534">
      <formula>IF(RIGHT(TEXT(AU114,"0.#"),1)=".",TRUE,FALSE)</formula>
    </cfRule>
  </conditionalFormatting>
  <conditionalFormatting sqref="AM489">
    <cfRule type="expression" dxfId="1227" priority="527">
      <formula>IF(RIGHT(TEXT(AM489,"0.#"),1)=".",FALSE,TRUE)</formula>
    </cfRule>
    <cfRule type="expression" dxfId="1226" priority="528">
      <formula>IF(RIGHT(TEXT(AM489,"0.#"),1)=".",TRUE,FALSE)</formula>
    </cfRule>
  </conditionalFormatting>
  <conditionalFormatting sqref="AM487">
    <cfRule type="expression" dxfId="1225" priority="531">
      <formula>IF(RIGHT(TEXT(AM487,"0.#"),1)=".",FALSE,TRUE)</formula>
    </cfRule>
    <cfRule type="expression" dxfId="1224" priority="532">
      <formula>IF(RIGHT(TEXT(AM487,"0.#"),1)=".",TRUE,FALSE)</formula>
    </cfRule>
  </conditionalFormatting>
  <conditionalFormatting sqref="AM488">
    <cfRule type="expression" dxfId="1223" priority="529">
      <formula>IF(RIGHT(TEXT(AM488,"0.#"),1)=".",FALSE,TRUE)</formula>
    </cfRule>
    <cfRule type="expression" dxfId="1222" priority="530">
      <formula>IF(RIGHT(TEXT(AM488,"0.#"),1)=".",TRUE,FALSE)</formula>
    </cfRule>
  </conditionalFormatting>
  <conditionalFormatting sqref="AI489">
    <cfRule type="expression" dxfId="1221" priority="521">
      <formula>IF(RIGHT(TEXT(AI489,"0.#"),1)=".",FALSE,TRUE)</formula>
    </cfRule>
    <cfRule type="expression" dxfId="1220" priority="522">
      <formula>IF(RIGHT(TEXT(AI489,"0.#"),1)=".",TRUE,FALSE)</formula>
    </cfRule>
  </conditionalFormatting>
  <conditionalFormatting sqref="AI487">
    <cfRule type="expression" dxfId="1219" priority="525">
      <formula>IF(RIGHT(TEXT(AI487,"0.#"),1)=".",FALSE,TRUE)</formula>
    </cfRule>
    <cfRule type="expression" dxfId="1218" priority="526">
      <formula>IF(RIGHT(TEXT(AI487,"0.#"),1)=".",TRUE,FALSE)</formula>
    </cfRule>
  </conditionalFormatting>
  <conditionalFormatting sqref="AI488">
    <cfRule type="expression" dxfId="1217" priority="523">
      <formula>IF(RIGHT(TEXT(AI488,"0.#"),1)=".",FALSE,TRUE)</formula>
    </cfRule>
    <cfRule type="expression" dxfId="1216" priority="524">
      <formula>IF(RIGHT(TEXT(AI488,"0.#"),1)=".",TRUE,FALSE)</formula>
    </cfRule>
  </conditionalFormatting>
  <conditionalFormatting sqref="AM514">
    <cfRule type="expression" dxfId="1215" priority="515">
      <formula>IF(RIGHT(TEXT(AM514,"0.#"),1)=".",FALSE,TRUE)</formula>
    </cfRule>
    <cfRule type="expression" dxfId="1214" priority="516">
      <formula>IF(RIGHT(TEXT(AM514,"0.#"),1)=".",TRUE,FALSE)</formula>
    </cfRule>
  </conditionalFormatting>
  <conditionalFormatting sqref="AM512">
    <cfRule type="expression" dxfId="1213" priority="519">
      <formula>IF(RIGHT(TEXT(AM512,"0.#"),1)=".",FALSE,TRUE)</formula>
    </cfRule>
    <cfRule type="expression" dxfId="1212" priority="520">
      <formula>IF(RIGHT(TEXT(AM512,"0.#"),1)=".",TRUE,FALSE)</formula>
    </cfRule>
  </conditionalFormatting>
  <conditionalFormatting sqref="AM513">
    <cfRule type="expression" dxfId="1211" priority="517">
      <formula>IF(RIGHT(TEXT(AM513,"0.#"),1)=".",FALSE,TRUE)</formula>
    </cfRule>
    <cfRule type="expression" dxfId="1210" priority="518">
      <formula>IF(RIGHT(TEXT(AM513,"0.#"),1)=".",TRUE,FALSE)</formula>
    </cfRule>
  </conditionalFormatting>
  <conditionalFormatting sqref="AI514">
    <cfRule type="expression" dxfId="1209" priority="509">
      <formula>IF(RIGHT(TEXT(AI514,"0.#"),1)=".",FALSE,TRUE)</formula>
    </cfRule>
    <cfRule type="expression" dxfId="1208" priority="510">
      <formula>IF(RIGHT(TEXT(AI514,"0.#"),1)=".",TRUE,FALSE)</formula>
    </cfRule>
  </conditionalFormatting>
  <conditionalFormatting sqref="AI512">
    <cfRule type="expression" dxfId="1207" priority="513">
      <formula>IF(RIGHT(TEXT(AI512,"0.#"),1)=".",FALSE,TRUE)</formula>
    </cfRule>
    <cfRule type="expression" dxfId="1206" priority="514">
      <formula>IF(RIGHT(TEXT(AI512,"0.#"),1)=".",TRUE,FALSE)</formula>
    </cfRule>
  </conditionalFormatting>
  <conditionalFormatting sqref="AI513">
    <cfRule type="expression" dxfId="1205" priority="511">
      <formula>IF(RIGHT(TEXT(AI513,"0.#"),1)=".",FALSE,TRUE)</formula>
    </cfRule>
    <cfRule type="expression" dxfId="1204" priority="512">
      <formula>IF(RIGHT(TEXT(AI513,"0.#"),1)=".",TRUE,FALSE)</formula>
    </cfRule>
  </conditionalFormatting>
  <conditionalFormatting sqref="AM519">
    <cfRule type="expression" dxfId="1203" priority="455">
      <formula>IF(RIGHT(TEXT(AM519,"0.#"),1)=".",FALSE,TRUE)</formula>
    </cfRule>
    <cfRule type="expression" dxfId="1202" priority="456">
      <formula>IF(RIGHT(TEXT(AM519,"0.#"),1)=".",TRUE,FALSE)</formula>
    </cfRule>
  </conditionalFormatting>
  <conditionalFormatting sqref="AM517">
    <cfRule type="expression" dxfId="1201" priority="459">
      <formula>IF(RIGHT(TEXT(AM517,"0.#"),1)=".",FALSE,TRUE)</formula>
    </cfRule>
    <cfRule type="expression" dxfId="1200" priority="460">
      <formula>IF(RIGHT(TEXT(AM517,"0.#"),1)=".",TRUE,FALSE)</formula>
    </cfRule>
  </conditionalFormatting>
  <conditionalFormatting sqref="AM518">
    <cfRule type="expression" dxfId="1199" priority="457">
      <formula>IF(RIGHT(TEXT(AM518,"0.#"),1)=".",FALSE,TRUE)</formula>
    </cfRule>
    <cfRule type="expression" dxfId="1198" priority="458">
      <formula>IF(RIGHT(TEXT(AM518,"0.#"),1)=".",TRUE,FALSE)</formula>
    </cfRule>
  </conditionalFormatting>
  <conditionalFormatting sqref="AI519">
    <cfRule type="expression" dxfId="1197" priority="449">
      <formula>IF(RIGHT(TEXT(AI519,"0.#"),1)=".",FALSE,TRUE)</formula>
    </cfRule>
    <cfRule type="expression" dxfId="1196" priority="450">
      <formula>IF(RIGHT(TEXT(AI519,"0.#"),1)=".",TRUE,FALSE)</formula>
    </cfRule>
  </conditionalFormatting>
  <conditionalFormatting sqref="AI517">
    <cfRule type="expression" dxfId="1195" priority="453">
      <formula>IF(RIGHT(TEXT(AI517,"0.#"),1)=".",FALSE,TRUE)</formula>
    </cfRule>
    <cfRule type="expression" dxfId="1194" priority="454">
      <formula>IF(RIGHT(TEXT(AI517,"0.#"),1)=".",TRUE,FALSE)</formula>
    </cfRule>
  </conditionalFormatting>
  <conditionalFormatting sqref="AI518">
    <cfRule type="expression" dxfId="1193" priority="451">
      <formula>IF(RIGHT(TEXT(AI518,"0.#"),1)=".",FALSE,TRUE)</formula>
    </cfRule>
    <cfRule type="expression" dxfId="1192" priority="452">
      <formula>IF(RIGHT(TEXT(AI518,"0.#"),1)=".",TRUE,FALSE)</formula>
    </cfRule>
  </conditionalFormatting>
  <conditionalFormatting sqref="AM524">
    <cfRule type="expression" dxfId="1191" priority="443">
      <formula>IF(RIGHT(TEXT(AM524,"0.#"),1)=".",FALSE,TRUE)</formula>
    </cfRule>
    <cfRule type="expression" dxfId="1190" priority="444">
      <formula>IF(RIGHT(TEXT(AM524,"0.#"),1)=".",TRUE,FALSE)</formula>
    </cfRule>
  </conditionalFormatting>
  <conditionalFormatting sqref="AM522">
    <cfRule type="expression" dxfId="1189" priority="447">
      <formula>IF(RIGHT(TEXT(AM522,"0.#"),1)=".",FALSE,TRUE)</formula>
    </cfRule>
    <cfRule type="expression" dxfId="1188" priority="448">
      <formula>IF(RIGHT(TEXT(AM522,"0.#"),1)=".",TRUE,FALSE)</formula>
    </cfRule>
  </conditionalFormatting>
  <conditionalFormatting sqref="AM523">
    <cfRule type="expression" dxfId="1187" priority="445">
      <formula>IF(RIGHT(TEXT(AM523,"0.#"),1)=".",FALSE,TRUE)</formula>
    </cfRule>
    <cfRule type="expression" dxfId="1186" priority="446">
      <formula>IF(RIGHT(TEXT(AM523,"0.#"),1)=".",TRUE,FALSE)</formula>
    </cfRule>
  </conditionalFormatting>
  <conditionalFormatting sqref="AI524">
    <cfRule type="expression" dxfId="1185" priority="437">
      <formula>IF(RIGHT(TEXT(AI524,"0.#"),1)=".",FALSE,TRUE)</formula>
    </cfRule>
    <cfRule type="expression" dxfId="1184" priority="438">
      <formula>IF(RIGHT(TEXT(AI524,"0.#"),1)=".",TRUE,FALSE)</formula>
    </cfRule>
  </conditionalFormatting>
  <conditionalFormatting sqref="AI522">
    <cfRule type="expression" dxfId="1183" priority="441">
      <formula>IF(RIGHT(TEXT(AI522,"0.#"),1)=".",FALSE,TRUE)</formula>
    </cfRule>
    <cfRule type="expression" dxfId="1182" priority="442">
      <formula>IF(RIGHT(TEXT(AI522,"0.#"),1)=".",TRUE,FALSE)</formula>
    </cfRule>
  </conditionalFormatting>
  <conditionalFormatting sqref="AI523">
    <cfRule type="expression" dxfId="1181" priority="439">
      <formula>IF(RIGHT(TEXT(AI523,"0.#"),1)=".",FALSE,TRUE)</formula>
    </cfRule>
    <cfRule type="expression" dxfId="1180" priority="440">
      <formula>IF(RIGHT(TEXT(AI523,"0.#"),1)=".",TRUE,FALSE)</formula>
    </cfRule>
  </conditionalFormatting>
  <conditionalFormatting sqref="AM529">
    <cfRule type="expression" dxfId="1179" priority="431">
      <formula>IF(RIGHT(TEXT(AM529,"0.#"),1)=".",FALSE,TRUE)</formula>
    </cfRule>
    <cfRule type="expression" dxfId="1178" priority="432">
      <formula>IF(RIGHT(TEXT(AM529,"0.#"),1)=".",TRUE,FALSE)</formula>
    </cfRule>
  </conditionalFormatting>
  <conditionalFormatting sqref="AM527">
    <cfRule type="expression" dxfId="1177" priority="435">
      <formula>IF(RIGHT(TEXT(AM527,"0.#"),1)=".",FALSE,TRUE)</formula>
    </cfRule>
    <cfRule type="expression" dxfId="1176" priority="436">
      <formula>IF(RIGHT(TEXT(AM527,"0.#"),1)=".",TRUE,FALSE)</formula>
    </cfRule>
  </conditionalFormatting>
  <conditionalFormatting sqref="AM528">
    <cfRule type="expression" dxfId="1175" priority="433">
      <formula>IF(RIGHT(TEXT(AM528,"0.#"),1)=".",FALSE,TRUE)</formula>
    </cfRule>
    <cfRule type="expression" dxfId="1174" priority="434">
      <formula>IF(RIGHT(TEXT(AM528,"0.#"),1)=".",TRUE,FALSE)</formula>
    </cfRule>
  </conditionalFormatting>
  <conditionalFormatting sqref="AI529">
    <cfRule type="expression" dxfId="1173" priority="425">
      <formula>IF(RIGHT(TEXT(AI529,"0.#"),1)=".",FALSE,TRUE)</formula>
    </cfRule>
    <cfRule type="expression" dxfId="1172" priority="426">
      <formula>IF(RIGHT(TEXT(AI529,"0.#"),1)=".",TRUE,FALSE)</formula>
    </cfRule>
  </conditionalFormatting>
  <conditionalFormatting sqref="AI527">
    <cfRule type="expression" dxfId="1171" priority="429">
      <formula>IF(RIGHT(TEXT(AI527,"0.#"),1)=".",FALSE,TRUE)</formula>
    </cfRule>
    <cfRule type="expression" dxfId="1170" priority="430">
      <formula>IF(RIGHT(TEXT(AI527,"0.#"),1)=".",TRUE,FALSE)</formula>
    </cfRule>
  </conditionalFormatting>
  <conditionalFormatting sqref="AI528">
    <cfRule type="expression" dxfId="1169" priority="427">
      <formula>IF(RIGHT(TEXT(AI528,"0.#"),1)=".",FALSE,TRUE)</formula>
    </cfRule>
    <cfRule type="expression" dxfId="1168" priority="428">
      <formula>IF(RIGHT(TEXT(AI528,"0.#"),1)=".",TRUE,FALSE)</formula>
    </cfRule>
  </conditionalFormatting>
  <conditionalFormatting sqref="AM494">
    <cfRule type="expression" dxfId="1167" priority="503">
      <formula>IF(RIGHT(TEXT(AM494,"0.#"),1)=".",FALSE,TRUE)</formula>
    </cfRule>
    <cfRule type="expression" dxfId="1166" priority="504">
      <formula>IF(RIGHT(TEXT(AM494,"0.#"),1)=".",TRUE,FALSE)</formula>
    </cfRule>
  </conditionalFormatting>
  <conditionalFormatting sqref="AM492">
    <cfRule type="expression" dxfId="1165" priority="507">
      <formula>IF(RIGHT(TEXT(AM492,"0.#"),1)=".",FALSE,TRUE)</formula>
    </cfRule>
    <cfRule type="expression" dxfId="1164" priority="508">
      <formula>IF(RIGHT(TEXT(AM492,"0.#"),1)=".",TRUE,FALSE)</formula>
    </cfRule>
  </conditionalFormatting>
  <conditionalFormatting sqref="AM493">
    <cfRule type="expression" dxfId="1163" priority="505">
      <formula>IF(RIGHT(TEXT(AM493,"0.#"),1)=".",FALSE,TRUE)</formula>
    </cfRule>
    <cfRule type="expression" dxfId="1162" priority="506">
      <formula>IF(RIGHT(TEXT(AM493,"0.#"),1)=".",TRUE,FALSE)</formula>
    </cfRule>
  </conditionalFormatting>
  <conditionalFormatting sqref="AI494">
    <cfRule type="expression" dxfId="1161" priority="497">
      <formula>IF(RIGHT(TEXT(AI494,"0.#"),1)=".",FALSE,TRUE)</formula>
    </cfRule>
    <cfRule type="expression" dxfId="1160" priority="498">
      <formula>IF(RIGHT(TEXT(AI494,"0.#"),1)=".",TRUE,FALSE)</formula>
    </cfRule>
  </conditionalFormatting>
  <conditionalFormatting sqref="AI492">
    <cfRule type="expression" dxfId="1159" priority="501">
      <formula>IF(RIGHT(TEXT(AI492,"0.#"),1)=".",FALSE,TRUE)</formula>
    </cfRule>
    <cfRule type="expression" dxfId="1158" priority="502">
      <formula>IF(RIGHT(TEXT(AI492,"0.#"),1)=".",TRUE,FALSE)</formula>
    </cfRule>
  </conditionalFormatting>
  <conditionalFormatting sqref="AI493">
    <cfRule type="expression" dxfId="1157" priority="499">
      <formula>IF(RIGHT(TEXT(AI493,"0.#"),1)=".",FALSE,TRUE)</formula>
    </cfRule>
    <cfRule type="expression" dxfId="1156" priority="500">
      <formula>IF(RIGHT(TEXT(AI493,"0.#"),1)=".",TRUE,FALSE)</formula>
    </cfRule>
  </conditionalFormatting>
  <conditionalFormatting sqref="AM499">
    <cfRule type="expression" dxfId="1155" priority="491">
      <formula>IF(RIGHT(TEXT(AM499,"0.#"),1)=".",FALSE,TRUE)</formula>
    </cfRule>
    <cfRule type="expression" dxfId="1154" priority="492">
      <formula>IF(RIGHT(TEXT(AM499,"0.#"),1)=".",TRUE,FALSE)</formula>
    </cfRule>
  </conditionalFormatting>
  <conditionalFormatting sqref="AM497">
    <cfRule type="expression" dxfId="1153" priority="495">
      <formula>IF(RIGHT(TEXT(AM497,"0.#"),1)=".",FALSE,TRUE)</formula>
    </cfRule>
    <cfRule type="expression" dxfId="1152" priority="496">
      <formula>IF(RIGHT(TEXT(AM497,"0.#"),1)=".",TRUE,FALSE)</formula>
    </cfRule>
  </conditionalFormatting>
  <conditionalFormatting sqref="AM498">
    <cfRule type="expression" dxfId="1151" priority="493">
      <formula>IF(RIGHT(TEXT(AM498,"0.#"),1)=".",FALSE,TRUE)</formula>
    </cfRule>
    <cfRule type="expression" dxfId="1150" priority="494">
      <formula>IF(RIGHT(TEXT(AM498,"0.#"),1)=".",TRUE,FALSE)</formula>
    </cfRule>
  </conditionalFormatting>
  <conditionalFormatting sqref="AI499">
    <cfRule type="expression" dxfId="1149" priority="485">
      <formula>IF(RIGHT(TEXT(AI499,"0.#"),1)=".",FALSE,TRUE)</formula>
    </cfRule>
    <cfRule type="expression" dxfId="1148" priority="486">
      <formula>IF(RIGHT(TEXT(AI499,"0.#"),1)=".",TRUE,FALSE)</formula>
    </cfRule>
  </conditionalFormatting>
  <conditionalFormatting sqref="AI497">
    <cfRule type="expression" dxfId="1147" priority="489">
      <formula>IF(RIGHT(TEXT(AI497,"0.#"),1)=".",FALSE,TRUE)</formula>
    </cfRule>
    <cfRule type="expression" dxfId="1146" priority="490">
      <formula>IF(RIGHT(TEXT(AI497,"0.#"),1)=".",TRUE,FALSE)</formula>
    </cfRule>
  </conditionalFormatting>
  <conditionalFormatting sqref="AI498">
    <cfRule type="expression" dxfId="1145" priority="487">
      <formula>IF(RIGHT(TEXT(AI498,"0.#"),1)=".",FALSE,TRUE)</formula>
    </cfRule>
    <cfRule type="expression" dxfId="1144" priority="488">
      <formula>IF(RIGHT(TEXT(AI498,"0.#"),1)=".",TRUE,FALSE)</formula>
    </cfRule>
  </conditionalFormatting>
  <conditionalFormatting sqref="AM504">
    <cfRule type="expression" dxfId="1143" priority="479">
      <formula>IF(RIGHT(TEXT(AM504,"0.#"),1)=".",FALSE,TRUE)</formula>
    </cfRule>
    <cfRule type="expression" dxfId="1142" priority="480">
      <formula>IF(RIGHT(TEXT(AM504,"0.#"),1)=".",TRUE,FALSE)</formula>
    </cfRule>
  </conditionalFormatting>
  <conditionalFormatting sqref="AM502">
    <cfRule type="expression" dxfId="1141" priority="483">
      <formula>IF(RIGHT(TEXT(AM502,"0.#"),1)=".",FALSE,TRUE)</formula>
    </cfRule>
    <cfRule type="expression" dxfId="1140" priority="484">
      <formula>IF(RIGHT(TEXT(AM502,"0.#"),1)=".",TRUE,FALSE)</formula>
    </cfRule>
  </conditionalFormatting>
  <conditionalFormatting sqref="AM503">
    <cfRule type="expression" dxfId="1139" priority="481">
      <formula>IF(RIGHT(TEXT(AM503,"0.#"),1)=".",FALSE,TRUE)</formula>
    </cfRule>
    <cfRule type="expression" dxfId="1138" priority="482">
      <formula>IF(RIGHT(TEXT(AM503,"0.#"),1)=".",TRUE,FALSE)</formula>
    </cfRule>
  </conditionalFormatting>
  <conditionalFormatting sqref="AI504">
    <cfRule type="expression" dxfId="1137" priority="473">
      <formula>IF(RIGHT(TEXT(AI504,"0.#"),1)=".",FALSE,TRUE)</formula>
    </cfRule>
    <cfRule type="expression" dxfId="1136" priority="474">
      <formula>IF(RIGHT(TEXT(AI504,"0.#"),1)=".",TRUE,FALSE)</formula>
    </cfRule>
  </conditionalFormatting>
  <conditionalFormatting sqref="AI502">
    <cfRule type="expression" dxfId="1135" priority="477">
      <formula>IF(RIGHT(TEXT(AI502,"0.#"),1)=".",FALSE,TRUE)</formula>
    </cfRule>
    <cfRule type="expression" dxfId="1134" priority="478">
      <formula>IF(RIGHT(TEXT(AI502,"0.#"),1)=".",TRUE,FALSE)</formula>
    </cfRule>
  </conditionalFormatting>
  <conditionalFormatting sqref="AI503">
    <cfRule type="expression" dxfId="1133" priority="475">
      <formula>IF(RIGHT(TEXT(AI503,"0.#"),1)=".",FALSE,TRUE)</formula>
    </cfRule>
    <cfRule type="expression" dxfId="1132" priority="476">
      <formula>IF(RIGHT(TEXT(AI503,"0.#"),1)=".",TRUE,FALSE)</formula>
    </cfRule>
  </conditionalFormatting>
  <conditionalFormatting sqref="AM509">
    <cfRule type="expression" dxfId="1131" priority="467">
      <formula>IF(RIGHT(TEXT(AM509,"0.#"),1)=".",FALSE,TRUE)</formula>
    </cfRule>
    <cfRule type="expression" dxfId="1130" priority="468">
      <formula>IF(RIGHT(TEXT(AM509,"0.#"),1)=".",TRUE,FALSE)</formula>
    </cfRule>
  </conditionalFormatting>
  <conditionalFormatting sqref="AM507">
    <cfRule type="expression" dxfId="1129" priority="471">
      <formula>IF(RIGHT(TEXT(AM507,"0.#"),1)=".",FALSE,TRUE)</formula>
    </cfRule>
    <cfRule type="expression" dxfId="1128" priority="472">
      <formula>IF(RIGHT(TEXT(AM507,"0.#"),1)=".",TRUE,FALSE)</formula>
    </cfRule>
  </conditionalFormatting>
  <conditionalFormatting sqref="AM508">
    <cfRule type="expression" dxfId="1127" priority="469">
      <formula>IF(RIGHT(TEXT(AM508,"0.#"),1)=".",FALSE,TRUE)</formula>
    </cfRule>
    <cfRule type="expression" dxfId="1126" priority="470">
      <formula>IF(RIGHT(TEXT(AM508,"0.#"),1)=".",TRUE,FALSE)</formula>
    </cfRule>
  </conditionalFormatting>
  <conditionalFormatting sqref="AI509">
    <cfRule type="expression" dxfId="1125" priority="461">
      <formula>IF(RIGHT(TEXT(AI509,"0.#"),1)=".",FALSE,TRUE)</formula>
    </cfRule>
    <cfRule type="expression" dxfId="1124" priority="462">
      <formula>IF(RIGHT(TEXT(AI509,"0.#"),1)=".",TRUE,FALSE)</formula>
    </cfRule>
  </conditionalFormatting>
  <conditionalFormatting sqref="AI507">
    <cfRule type="expression" dxfId="1123" priority="465">
      <formula>IF(RIGHT(TEXT(AI507,"0.#"),1)=".",FALSE,TRUE)</formula>
    </cfRule>
    <cfRule type="expression" dxfId="1122" priority="466">
      <formula>IF(RIGHT(TEXT(AI507,"0.#"),1)=".",TRUE,FALSE)</formula>
    </cfRule>
  </conditionalFormatting>
  <conditionalFormatting sqref="AI508">
    <cfRule type="expression" dxfId="1121" priority="463">
      <formula>IF(RIGHT(TEXT(AI508,"0.#"),1)=".",FALSE,TRUE)</formula>
    </cfRule>
    <cfRule type="expression" dxfId="1120" priority="464">
      <formula>IF(RIGHT(TEXT(AI508,"0.#"),1)=".",TRUE,FALSE)</formula>
    </cfRule>
  </conditionalFormatting>
  <conditionalFormatting sqref="AM543">
    <cfRule type="expression" dxfId="1119" priority="419">
      <formula>IF(RIGHT(TEXT(AM543,"0.#"),1)=".",FALSE,TRUE)</formula>
    </cfRule>
    <cfRule type="expression" dxfId="1118" priority="420">
      <formula>IF(RIGHT(TEXT(AM543,"0.#"),1)=".",TRUE,FALSE)</formula>
    </cfRule>
  </conditionalFormatting>
  <conditionalFormatting sqref="AM541">
    <cfRule type="expression" dxfId="1117" priority="423">
      <formula>IF(RIGHT(TEXT(AM541,"0.#"),1)=".",FALSE,TRUE)</formula>
    </cfRule>
    <cfRule type="expression" dxfId="1116" priority="424">
      <formula>IF(RIGHT(TEXT(AM541,"0.#"),1)=".",TRUE,FALSE)</formula>
    </cfRule>
  </conditionalFormatting>
  <conditionalFormatting sqref="AM542">
    <cfRule type="expression" dxfId="1115" priority="421">
      <formula>IF(RIGHT(TEXT(AM542,"0.#"),1)=".",FALSE,TRUE)</formula>
    </cfRule>
    <cfRule type="expression" dxfId="1114" priority="422">
      <formula>IF(RIGHT(TEXT(AM542,"0.#"),1)=".",TRUE,FALSE)</formula>
    </cfRule>
  </conditionalFormatting>
  <conditionalFormatting sqref="AI543">
    <cfRule type="expression" dxfId="1113" priority="413">
      <formula>IF(RIGHT(TEXT(AI543,"0.#"),1)=".",FALSE,TRUE)</formula>
    </cfRule>
    <cfRule type="expression" dxfId="1112" priority="414">
      <formula>IF(RIGHT(TEXT(AI543,"0.#"),1)=".",TRUE,FALSE)</formula>
    </cfRule>
  </conditionalFormatting>
  <conditionalFormatting sqref="AI541">
    <cfRule type="expression" dxfId="1111" priority="417">
      <formula>IF(RIGHT(TEXT(AI541,"0.#"),1)=".",FALSE,TRUE)</formula>
    </cfRule>
    <cfRule type="expression" dxfId="1110" priority="418">
      <formula>IF(RIGHT(TEXT(AI541,"0.#"),1)=".",TRUE,FALSE)</formula>
    </cfRule>
  </conditionalFormatting>
  <conditionalFormatting sqref="AI542">
    <cfRule type="expression" dxfId="1109" priority="415">
      <formula>IF(RIGHT(TEXT(AI542,"0.#"),1)=".",FALSE,TRUE)</formula>
    </cfRule>
    <cfRule type="expression" dxfId="1108" priority="416">
      <formula>IF(RIGHT(TEXT(AI542,"0.#"),1)=".",TRUE,FALSE)</formula>
    </cfRule>
  </conditionalFormatting>
  <conditionalFormatting sqref="AM568">
    <cfRule type="expression" dxfId="1107" priority="407">
      <formula>IF(RIGHT(TEXT(AM568,"0.#"),1)=".",FALSE,TRUE)</formula>
    </cfRule>
    <cfRule type="expression" dxfId="1106" priority="408">
      <formula>IF(RIGHT(TEXT(AM568,"0.#"),1)=".",TRUE,FALSE)</formula>
    </cfRule>
  </conditionalFormatting>
  <conditionalFormatting sqref="AM566">
    <cfRule type="expression" dxfId="1105" priority="411">
      <formula>IF(RIGHT(TEXT(AM566,"0.#"),1)=".",FALSE,TRUE)</formula>
    </cfRule>
    <cfRule type="expression" dxfId="1104" priority="412">
      <formula>IF(RIGHT(TEXT(AM566,"0.#"),1)=".",TRUE,FALSE)</formula>
    </cfRule>
  </conditionalFormatting>
  <conditionalFormatting sqref="AM567">
    <cfRule type="expression" dxfId="1103" priority="409">
      <formula>IF(RIGHT(TEXT(AM567,"0.#"),1)=".",FALSE,TRUE)</formula>
    </cfRule>
    <cfRule type="expression" dxfId="1102" priority="410">
      <formula>IF(RIGHT(TEXT(AM567,"0.#"),1)=".",TRUE,FALSE)</formula>
    </cfRule>
  </conditionalFormatting>
  <conditionalFormatting sqref="AI568">
    <cfRule type="expression" dxfId="1101" priority="401">
      <formula>IF(RIGHT(TEXT(AI568,"0.#"),1)=".",FALSE,TRUE)</formula>
    </cfRule>
    <cfRule type="expression" dxfId="1100" priority="402">
      <formula>IF(RIGHT(TEXT(AI568,"0.#"),1)=".",TRUE,FALSE)</formula>
    </cfRule>
  </conditionalFormatting>
  <conditionalFormatting sqref="AI566">
    <cfRule type="expression" dxfId="1099" priority="405">
      <formula>IF(RIGHT(TEXT(AI566,"0.#"),1)=".",FALSE,TRUE)</formula>
    </cfRule>
    <cfRule type="expression" dxfId="1098" priority="406">
      <formula>IF(RIGHT(TEXT(AI566,"0.#"),1)=".",TRUE,FALSE)</formula>
    </cfRule>
  </conditionalFormatting>
  <conditionalFormatting sqref="AI567">
    <cfRule type="expression" dxfId="1097" priority="403">
      <formula>IF(RIGHT(TEXT(AI567,"0.#"),1)=".",FALSE,TRUE)</formula>
    </cfRule>
    <cfRule type="expression" dxfId="1096" priority="404">
      <formula>IF(RIGHT(TEXT(AI567,"0.#"),1)=".",TRUE,FALSE)</formula>
    </cfRule>
  </conditionalFormatting>
  <conditionalFormatting sqref="AM573">
    <cfRule type="expression" dxfId="1095" priority="347">
      <formula>IF(RIGHT(TEXT(AM573,"0.#"),1)=".",FALSE,TRUE)</formula>
    </cfRule>
    <cfRule type="expression" dxfId="1094" priority="348">
      <formula>IF(RIGHT(TEXT(AM573,"0.#"),1)=".",TRUE,FALSE)</formula>
    </cfRule>
  </conditionalFormatting>
  <conditionalFormatting sqref="AM571">
    <cfRule type="expression" dxfId="1093" priority="351">
      <formula>IF(RIGHT(TEXT(AM571,"0.#"),1)=".",FALSE,TRUE)</formula>
    </cfRule>
    <cfRule type="expression" dxfId="1092" priority="352">
      <formula>IF(RIGHT(TEXT(AM571,"0.#"),1)=".",TRUE,FALSE)</formula>
    </cfRule>
  </conditionalFormatting>
  <conditionalFormatting sqref="AM572">
    <cfRule type="expression" dxfId="1091" priority="349">
      <formula>IF(RIGHT(TEXT(AM572,"0.#"),1)=".",FALSE,TRUE)</formula>
    </cfRule>
    <cfRule type="expression" dxfId="1090" priority="350">
      <formula>IF(RIGHT(TEXT(AM572,"0.#"),1)=".",TRUE,FALSE)</formula>
    </cfRule>
  </conditionalFormatting>
  <conditionalFormatting sqref="AI573">
    <cfRule type="expression" dxfId="1089" priority="341">
      <formula>IF(RIGHT(TEXT(AI573,"0.#"),1)=".",FALSE,TRUE)</formula>
    </cfRule>
    <cfRule type="expression" dxfId="1088" priority="342">
      <formula>IF(RIGHT(TEXT(AI573,"0.#"),1)=".",TRUE,FALSE)</formula>
    </cfRule>
  </conditionalFormatting>
  <conditionalFormatting sqref="AI571">
    <cfRule type="expression" dxfId="1087" priority="345">
      <formula>IF(RIGHT(TEXT(AI571,"0.#"),1)=".",FALSE,TRUE)</formula>
    </cfRule>
    <cfRule type="expression" dxfId="1086" priority="346">
      <formula>IF(RIGHT(TEXT(AI571,"0.#"),1)=".",TRUE,FALSE)</formula>
    </cfRule>
  </conditionalFormatting>
  <conditionalFormatting sqref="AI572">
    <cfRule type="expression" dxfId="1085" priority="343">
      <formula>IF(RIGHT(TEXT(AI572,"0.#"),1)=".",FALSE,TRUE)</formula>
    </cfRule>
    <cfRule type="expression" dxfId="1084" priority="344">
      <formula>IF(RIGHT(TEXT(AI572,"0.#"),1)=".",TRUE,FALSE)</formula>
    </cfRule>
  </conditionalFormatting>
  <conditionalFormatting sqref="AM578">
    <cfRule type="expression" dxfId="1083" priority="335">
      <formula>IF(RIGHT(TEXT(AM578,"0.#"),1)=".",FALSE,TRUE)</formula>
    </cfRule>
    <cfRule type="expression" dxfId="1082" priority="336">
      <formula>IF(RIGHT(TEXT(AM578,"0.#"),1)=".",TRUE,FALSE)</formula>
    </cfRule>
  </conditionalFormatting>
  <conditionalFormatting sqref="AM576">
    <cfRule type="expression" dxfId="1081" priority="339">
      <formula>IF(RIGHT(TEXT(AM576,"0.#"),1)=".",FALSE,TRUE)</formula>
    </cfRule>
    <cfRule type="expression" dxfId="1080" priority="340">
      <formula>IF(RIGHT(TEXT(AM576,"0.#"),1)=".",TRUE,FALSE)</formula>
    </cfRule>
  </conditionalFormatting>
  <conditionalFormatting sqref="AM577">
    <cfRule type="expression" dxfId="1079" priority="337">
      <formula>IF(RIGHT(TEXT(AM577,"0.#"),1)=".",FALSE,TRUE)</formula>
    </cfRule>
    <cfRule type="expression" dxfId="1078" priority="338">
      <formula>IF(RIGHT(TEXT(AM577,"0.#"),1)=".",TRUE,FALSE)</formula>
    </cfRule>
  </conditionalFormatting>
  <conditionalFormatting sqref="AI578">
    <cfRule type="expression" dxfId="1077" priority="329">
      <formula>IF(RIGHT(TEXT(AI578,"0.#"),1)=".",FALSE,TRUE)</formula>
    </cfRule>
    <cfRule type="expression" dxfId="1076" priority="330">
      <formula>IF(RIGHT(TEXT(AI578,"0.#"),1)=".",TRUE,FALSE)</formula>
    </cfRule>
  </conditionalFormatting>
  <conditionalFormatting sqref="AI576">
    <cfRule type="expression" dxfId="1075" priority="333">
      <formula>IF(RIGHT(TEXT(AI576,"0.#"),1)=".",FALSE,TRUE)</formula>
    </cfRule>
    <cfRule type="expression" dxfId="1074" priority="334">
      <formula>IF(RIGHT(TEXT(AI576,"0.#"),1)=".",TRUE,FALSE)</formula>
    </cfRule>
  </conditionalFormatting>
  <conditionalFormatting sqref="AI577">
    <cfRule type="expression" dxfId="1073" priority="331">
      <formula>IF(RIGHT(TEXT(AI577,"0.#"),1)=".",FALSE,TRUE)</formula>
    </cfRule>
    <cfRule type="expression" dxfId="1072" priority="332">
      <formula>IF(RIGHT(TEXT(AI577,"0.#"),1)=".",TRUE,FALSE)</formula>
    </cfRule>
  </conditionalFormatting>
  <conditionalFormatting sqref="AM583">
    <cfRule type="expression" dxfId="1071" priority="323">
      <formula>IF(RIGHT(TEXT(AM583,"0.#"),1)=".",FALSE,TRUE)</formula>
    </cfRule>
    <cfRule type="expression" dxfId="1070" priority="324">
      <formula>IF(RIGHT(TEXT(AM583,"0.#"),1)=".",TRUE,FALSE)</formula>
    </cfRule>
  </conditionalFormatting>
  <conditionalFormatting sqref="AM581">
    <cfRule type="expression" dxfId="1069" priority="327">
      <formula>IF(RIGHT(TEXT(AM581,"0.#"),1)=".",FALSE,TRUE)</formula>
    </cfRule>
    <cfRule type="expression" dxfId="1068" priority="328">
      <formula>IF(RIGHT(TEXT(AM581,"0.#"),1)=".",TRUE,FALSE)</formula>
    </cfRule>
  </conditionalFormatting>
  <conditionalFormatting sqref="AM582">
    <cfRule type="expression" dxfId="1067" priority="325">
      <formula>IF(RIGHT(TEXT(AM582,"0.#"),1)=".",FALSE,TRUE)</formula>
    </cfRule>
    <cfRule type="expression" dxfId="1066" priority="326">
      <formula>IF(RIGHT(TEXT(AM582,"0.#"),1)=".",TRUE,FALSE)</formula>
    </cfRule>
  </conditionalFormatting>
  <conditionalFormatting sqref="AI583">
    <cfRule type="expression" dxfId="1065" priority="317">
      <formula>IF(RIGHT(TEXT(AI583,"0.#"),1)=".",FALSE,TRUE)</formula>
    </cfRule>
    <cfRule type="expression" dxfId="1064" priority="318">
      <formula>IF(RIGHT(TEXT(AI583,"0.#"),1)=".",TRUE,FALSE)</formula>
    </cfRule>
  </conditionalFormatting>
  <conditionalFormatting sqref="AI581">
    <cfRule type="expression" dxfId="1063" priority="321">
      <formula>IF(RIGHT(TEXT(AI581,"0.#"),1)=".",FALSE,TRUE)</formula>
    </cfRule>
    <cfRule type="expression" dxfId="1062" priority="322">
      <formula>IF(RIGHT(TEXT(AI581,"0.#"),1)=".",TRUE,FALSE)</formula>
    </cfRule>
  </conditionalFormatting>
  <conditionalFormatting sqref="AI582">
    <cfRule type="expression" dxfId="1061" priority="319">
      <formula>IF(RIGHT(TEXT(AI582,"0.#"),1)=".",FALSE,TRUE)</formula>
    </cfRule>
    <cfRule type="expression" dxfId="1060" priority="320">
      <formula>IF(RIGHT(TEXT(AI582,"0.#"),1)=".",TRUE,FALSE)</formula>
    </cfRule>
  </conditionalFormatting>
  <conditionalFormatting sqref="AM548">
    <cfRule type="expression" dxfId="1059" priority="395">
      <formula>IF(RIGHT(TEXT(AM548,"0.#"),1)=".",FALSE,TRUE)</formula>
    </cfRule>
    <cfRule type="expression" dxfId="1058" priority="396">
      <formula>IF(RIGHT(TEXT(AM548,"0.#"),1)=".",TRUE,FALSE)</formula>
    </cfRule>
  </conditionalFormatting>
  <conditionalFormatting sqref="AM546">
    <cfRule type="expression" dxfId="1057" priority="399">
      <formula>IF(RIGHT(TEXT(AM546,"0.#"),1)=".",FALSE,TRUE)</formula>
    </cfRule>
    <cfRule type="expression" dxfId="1056" priority="400">
      <formula>IF(RIGHT(TEXT(AM546,"0.#"),1)=".",TRUE,FALSE)</formula>
    </cfRule>
  </conditionalFormatting>
  <conditionalFormatting sqref="AM547">
    <cfRule type="expression" dxfId="1055" priority="397">
      <formula>IF(RIGHT(TEXT(AM547,"0.#"),1)=".",FALSE,TRUE)</formula>
    </cfRule>
    <cfRule type="expression" dxfId="1054" priority="398">
      <formula>IF(RIGHT(TEXT(AM547,"0.#"),1)=".",TRUE,FALSE)</formula>
    </cfRule>
  </conditionalFormatting>
  <conditionalFormatting sqref="AI548">
    <cfRule type="expression" dxfId="1053" priority="389">
      <formula>IF(RIGHT(TEXT(AI548,"0.#"),1)=".",FALSE,TRUE)</formula>
    </cfRule>
    <cfRule type="expression" dxfId="1052" priority="390">
      <formula>IF(RIGHT(TEXT(AI548,"0.#"),1)=".",TRUE,FALSE)</formula>
    </cfRule>
  </conditionalFormatting>
  <conditionalFormatting sqref="AI546">
    <cfRule type="expression" dxfId="1051" priority="393">
      <formula>IF(RIGHT(TEXT(AI546,"0.#"),1)=".",FALSE,TRUE)</formula>
    </cfRule>
    <cfRule type="expression" dxfId="1050" priority="394">
      <formula>IF(RIGHT(TEXT(AI546,"0.#"),1)=".",TRUE,FALSE)</formula>
    </cfRule>
  </conditionalFormatting>
  <conditionalFormatting sqref="AI547">
    <cfRule type="expression" dxfId="1049" priority="391">
      <formula>IF(RIGHT(TEXT(AI547,"0.#"),1)=".",FALSE,TRUE)</formula>
    </cfRule>
    <cfRule type="expression" dxfId="1048" priority="392">
      <formula>IF(RIGHT(TEXT(AI547,"0.#"),1)=".",TRUE,FALSE)</formula>
    </cfRule>
  </conditionalFormatting>
  <conditionalFormatting sqref="AM553">
    <cfRule type="expression" dxfId="1047" priority="383">
      <formula>IF(RIGHT(TEXT(AM553,"0.#"),1)=".",FALSE,TRUE)</formula>
    </cfRule>
    <cfRule type="expression" dxfId="1046" priority="384">
      <formula>IF(RIGHT(TEXT(AM553,"0.#"),1)=".",TRUE,FALSE)</formula>
    </cfRule>
  </conditionalFormatting>
  <conditionalFormatting sqref="AM551">
    <cfRule type="expression" dxfId="1045" priority="387">
      <formula>IF(RIGHT(TEXT(AM551,"0.#"),1)=".",FALSE,TRUE)</formula>
    </cfRule>
    <cfRule type="expression" dxfId="1044" priority="388">
      <formula>IF(RIGHT(TEXT(AM551,"0.#"),1)=".",TRUE,FALSE)</formula>
    </cfRule>
  </conditionalFormatting>
  <conditionalFormatting sqref="AM552">
    <cfRule type="expression" dxfId="1043" priority="385">
      <formula>IF(RIGHT(TEXT(AM552,"0.#"),1)=".",FALSE,TRUE)</formula>
    </cfRule>
    <cfRule type="expression" dxfId="1042" priority="386">
      <formula>IF(RIGHT(TEXT(AM552,"0.#"),1)=".",TRUE,FALSE)</formula>
    </cfRule>
  </conditionalFormatting>
  <conditionalFormatting sqref="AI553">
    <cfRule type="expression" dxfId="1041" priority="377">
      <formula>IF(RIGHT(TEXT(AI553,"0.#"),1)=".",FALSE,TRUE)</formula>
    </cfRule>
    <cfRule type="expression" dxfId="1040" priority="378">
      <formula>IF(RIGHT(TEXT(AI553,"0.#"),1)=".",TRUE,FALSE)</formula>
    </cfRule>
  </conditionalFormatting>
  <conditionalFormatting sqref="AI551">
    <cfRule type="expression" dxfId="1039" priority="381">
      <formula>IF(RIGHT(TEXT(AI551,"0.#"),1)=".",FALSE,TRUE)</formula>
    </cfRule>
    <cfRule type="expression" dxfId="1038" priority="382">
      <formula>IF(RIGHT(TEXT(AI551,"0.#"),1)=".",TRUE,FALSE)</formula>
    </cfRule>
  </conditionalFormatting>
  <conditionalFormatting sqref="AI552">
    <cfRule type="expression" dxfId="1037" priority="379">
      <formula>IF(RIGHT(TEXT(AI552,"0.#"),1)=".",FALSE,TRUE)</formula>
    </cfRule>
    <cfRule type="expression" dxfId="1036" priority="380">
      <formula>IF(RIGHT(TEXT(AI552,"0.#"),1)=".",TRUE,FALSE)</formula>
    </cfRule>
  </conditionalFormatting>
  <conditionalFormatting sqref="AM558">
    <cfRule type="expression" dxfId="1035" priority="371">
      <formula>IF(RIGHT(TEXT(AM558,"0.#"),1)=".",FALSE,TRUE)</formula>
    </cfRule>
    <cfRule type="expression" dxfId="1034" priority="372">
      <formula>IF(RIGHT(TEXT(AM558,"0.#"),1)=".",TRUE,FALSE)</formula>
    </cfRule>
  </conditionalFormatting>
  <conditionalFormatting sqref="AM556">
    <cfRule type="expression" dxfId="1033" priority="375">
      <formula>IF(RIGHT(TEXT(AM556,"0.#"),1)=".",FALSE,TRUE)</formula>
    </cfRule>
    <cfRule type="expression" dxfId="1032" priority="376">
      <formula>IF(RIGHT(TEXT(AM556,"0.#"),1)=".",TRUE,FALSE)</formula>
    </cfRule>
  </conditionalFormatting>
  <conditionalFormatting sqref="AM557">
    <cfRule type="expression" dxfId="1031" priority="373">
      <formula>IF(RIGHT(TEXT(AM557,"0.#"),1)=".",FALSE,TRUE)</formula>
    </cfRule>
    <cfRule type="expression" dxfId="1030" priority="374">
      <formula>IF(RIGHT(TEXT(AM557,"0.#"),1)=".",TRUE,FALSE)</formula>
    </cfRule>
  </conditionalFormatting>
  <conditionalFormatting sqref="AI558">
    <cfRule type="expression" dxfId="1029" priority="365">
      <formula>IF(RIGHT(TEXT(AI558,"0.#"),1)=".",FALSE,TRUE)</formula>
    </cfRule>
    <cfRule type="expression" dxfId="1028" priority="366">
      <formula>IF(RIGHT(TEXT(AI558,"0.#"),1)=".",TRUE,FALSE)</formula>
    </cfRule>
  </conditionalFormatting>
  <conditionalFormatting sqref="AI556">
    <cfRule type="expression" dxfId="1027" priority="369">
      <formula>IF(RIGHT(TEXT(AI556,"0.#"),1)=".",FALSE,TRUE)</formula>
    </cfRule>
    <cfRule type="expression" dxfId="1026" priority="370">
      <formula>IF(RIGHT(TEXT(AI556,"0.#"),1)=".",TRUE,FALSE)</formula>
    </cfRule>
  </conditionalFormatting>
  <conditionalFormatting sqref="AI557">
    <cfRule type="expression" dxfId="1025" priority="367">
      <formula>IF(RIGHT(TEXT(AI557,"0.#"),1)=".",FALSE,TRUE)</formula>
    </cfRule>
    <cfRule type="expression" dxfId="1024" priority="368">
      <formula>IF(RIGHT(TEXT(AI557,"0.#"),1)=".",TRUE,FALSE)</formula>
    </cfRule>
  </conditionalFormatting>
  <conditionalFormatting sqref="AM563">
    <cfRule type="expression" dxfId="1023" priority="359">
      <formula>IF(RIGHT(TEXT(AM563,"0.#"),1)=".",FALSE,TRUE)</formula>
    </cfRule>
    <cfRule type="expression" dxfId="1022" priority="360">
      <formula>IF(RIGHT(TEXT(AM563,"0.#"),1)=".",TRUE,FALSE)</formula>
    </cfRule>
  </conditionalFormatting>
  <conditionalFormatting sqref="AM561">
    <cfRule type="expression" dxfId="1021" priority="363">
      <formula>IF(RIGHT(TEXT(AM561,"0.#"),1)=".",FALSE,TRUE)</formula>
    </cfRule>
    <cfRule type="expression" dxfId="1020" priority="364">
      <formula>IF(RIGHT(TEXT(AM561,"0.#"),1)=".",TRUE,FALSE)</formula>
    </cfRule>
  </conditionalFormatting>
  <conditionalFormatting sqref="AM562">
    <cfRule type="expression" dxfId="1019" priority="361">
      <formula>IF(RIGHT(TEXT(AM562,"0.#"),1)=".",FALSE,TRUE)</formula>
    </cfRule>
    <cfRule type="expression" dxfId="1018" priority="362">
      <formula>IF(RIGHT(TEXT(AM562,"0.#"),1)=".",TRUE,FALSE)</formula>
    </cfRule>
  </conditionalFormatting>
  <conditionalFormatting sqref="AI563">
    <cfRule type="expression" dxfId="1017" priority="353">
      <formula>IF(RIGHT(TEXT(AI563,"0.#"),1)=".",FALSE,TRUE)</formula>
    </cfRule>
    <cfRule type="expression" dxfId="1016" priority="354">
      <formula>IF(RIGHT(TEXT(AI563,"0.#"),1)=".",TRUE,FALSE)</formula>
    </cfRule>
  </conditionalFormatting>
  <conditionalFormatting sqref="AI561">
    <cfRule type="expression" dxfId="1015" priority="357">
      <formula>IF(RIGHT(TEXT(AI561,"0.#"),1)=".",FALSE,TRUE)</formula>
    </cfRule>
    <cfRule type="expression" dxfId="1014" priority="358">
      <formula>IF(RIGHT(TEXT(AI561,"0.#"),1)=".",TRUE,FALSE)</formula>
    </cfRule>
  </conditionalFormatting>
  <conditionalFormatting sqref="AI562">
    <cfRule type="expression" dxfId="1013" priority="355">
      <formula>IF(RIGHT(TEXT(AI562,"0.#"),1)=".",FALSE,TRUE)</formula>
    </cfRule>
    <cfRule type="expression" dxfId="1012" priority="356">
      <formula>IF(RIGHT(TEXT(AI562,"0.#"),1)=".",TRUE,FALSE)</formula>
    </cfRule>
  </conditionalFormatting>
  <conditionalFormatting sqref="AM597">
    <cfRule type="expression" dxfId="1011" priority="311">
      <formula>IF(RIGHT(TEXT(AM597,"0.#"),1)=".",FALSE,TRUE)</formula>
    </cfRule>
    <cfRule type="expression" dxfId="1010" priority="312">
      <formula>IF(RIGHT(TEXT(AM597,"0.#"),1)=".",TRUE,FALSE)</formula>
    </cfRule>
  </conditionalFormatting>
  <conditionalFormatting sqref="AM595">
    <cfRule type="expression" dxfId="1009" priority="315">
      <formula>IF(RIGHT(TEXT(AM595,"0.#"),1)=".",FALSE,TRUE)</formula>
    </cfRule>
    <cfRule type="expression" dxfId="1008" priority="316">
      <formula>IF(RIGHT(TEXT(AM595,"0.#"),1)=".",TRUE,FALSE)</formula>
    </cfRule>
  </conditionalFormatting>
  <conditionalFormatting sqref="AM596">
    <cfRule type="expression" dxfId="1007" priority="313">
      <formula>IF(RIGHT(TEXT(AM596,"0.#"),1)=".",FALSE,TRUE)</formula>
    </cfRule>
    <cfRule type="expression" dxfId="1006" priority="314">
      <formula>IF(RIGHT(TEXT(AM596,"0.#"),1)=".",TRUE,FALSE)</formula>
    </cfRule>
  </conditionalFormatting>
  <conditionalFormatting sqref="AI597">
    <cfRule type="expression" dxfId="1005" priority="305">
      <formula>IF(RIGHT(TEXT(AI597,"0.#"),1)=".",FALSE,TRUE)</formula>
    </cfRule>
    <cfRule type="expression" dxfId="1004" priority="306">
      <formula>IF(RIGHT(TEXT(AI597,"0.#"),1)=".",TRUE,FALSE)</formula>
    </cfRule>
  </conditionalFormatting>
  <conditionalFormatting sqref="AI595">
    <cfRule type="expression" dxfId="1003" priority="309">
      <formula>IF(RIGHT(TEXT(AI595,"0.#"),1)=".",FALSE,TRUE)</formula>
    </cfRule>
    <cfRule type="expression" dxfId="1002" priority="310">
      <formula>IF(RIGHT(TEXT(AI595,"0.#"),1)=".",TRUE,FALSE)</formula>
    </cfRule>
  </conditionalFormatting>
  <conditionalFormatting sqref="AI596">
    <cfRule type="expression" dxfId="1001" priority="307">
      <formula>IF(RIGHT(TEXT(AI596,"0.#"),1)=".",FALSE,TRUE)</formula>
    </cfRule>
    <cfRule type="expression" dxfId="1000" priority="308">
      <formula>IF(RIGHT(TEXT(AI596,"0.#"),1)=".",TRUE,FALSE)</formula>
    </cfRule>
  </conditionalFormatting>
  <conditionalFormatting sqref="AM622">
    <cfRule type="expression" dxfId="999" priority="299">
      <formula>IF(RIGHT(TEXT(AM622,"0.#"),1)=".",FALSE,TRUE)</formula>
    </cfRule>
    <cfRule type="expression" dxfId="998" priority="300">
      <formula>IF(RIGHT(TEXT(AM622,"0.#"),1)=".",TRUE,FALSE)</formula>
    </cfRule>
  </conditionalFormatting>
  <conditionalFormatting sqref="AM620">
    <cfRule type="expression" dxfId="997" priority="303">
      <formula>IF(RIGHT(TEXT(AM620,"0.#"),1)=".",FALSE,TRUE)</formula>
    </cfRule>
    <cfRule type="expression" dxfId="996" priority="304">
      <formula>IF(RIGHT(TEXT(AM620,"0.#"),1)=".",TRUE,FALSE)</formula>
    </cfRule>
  </conditionalFormatting>
  <conditionalFormatting sqref="AM621">
    <cfRule type="expression" dxfId="995" priority="301">
      <formula>IF(RIGHT(TEXT(AM621,"0.#"),1)=".",FALSE,TRUE)</formula>
    </cfRule>
    <cfRule type="expression" dxfId="994" priority="302">
      <formula>IF(RIGHT(TEXT(AM621,"0.#"),1)=".",TRUE,FALSE)</formula>
    </cfRule>
  </conditionalFormatting>
  <conditionalFormatting sqref="AI622">
    <cfRule type="expression" dxfId="993" priority="293">
      <formula>IF(RIGHT(TEXT(AI622,"0.#"),1)=".",FALSE,TRUE)</formula>
    </cfRule>
    <cfRule type="expression" dxfId="992" priority="294">
      <formula>IF(RIGHT(TEXT(AI622,"0.#"),1)=".",TRUE,FALSE)</formula>
    </cfRule>
  </conditionalFormatting>
  <conditionalFormatting sqref="AI620">
    <cfRule type="expression" dxfId="991" priority="297">
      <formula>IF(RIGHT(TEXT(AI620,"0.#"),1)=".",FALSE,TRUE)</formula>
    </cfRule>
    <cfRule type="expression" dxfId="990" priority="298">
      <formula>IF(RIGHT(TEXT(AI620,"0.#"),1)=".",TRUE,FALSE)</formula>
    </cfRule>
  </conditionalFormatting>
  <conditionalFormatting sqref="AI621">
    <cfRule type="expression" dxfId="989" priority="295">
      <formula>IF(RIGHT(TEXT(AI621,"0.#"),1)=".",FALSE,TRUE)</formula>
    </cfRule>
    <cfRule type="expression" dxfId="988" priority="296">
      <formula>IF(RIGHT(TEXT(AI621,"0.#"),1)=".",TRUE,FALSE)</formula>
    </cfRule>
  </conditionalFormatting>
  <conditionalFormatting sqref="AM627">
    <cfRule type="expression" dxfId="987" priority="239">
      <formula>IF(RIGHT(TEXT(AM627,"0.#"),1)=".",FALSE,TRUE)</formula>
    </cfRule>
    <cfRule type="expression" dxfId="986" priority="240">
      <formula>IF(RIGHT(TEXT(AM627,"0.#"),1)=".",TRUE,FALSE)</formula>
    </cfRule>
  </conditionalFormatting>
  <conditionalFormatting sqref="AM625">
    <cfRule type="expression" dxfId="985" priority="243">
      <formula>IF(RIGHT(TEXT(AM625,"0.#"),1)=".",FALSE,TRUE)</formula>
    </cfRule>
    <cfRule type="expression" dxfId="984" priority="244">
      <formula>IF(RIGHT(TEXT(AM625,"0.#"),1)=".",TRUE,FALSE)</formula>
    </cfRule>
  </conditionalFormatting>
  <conditionalFormatting sqref="AM626">
    <cfRule type="expression" dxfId="983" priority="241">
      <formula>IF(RIGHT(TEXT(AM626,"0.#"),1)=".",FALSE,TRUE)</formula>
    </cfRule>
    <cfRule type="expression" dxfId="982" priority="242">
      <formula>IF(RIGHT(TEXT(AM626,"0.#"),1)=".",TRUE,FALSE)</formula>
    </cfRule>
  </conditionalFormatting>
  <conditionalFormatting sqref="AI627">
    <cfRule type="expression" dxfId="981" priority="233">
      <formula>IF(RIGHT(TEXT(AI627,"0.#"),1)=".",FALSE,TRUE)</formula>
    </cfRule>
    <cfRule type="expression" dxfId="980" priority="234">
      <formula>IF(RIGHT(TEXT(AI627,"0.#"),1)=".",TRUE,FALSE)</formula>
    </cfRule>
  </conditionalFormatting>
  <conditionalFormatting sqref="AI625">
    <cfRule type="expression" dxfId="979" priority="237">
      <formula>IF(RIGHT(TEXT(AI625,"0.#"),1)=".",FALSE,TRUE)</formula>
    </cfRule>
    <cfRule type="expression" dxfId="978" priority="238">
      <formula>IF(RIGHT(TEXT(AI625,"0.#"),1)=".",TRUE,FALSE)</formula>
    </cfRule>
  </conditionalFormatting>
  <conditionalFormatting sqref="AI626">
    <cfRule type="expression" dxfId="977" priority="235">
      <formula>IF(RIGHT(TEXT(AI626,"0.#"),1)=".",FALSE,TRUE)</formula>
    </cfRule>
    <cfRule type="expression" dxfId="976" priority="236">
      <formula>IF(RIGHT(TEXT(AI626,"0.#"),1)=".",TRUE,FALSE)</formula>
    </cfRule>
  </conditionalFormatting>
  <conditionalFormatting sqref="AM632">
    <cfRule type="expression" dxfId="975" priority="227">
      <formula>IF(RIGHT(TEXT(AM632,"0.#"),1)=".",FALSE,TRUE)</formula>
    </cfRule>
    <cfRule type="expression" dxfId="974" priority="228">
      <formula>IF(RIGHT(TEXT(AM632,"0.#"),1)=".",TRUE,FALSE)</formula>
    </cfRule>
  </conditionalFormatting>
  <conditionalFormatting sqref="AM630">
    <cfRule type="expression" dxfId="973" priority="231">
      <formula>IF(RIGHT(TEXT(AM630,"0.#"),1)=".",FALSE,TRUE)</formula>
    </cfRule>
    <cfRule type="expression" dxfId="972" priority="232">
      <formula>IF(RIGHT(TEXT(AM630,"0.#"),1)=".",TRUE,FALSE)</formula>
    </cfRule>
  </conditionalFormatting>
  <conditionalFormatting sqref="AM631">
    <cfRule type="expression" dxfId="971" priority="229">
      <formula>IF(RIGHT(TEXT(AM631,"0.#"),1)=".",FALSE,TRUE)</formula>
    </cfRule>
    <cfRule type="expression" dxfId="970" priority="230">
      <formula>IF(RIGHT(TEXT(AM631,"0.#"),1)=".",TRUE,FALSE)</formula>
    </cfRule>
  </conditionalFormatting>
  <conditionalFormatting sqref="AI632">
    <cfRule type="expression" dxfId="969" priority="221">
      <formula>IF(RIGHT(TEXT(AI632,"0.#"),1)=".",FALSE,TRUE)</formula>
    </cfRule>
    <cfRule type="expression" dxfId="968" priority="222">
      <formula>IF(RIGHT(TEXT(AI632,"0.#"),1)=".",TRUE,FALSE)</formula>
    </cfRule>
  </conditionalFormatting>
  <conditionalFormatting sqref="AI630">
    <cfRule type="expression" dxfId="967" priority="225">
      <formula>IF(RIGHT(TEXT(AI630,"0.#"),1)=".",FALSE,TRUE)</formula>
    </cfRule>
    <cfRule type="expression" dxfId="966" priority="226">
      <formula>IF(RIGHT(TEXT(AI630,"0.#"),1)=".",TRUE,FALSE)</formula>
    </cfRule>
  </conditionalFormatting>
  <conditionalFormatting sqref="AI631">
    <cfRule type="expression" dxfId="965" priority="223">
      <formula>IF(RIGHT(TEXT(AI631,"0.#"),1)=".",FALSE,TRUE)</formula>
    </cfRule>
    <cfRule type="expression" dxfId="964" priority="224">
      <formula>IF(RIGHT(TEXT(AI631,"0.#"),1)=".",TRUE,FALSE)</formula>
    </cfRule>
  </conditionalFormatting>
  <conditionalFormatting sqref="AM637">
    <cfRule type="expression" dxfId="963" priority="215">
      <formula>IF(RIGHT(TEXT(AM637,"0.#"),1)=".",FALSE,TRUE)</formula>
    </cfRule>
    <cfRule type="expression" dxfId="962" priority="216">
      <formula>IF(RIGHT(TEXT(AM637,"0.#"),1)=".",TRUE,FALSE)</formula>
    </cfRule>
  </conditionalFormatting>
  <conditionalFormatting sqref="AM635">
    <cfRule type="expression" dxfId="961" priority="219">
      <formula>IF(RIGHT(TEXT(AM635,"0.#"),1)=".",FALSE,TRUE)</formula>
    </cfRule>
    <cfRule type="expression" dxfId="960" priority="220">
      <formula>IF(RIGHT(TEXT(AM635,"0.#"),1)=".",TRUE,FALSE)</formula>
    </cfRule>
  </conditionalFormatting>
  <conditionalFormatting sqref="AM636">
    <cfRule type="expression" dxfId="959" priority="217">
      <formula>IF(RIGHT(TEXT(AM636,"0.#"),1)=".",FALSE,TRUE)</formula>
    </cfRule>
    <cfRule type="expression" dxfId="958" priority="218">
      <formula>IF(RIGHT(TEXT(AM636,"0.#"),1)=".",TRUE,FALSE)</formula>
    </cfRule>
  </conditionalFormatting>
  <conditionalFormatting sqref="AI637">
    <cfRule type="expression" dxfId="957" priority="209">
      <formula>IF(RIGHT(TEXT(AI637,"0.#"),1)=".",FALSE,TRUE)</formula>
    </cfRule>
    <cfRule type="expression" dxfId="956" priority="210">
      <formula>IF(RIGHT(TEXT(AI637,"0.#"),1)=".",TRUE,FALSE)</formula>
    </cfRule>
  </conditionalFormatting>
  <conditionalFormatting sqref="AI635">
    <cfRule type="expression" dxfId="955" priority="213">
      <formula>IF(RIGHT(TEXT(AI635,"0.#"),1)=".",FALSE,TRUE)</formula>
    </cfRule>
    <cfRule type="expression" dxfId="954" priority="214">
      <formula>IF(RIGHT(TEXT(AI635,"0.#"),1)=".",TRUE,FALSE)</formula>
    </cfRule>
  </conditionalFormatting>
  <conditionalFormatting sqref="AI636">
    <cfRule type="expression" dxfId="953" priority="211">
      <formula>IF(RIGHT(TEXT(AI636,"0.#"),1)=".",FALSE,TRUE)</formula>
    </cfRule>
    <cfRule type="expression" dxfId="952" priority="212">
      <formula>IF(RIGHT(TEXT(AI636,"0.#"),1)=".",TRUE,FALSE)</formula>
    </cfRule>
  </conditionalFormatting>
  <conditionalFormatting sqref="AM602">
    <cfRule type="expression" dxfId="951" priority="287">
      <formula>IF(RIGHT(TEXT(AM602,"0.#"),1)=".",FALSE,TRUE)</formula>
    </cfRule>
    <cfRule type="expression" dxfId="950" priority="288">
      <formula>IF(RIGHT(TEXT(AM602,"0.#"),1)=".",TRUE,FALSE)</formula>
    </cfRule>
  </conditionalFormatting>
  <conditionalFormatting sqref="AM600">
    <cfRule type="expression" dxfId="949" priority="291">
      <formula>IF(RIGHT(TEXT(AM600,"0.#"),1)=".",FALSE,TRUE)</formula>
    </cfRule>
    <cfRule type="expression" dxfId="948" priority="292">
      <formula>IF(RIGHT(TEXT(AM600,"0.#"),1)=".",TRUE,FALSE)</formula>
    </cfRule>
  </conditionalFormatting>
  <conditionalFormatting sqref="AM601">
    <cfRule type="expression" dxfId="947" priority="289">
      <formula>IF(RIGHT(TEXT(AM601,"0.#"),1)=".",FALSE,TRUE)</formula>
    </cfRule>
    <cfRule type="expression" dxfId="946" priority="290">
      <formula>IF(RIGHT(TEXT(AM601,"0.#"),1)=".",TRUE,FALSE)</formula>
    </cfRule>
  </conditionalFormatting>
  <conditionalFormatting sqref="AI602">
    <cfRule type="expression" dxfId="945" priority="281">
      <formula>IF(RIGHT(TEXT(AI602,"0.#"),1)=".",FALSE,TRUE)</formula>
    </cfRule>
    <cfRule type="expression" dxfId="944" priority="282">
      <formula>IF(RIGHT(TEXT(AI602,"0.#"),1)=".",TRUE,FALSE)</formula>
    </cfRule>
  </conditionalFormatting>
  <conditionalFormatting sqref="AI600">
    <cfRule type="expression" dxfId="943" priority="285">
      <formula>IF(RIGHT(TEXT(AI600,"0.#"),1)=".",FALSE,TRUE)</formula>
    </cfRule>
    <cfRule type="expression" dxfId="942" priority="286">
      <formula>IF(RIGHT(TEXT(AI600,"0.#"),1)=".",TRUE,FALSE)</formula>
    </cfRule>
  </conditionalFormatting>
  <conditionalFormatting sqref="AI601">
    <cfRule type="expression" dxfId="941" priority="283">
      <formula>IF(RIGHT(TEXT(AI601,"0.#"),1)=".",FALSE,TRUE)</formula>
    </cfRule>
    <cfRule type="expression" dxfId="940" priority="284">
      <formula>IF(RIGHT(TEXT(AI601,"0.#"),1)=".",TRUE,FALSE)</formula>
    </cfRule>
  </conditionalFormatting>
  <conditionalFormatting sqref="AM607">
    <cfRule type="expression" dxfId="939" priority="275">
      <formula>IF(RIGHT(TEXT(AM607,"0.#"),1)=".",FALSE,TRUE)</formula>
    </cfRule>
    <cfRule type="expression" dxfId="938" priority="276">
      <formula>IF(RIGHT(TEXT(AM607,"0.#"),1)=".",TRUE,FALSE)</formula>
    </cfRule>
  </conditionalFormatting>
  <conditionalFormatting sqref="AM605">
    <cfRule type="expression" dxfId="937" priority="279">
      <formula>IF(RIGHT(TEXT(AM605,"0.#"),1)=".",FALSE,TRUE)</formula>
    </cfRule>
    <cfRule type="expression" dxfId="936" priority="280">
      <formula>IF(RIGHT(TEXT(AM605,"0.#"),1)=".",TRUE,FALSE)</formula>
    </cfRule>
  </conditionalFormatting>
  <conditionalFormatting sqref="AM606">
    <cfRule type="expression" dxfId="935" priority="277">
      <formula>IF(RIGHT(TEXT(AM606,"0.#"),1)=".",FALSE,TRUE)</formula>
    </cfRule>
    <cfRule type="expression" dxfId="934" priority="278">
      <formula>IF(RIGHT(TEXT(AM606,"0.#"),1)=".",TRUE,FALSE)</formula>
    </cfRule>
  </conditionalFormatting>
  <conditionalFormatting sqref="AI607">
    <cfRule type="expression" dxfId="933" priority="269">
      <formula>IF(RIGHT(TEXT(AI607,"0.#"),1)=".",FALSE,TRUE)</formula>
    </cfRule>
    <cfRule type="expression" dxfId="932" priority="270">
      <formula>IF(RIGHT(TEXT(AI607,"0.#"),1)=".",TRUE,FALSE)</formula>
    </cfRule>
  </conditionalFormatting>
  <conditionalFormatting sqref="AI605">
    <cfRule type="expression" dxfId="931" priority="273">
      <formula>IF(RIGHT(TEXT(AI605,"0.#"),1)=".",FALSE,TRUE)</formula>
    </cfRule>
    <cfRule type="expression" dxfId="930" priority="274">
      <formula>IF(RIGHT(TEXT(AI605,"0.#"),1)=".",TRUE,FALSE)</formula>
    </cfRule>
  </conditionalFormatting>
  <conditionalFormatting sqref="AI606">
    <cfRule type="expression" dxfId="929" priority="271">
      <formula>IF(RIGHT(TEXT(AI606,"0.#"),1)=".",FALSE,TRUE)</formula>
    </cfRule>
    <cfRule type="expression" dxfId="928" priority="272">
      <formula>IF(RIGHT(TEXT(AI606,"0.#"),1)=".",TRUE,FALSE)</formula>
    </cfRule>
  </conditionalFormatting>
  <conditionalFormatting sqref="AM612">
    <cfRule type="expression" dxfId="927" priority="263">
      <formula>IF(RIGHT(TEXT(AM612,"0.#"),1)=".",FALSE,TRUE)</formula>
    </cfRule>
    <cfRule type="expression" dxfId="926" priority="264">
      <formula>IF(RIGHT(TEXT(AM612,"0.#"),1)=".",TRUE,FALSE)</formula>
    </cfRule>
  </conditionalFormatting>
  <conditionalFormatting sqref="AM610">
    <cfRule type="expression" dxfId="925" priority="267">
      <formula>IF(RIGHT(TEXT(AM610,"0.#"),1)=".",FALSE,TRUE)</formula>
    </cfRule>
    <cfRule type="expression" dxfId="924" priority="268">
      <formula>IF(RIGHT(TEXT(AM610,"0.#"),1)=".",TRUE,FALSE)</formula>
    </cfRule>
  </conditionalFormatting>
  <conditionalFormatting sqref="AM611">
    <cfRule type="expression" dxfId="923" priority="265">
      <formula>IF(RIGHT(TEXT(AM611,"0.#"),1)=".",FALSE,TRUE)</formula>
    </cfRule>
    <cfRule type="expression" dxfId="922" priority="266">
      <formula>IF(RIGHT(TEXT(AM611,"0.#"),1)=".",TRUE,FALSE)</formula>
    </cfRule>
  </conditionalFormatting>
  <conditionalFormatting sqref="AI612">
    <cfRule type="expression" dxfId="921" priority="257">
      <formula>IF(RIGHT(TEXT(AI612,"0.#"),1)=".",FALSE,TRUE)</formula>
    </cfRule>
    <cfRule type="expression" dxfId="920" priority="258">
      <formula>IF(RIGHT(TEXT(AI612,"0.#"),1)=".",TRUE,FALSE)</formula>
    </cfRule>
  </conditionalFormatting>
  <conditionalFormatting sqref="AI610">
    <cfRule type="expression" dxfId="919" priority="261">
      <formula>IF(RIGHT(TEXT(AI610,"0.#"),1)=".",FALSE,TRUE)</formula>
    </cfRule>
    <cfRule type="expression" dxfId="918" priority="262">
      <formula>IF(RIGHT(TEXT(AI610,"0.#"),1)=".",TRUE,FALSE)</formula>
    </cfRule>
  </conditionalFormatting>
  <conditionalFormatting sqref="AI611">
    <cfRule type="expression" dxfId="917" priority="259">
      <formula>IF(RIGHT(TEXT(AI611,"0.#"),1)=".",FALSE,TRUE)</formula>
    </cfRule>
    <cfRule type="expression" dxfId="916" priority="260">
      <formula>IF(RIGHT(TEXT(AI611,"0.#"),1)=".",TRUE,FALSE)</formula>
    </cfRule>
  </conditionalFormatting>
  <conditionalFormatting sqref="AM617">
    <cfRule type="expression" dxfId="915" priority="251">
      <formula>IF(RIGHT(TEXT(AM617,"0.#"),1)=".",FALSE,TRUE)</formula>
    </cfRule>
    <cfRule type="expression" dxfId="914" priority="252">
      <formula>IF(RIGHT(TEXT(AM617,"0.#"),1)=".",TRUE,FALSE)</formula>
    </cfRule>
  </conditionalFormatting>
  <conditionalFormatting sqref="AM615">
    <cfRule type="expression" dxfId="913" priority="255">
      <formula>IF(RIGHT(TEXT(AM615,"0.#"),1)=".",FALSE,TRUE)</formula>
    </cfRule>
    <cfRule type="expression" dxfId="912" priority="256">
      <formula>IF(RIGHT(TEXT(AM615,"0.#"),1)=".",TRUE,FALSE)</formula>
    </cfRule>
  </conditionalFormatting>
  <conditionalFormatting sqref="AM616">
    <cfRule type="expression" dxfId="911" priority="253">
      <formula>IF(RIGHT(TEXT(AM616,"0.#"),1)=".",FALSE,TRUE)</formula>
    </cfRule>
    <cfRule type="expression" dxfId="910" priority="254">
      <formula>IF(RIGHT(TEXT(AM616,"0.#"),1)=".",TRUE,FALSE)</formula>
    </cfRule>
  </conditionalFormatting>
  <conditionalFormatting sqref="AI617">
    <cfRule type="expression" dxfId="909" priority="245">
      <formula>IF(RIGHT(TEXT(AI617,"0.#"),1)=".",FALSE,TRUE)</formula>
    </cfRule>
    <cfRule type="expression" dxfId="908" priority="246">
      <formula>IF(RIGHT(TEXT(AI617,"0.#"),1)=".",TRUE,FALSE)</formula>
    </cfRule>
  </conditionalFormatting>
  <conditionalFormatting sqref="AI615">
    <cfRule type="expression" dxfId="907" priority="249">
      <formula>IF(RIGHT(TEXT(AI615,"0.#"),1)=".",FALSE,TRUE)</formula>
    </cfRule>
    <cfRule type="expression" dxfId="906" priority="250">
      <formula>IF(RIGHT(TEXT(AI615,"0.#"),1)=".",TRUE,FALSE)</formula>
    </cfRule>
  </conditionalFormatting>
  <conditionalFormatting sqref="AI616">
    <cfRule type="expression" dxfId="905" priority="247">
      <formula>IF(RIGHT(TEXT(AI616,"0.#"),1)=".",FALSE,TRUE)</formula>
    </cfRule>
    <cfRule type="expression" dxfId="904" priority="248">
      <formula>IF(RIGHT(TEXT(AI616,"0.#"),1)=".",TRUE,FALSE)</formula>
    </cfRule>
  </conditionalFormatting>
  <conditionalFormatting sqref="AM651">
    <cfRule type="expression" dxfId="903" priority="203">
      <formula>IF(RIGHT(TEXT(AM651,"0.#"),1)=".",FALSE,TRUE)</formula>
    </cfRule>
    <cfRule type="expression" dxfId="902" priority="204">
      <formula>IF(RIGHT(TEXT(AM651,"0.#"),1)=".",TRUE,FALSE)</formula>
    </cfRule>
  </conditionalFormatting>
  <conditionalFormatting sqref="AM649">
    <cfRule type="expression" dxfId="901" priority="207">
      <formula>IF(RIGHT(TEXT(AM649,"0.#"),1)=".",FALSE,TRUE)</formula>
    </cfRule>
    <cfRule type="expression" dxfId="900" priority="208">
      <formula>IF(RIGHT(TEXT(AM649,"0.#"),1)=".",TRUE,FALSE)</formula>
    </cfRule>
  </conditionalFormatting>
  <conditionalFormatting sqref="AM650">
    <cfRule type="expression" dxfId="899" priority="205">
      <formula>IF(RIGHT(TEXT(AM650,"0.#"),1)=".",FALSE,TRUE)</formula>
    </cfRule>
    <cfRule type="expression" dxfId="898" priority="206">
      <formula>IF(RIGHT(TEXT(AM650,"0.#"),1)=".",TRUE,FALSE)</formula>
    </cfRule>
  </conditionalFormatting>
  <conditionalFormatting sqref="AI651">
    <cfRule type="expression" dxfId="897" priority="197">
      <formula>IF(RIGHT(TEXT(AI651,"0.#"),1)=".",FALSE,TRUE)</formula>
    </cfRule>
    <cfRule type="expression" dxfId="896" priority="198">
      <formula>IF(RIGHT(TEXT(AI651,"0.#"),1)=".",TRUE,FALSE)</formula>
    </cfRule>
  </conditionalFormatting>
  <conditionalFormatting sqref="AI649">
    <cfRule type="expression" dxfId="895" priority="201">
      <formula>IF(RIGHT(TEXT(AI649,"0.#"),1)=".",FALSE,TRUE)</formula>
    </cfRule>
    <cfRule type="expression" dxfId="894" priority="202">
      <formula>IF(RIGHT(TEXT(AI649,"0.#"),1)=".",TRUE,FALSE)</formula>
    </cfRule>
  </conditionalFormatting>
  <conditionalFormatting sqref="AI650">
    <cfRule type="expression" dxfId="893" priority="199">
      <formula>IF(RIGHT(TEXT(AI650,"0.#"),1)=".",FALSE,TRUE)</formula>
    </cfRule>
    <cfRule type="expression" dxfId="892" priority="200">
      <formula>IF(RIGHT(TEXT(AI650,"0.#"),1)=".",TRUE,FALSE)</formula>
    </cfRule>
  </conditionalFormatting>
  <conditionalFormatting sqref="AM676">
    <cfRule type="expression" dxfId="891" priority="191">
      <formula>IF(RIGHT(TEXT(AM676,"0.#"),1)=".",FALSE,TRUE)</formula>
    </cfRule>
    <cfRule type="expression" dxfId="890" priority="192">
      <formula>IF(RIGHT(TEXT(AM676,"0.#"),1)=".",TRUE,FALSE)</formula>
    </cfRule>
  </conditionalFormatting>
  <conditionalFormatting sqref="AM674">
    <cfRule type="expression" dxfId="889" priority="195">
      <formula>IF(RIGHT(TEXT(AM674,"0.#"),1)=".",FALSE,TRUE)</formula>
    </cfRule>
    <cfRule type="expression" dxfId="888" priority="196">
      <formula>IF(RIGHT(TEXT(AM674,"0.#"),1)=".",TRUE,FALSE)</formula>
    </cfRule>
  </conditionalFormatting>
  <conditionalFormatting sqref="AM675">
    <cfRule type="expression" dxfId="887" priority="193">
      <formula>IF(RIGHT(TEXT(AM675,"0.#"),1)=".",FALSE,TRUE)</formula>
    </cfRule>
    <cfRule type="expression" dxfId="886" priority="194">
      <formula>IF(RIGHT(TEXT(AM675,"0.#"),1)=".",TRUE,FALSE)</formula>
    </cfRule>
  </conditionalFormatting>
  <conditionalFormatting sqref="AI676">
    <cfRule type="expression" dxfId="885" priority="185">
      <formula>IF(RIGHT(TEXT(AI676,"0.#"),1)=".",FALSE,TRUE)</formula>
    </cfRule>
    <cfRule type="expression" dxfId="884" priority="186">
      <formula>IF(RIGHT(TEXT(AI676,"0.#"),1)=".",TRUE,FALSE)</formula>
    </cfRule>
  </conditionalFormatting>
  <conditionalFormatting sqref="AI674">
    <cfRule type="expression" dxfId="883" priority="189">
      <formula>IF(RIGHT(TEXT(AI674,"0.#"),1)=".",FALSE,TRUE)</formula>
    </cfRule>
    <cfRule type="expression" dxfId="882" priority="190">
      <formula>IF(RIGHT(TEXT(AI674,"0.#"),1)=".",TRUE,FALSE)</formula>
    </cfRule>
  </conditionalFormatting>
  <conditionalFormatting sqref="AI675">
    <cfRule type="expression" dxfId="881" priority="187">
      <formula>IF(RIGHT(TEXT(AI675,"0.#"),1)=".",FALSE,TRUE)</formula>
    </cfRule>
    <cfRule type="expression" dxfId="880" priority="188">
      <formula>IF(RIGHT(TEXT(AI675,"0.#"),1)=".",TRUE,FALSE)</formula>
    </cfRule>
  </conditionalFormatting>
  <conditionalFormatting sqref="AM681">
    <cfRule type="expression" dxfId="879" priority="131">
      <formula>IF(RIGHT(TEXT(AM681,"0.#"),1)=".",FALSE,TRUE)</formula>
    </cfRule>
    <cfRule type="expression" dxfId="878" priority="132">
      <formula>IF(RIGHT(TEXT(AM681,"0.#"),1)=".",TRUE,FALSE)</formula>
    </cfRule>
  </conditionalFormatting>
  <conditionalFormatting sqref="AM679">
    <cfRule type="expression" dxfId="877" priority="135">
      <formula>IF(RIGHT(TEXT(AM679,"0.#"),1)=".",FALSE,TRUE)</formula>
    </cfRule>
    <cfRule type="expression" dxfId="876" priority="136">
      <formula>IF(RIGHT(TEXT(AM679,"0.#"),1)=".",TRUE,FALSE)</formula>
    </cfRule>
  </conditionalFormatting>
  <conditionalFormatting sqref="AM680">
    <cfRule type="expression" dxfId="875" priority="133">
      <formula>IF(RIGHT(TEXT(AM680,"0.#"),1)=".",FALSE,TRUE)</formula>
    </cfRule>
    <cfRule type="expression" dxfId="874" priority="134">
      <formula>IF(RIGHT(TEXT(AM680,"0.#"),1)=".",TRUE,FALSE)</formula>
    </cfRule>
  </conditionalFormatting>
  <conditionalFormatting sqref="AI681">
    <cfRule type="expression" dxfId="873" priority="125">
      <formula>IF(RIGHT(TEXT(AI681,"0.#"),1)=".",FALSE,TRUE)</formula>
    </cfRule>
    <cfRule type="expression" dxfId="872" priority="126">
      <formula>IF(RIGHT(TEXT(AI681,"0.#"),1)=".",TRUE,FALSE)</formula>
    </cfRule>
  </conditionalFormatting>
  <conditionalFormatting sqref="AI679">
    <cfRule type="expression" dxfId="871" priority="129">
      <formula>IF(RIGHT(TEXT(AI679,"0.#"),1)=".",FALSE,TRUE)</formula>
    </cfRule>
    <cfRule type="expression" dxfId="870" priority="130">
      <formula>IF(RIGHT(TEXT(AI679,"0.#"),1)=".",TRUE,FALSE)</formula>
    </cfRule>
  </conditionalFormatting>
  <conditionalFormatting sqref="AI680">
    <cfRule type="expression" dxfId="869" priority="127">
      <formula>IF(RIGHT(TEXT(AI680,"0.#"),1)=".",FALSE,TRUE)</formula>
    </cfRule>
    <cfRule type="expression" dxfId="868" priority="128">
      <formula>IF(RIGHT(TEXT(AI680,"0.#"),1)=".",TRUE,FALSE)</formula>
    </cfRule>
  </conditionalFormatting>
  <conditionalFormatting sqref="AM686">
    <cfRule type="expression" dxfId="867" priority="119">
      <formula>IF(RIGHT(TEXT(AM686,"0.#"),1)=".",FALSE,TRUE)</formula>
    </cfRule>
    <cfRule type="expression" dxfId="866" priority="120">
      <formula>IF(RIGHT(TEXT(AM686,"0.#"),1)=".",TRUE,FALSE)</formula>
    </cfRule>
  </conditionalFormatting>
  <conditionalFormatting sqref="AM684">
    <cfRule type="expression" dxfId="865" priority="123">
      <formula>IF(RIGHT(TEXT(AM684,"0.#"),1)=".",FALSE,TRUE)</formula>
    </cfRule>
    <cfRule type="expression" dxfId="864" priority="124">
      <formula>IF(RIGHT(TEXT(AM684,"0.#"),1)=".",TRUE,FALSE)</formula>
    </cfRule>
  </conditionalFormatting>
  <conditionalFormatting sqref="AM685">
    <cfRule type="expression" dxfId="863" priority="121">
      <formula>IF(RIGHT(TEXT(AM685,"0.#"),1)=".",FALSE,TRUE)</formula>
    </cfRule>
    <cfRule type="expression" dxfId="862" priority="122">
      <formula>IF(RIGHT(TEXT(AM685,"0.#"),1)=".",TRUE,FALSE)</formula>
    </cfRule>
  </conditionalFormatting>
  <conditionalFormatting sqref="AI686">
    <cfRule type="expression" dxfId="861" priority="113">
      <formula>IF(RIGHT(TEXT(AI686,"0.#"),1)=".",FALSE,TRUE)</formula>
    </cfRule>
    <cfRule type="expression" dxfId="860" priority="114">
      <formula>IF(RIGHT(TEXT(AI686,"0.#"),1)=".",TRUE,FALSE)</formula>
    </cfRule>
  </conditionalFormatting>
  <conditionalFormatting sqref="AI684">
    <cfRule type="expression" dxfId="859" priority="117">
      <formula>IF(RIGHT(TEXT(AI684,"0.#"),1)=".",FALSE,TRUE)</formula>
    </cfRule>
    <cfRule type="expression" dxfId="858" priority="118">
      <formula>IF(RIGHT(TEXT(AI684,"0.#"),1)=".",TRUE,FALSE)</formula>
    </cfRule>
  </conditionalFormatting>
  <conditionalFormatting sqref="AI685">
    <cfRule type="expression" dxfId="857" priority="115">
      <formula>IF(RIGHT(TEXT(AI685,"0.#"),1)=".",FALSE,TRUE)</formula>
    </cfRule>
    <cfRule type="expression" dxfId="856" priority="116">
      <formula>IF(RIGHT(TEXT(AI685,"0.#"),1)=".",TRUE,FALSE)</formula>
    </cfRule>
  </conditionalFormatting>
  <conditionalFormatting sqref="AM691">
    <cfRule type="expression" dxfId="855" priority="107">
      <formula>IF(RIGHT(TEXT(AM691,"0.#"),1)=".",FALSE,TRUE)</formula>
    </cfRule>
    <cfRule type="expression" dxfId="854" priority="108">
      <formula>IF(RIGHT(TEXT(AM691,"0.#"),1)=".",TRUE,FALSE)</formula>
    </cfRule>
  </conditionalFormatting>
  <conditionalFormatting sqref="AM689">
    <cfRule type="expression" dxfId="853" priority="111">
      <formula>IF(RIGHT(TEXT(AM689,"0.#"),1)=".",FALSE,TRUE)</formula>
    </cfRule>
    <cfRule type="expression" dxfId="852" priority="112">
      <formula>IF(RIGHT(TEXT(AM689,"0.#"),1)=".",TRUE,FALSE)</formula>
    </cfRule>
  </conditionalFormatting>
  <conditionalFormatting sqref="AM690">
    <cfRule type="expression" dxfId="851" priority="109">
      <formula>IF(RIGHT(TEXT(AM690,"0.#"),1)=".",FALSE,TRUE)</formula>
    </cfRule>
    <cfRule type="expression" dxfId="850" priority="110">
      <formula>IF(RIGHT(TEXT(AM690,"0.#"),1)=".",TRUE,FALSE)</formula>
    </cfRule>
  </conditionalFormatting>
  <conditionalFormatting sqref="AI691">
    <cfRule type="expression" dxfId="849" priority="101">
      <formula>IF(RIGHT(TEXT(AI691,"0.#"),1)=".",FALSE,TRUE)</formula>
    </cfRule>
    <cfRule type="expression" dxfId="848" priority="102">
      <formula>IF(RIGHT(TEXT(AI691,"0.#"),1)=".",TRUE,FALSE)</formula>
    </cfRule>
  </conditionalFormatting>
  <conditionalFormatting sqref="AI689">
    <cfRule type="expression" dxfId="847" priority="105">
      <formula>IF(RIGHT(TEXT(AI689,"0.#"),1)=".",FALSE,TRUE)</formula>
    </cfRule>
    <cfRule type="expression" dxfId="846" priority="106">
      <formula>IF(RIGHT(TEXT(AI689,"0.#"),1)=".",TRUE,FALSE)</formula>
    </cfRule>
  </conditionalFormatting>
  <conditionalFormatting sqref="AI690">
    <cfRule type="expression" dxfId="845" priority="103">
      <formula>IF(RIGHT(TEXT(AI690,"0.#"),1)=".",FALSE,TRUE)</formula>
    </cfRule>
    <cfRule type="expression" dxfId="844" priority="104">
      <formula>IF(RIGHT(TEXT(AI690,"0.#"),1)=".",TRUE,FALSE)</formula>
    </cfRule>
  </conditionalFormatting>
  <conditionalFormatting sqref="AM656">
    <cfRule type="expression" dxfId="843" priority="179">
      <formula>IF(RIGHT(TEXT(AM656,"0.#"),1)=".",FALSE,TRUE)</formula>
    </cfRule>
    <cfRule type="expression" dxfId="842" priority="180">
      <formula>IF(RIGHT(TEXT(AM656,"0.#"),1)=".",TRUE,FALSE)</formula>
    </cfRule>
  </conditionalFormatting>
  <conditionalFormatting sqref="AM654">
    <cfRule type="expression" dxfId="841" priority="183">
      <formula>IF(RIGHT(TEXT(AM654,"0.#"),1)=".",FALSE,TRUE)</formula>
    </cfRule>
    <cfRule type="expression" dxfId="840" priority="184">
      <formula>IF(RIGHT(TEXT(AM654,"0.#"),1)=".",TRUE,FALSE)</formula>
    </cfRule>
  </conditionalFormatting>
  <conditionalFormatting sqref="AM655">
    <cfRule type="expression" dxfId="839" priority="181">
      <formula>IF(RIGHT(TEXT(AM655,"0.#"),1)=".",FALSE,TRUE)</formula>
    </cfRule>
    <cfRule type="expression" dxfId="838" priority="182">
      <formula>IF(RIGHT(TEXT(AM655,"0.#"),1)=".",TRUE,FALSE)</formula>
    </cfRule>
  </conditionalFormatting>
  <conditionalFormatting sqref="AI656">
    <cfRule type="expression" dxfId="837" priority="173">
      <formula>IF(RIGHT(TEXT(AI656,"0.#"),1)=".",FALSE,TRUE)</formula>
    </cfRule>
    <cfRule type="expression" dxfId="836" priority="174">
      <formula>IF(RIGHT(TEXT(AI656,"0.#"),1)=".",TRUE,FALSE)</formula>
    </cfRule>
  </conditionalFormatting>
  <conditionalFormatting sqref="AI654">
    <cfRule type="expression" dxfId="835" priority="177">
      <formula>IF(RIGHT(TEXT(AI654,"0.#"),1)=".",FALSE,TRUE)</formula>
    </cfRule>
    <cfRule type="expression" dxfId="834" priority="178">
      <formula>IF(RIGHT(TEXT(AI654,"0.#"),1)=".",TRUE,FALSE)</formula>
    </cfRule>
  </conditionalFormatting>
  <conditionalFormatting sqref="AI655">
    <cfRule type="expression" dxfId="833" priority="175">
      <formula>IF(RIGHT(TEXT(AI655,"0.#"),1)=".",FALSE,TRUE)</formula>
    </cfRule>
    <cfRule type="expression" dxfId="832" priority="176">
      <formula>IF(RIGHT(TEXT(AI655,"0.#"),1)=".",TRUE,FALSE)</formula>
    </cfRule>
  </conditionalFormatting>
  <conditionalFormatting sqref="AM661">
    <cfRule type="expression" dxfId="831" priority="167">
      <formula>IF(RIGHT(TEXT(AM661,"0.#"),1)=".",FALSE,TRUE)</formula>
    </cfRule>
    <cfRule type="expression" dxfId="830" priority="168">
      <formula>IF(RIGHT(TEXT(AM661,"0.#"),1)=".",TRUE,FALSE)</formula>
    </cfRule>
  </conditionalFormatting>
  <conditionalFormatting sqref="AM659">
    <cfRule type="expression" dxfId="829" priority="171">
      <formula>IF(RIGHT(TEXT(AM659,"0.#"),1)=".",FALSE,TRUE)</formula>
    </cfRule>
    <cfRule type="expression" dxfId="828" priority="172">
      <formula>IF(RIGHT(TEXT(AM659,"0.#"),1)=".",TRUE,FALSE)</formula>
    </cfRule>
  </conditionalFormatting>
  <conditionalFormatting sqref="AM660">
    <cfRule type="expression" dxfId="827" priority="169">
      <formula>IF(RIGHT(TEXT(AM660,"0.#"),1)=".",FALSE,TRUE)</formula>
    </cfRule>
    <cfRule type="expression" dxfId="826" priority="170">
      <formula>IF(RIGHT(TEXT(AM660,"0.#"),1)=".",TRUE,FALSE)</formula>
    </cfRule>
  </conditionalFormatting>
  <conditionalFormatting sqref="AI661">
    <cfRule type="expression" dxfId="825" priority="161">
      <formula>IF(RIGHT(TEXT(AI661,"0.#"),1)=".",FALSE,TRUE)</formula>
    </cfRule>
    <cfRule type="expression" dxfId="824" priority="162">
      <formula>IF(RIGHT(TEXT(AI661,"0.#"),1)=".",TRUE,FALSE)</formula>
    </cfRule>
  </conditionalFormatting>
  <conditionalFormatting sqref="AI659">
    <cfRule type="expression" dxfId="823" priority="165">
      <formula>IF(RIGHT(TEXT(AI659,"0.#"),1)=".",FALSE,TRUE)</formula>
    </cfRule>
    <cfRule type="expression" dxfId="822" priority="166">
      <formula>IF(RIGHT(TEXT(AI659,"0.#"),1)=".",TRUE,FALSE)</formula>
    </cfRule>
  </conditionalFormatting>
  <conditionalFormatting sqref="AI660">
    <cfRule type="expression" dxfId="821" priority="163">
      <formula>IF(RIGHT(TEXT(AI660,"0.#"),1)=".",FALSE,TRUE)</formula>
    </cfRule>
    <cfRule type="expression" dxfId="820" priority="164">
      <formula>IF(RIGHT(TEXT(AI660,"0.#"),1)=".",TRUE,FALSE)</formula>
    </cfRule>
  </conditionalFormatting>
  <conditionalFormatting sqref="AM666">
    <cfRule type="expression" dxfId="819" priority="155">
      <formula>IF(RIGHT(TEXT(AM666,"0.#"),1)=".",FALSE,TRUE)</formula>
    </cfRule>
    <cfRule type="expression" dxfId="818" priority="156">
      <formula>IF(RIGHT(TEXT(AM666,"0.#"),1)=".",TRUE,FALSE)</formula>
    </cfRule>
  </conditionalFormatting>
  <conditionalFormatting sqref="AM664">
    <cfRule type="expression" dxfId="817" priority="159">
      <formula>IF(RIGHT(TEXT(AM664,"0.#"),1)=".",FALSE,TRUE)</formula>
    </cfRule>
    <cfRule type="expression" dxfId="816" priority="160">
      <formula>IF(RIGHT(TEXT(AM664,"0.#"),1)=".",TRUE,FALSE)</formula>
    </cfRule>
  </conditionalFormatting>
  <conditionalFormatting sqref="AM665">
    <cfRule type="expression" dxfId="815" priority="157">
      <formula>IF(RIGHT(TEXT(AM665,"0.#"),1)=".",FALSE,TRUE)</formula>
    </cfRule>
    <cfRule type="expression" dxfId="814" priority="158">
      <formula>IF(RIGHT(TEXT(AM665,"0.#"),1)=".",TRUE,FALSE)</formula>
    </cfRule>
  </conditionalFormatting>
  <conditionalFormatting sqref="AI666">
    <cfRule type="expression" dxfId="813" priority="149">
      <formula>IF(RIGHT(TEXT(AI666,"0.#"),1)=".",FALSE,TRUE)</formula>
    </cfRule>
    <cfRule type="expression" dxfId="812" priority="150">
      <formula>IF(RIGHT(TEXT(AI666,"0.#"),1)=".",TRUE,FALSE)</formula>
    </cfRule>
  </conditionalFormatting>
  <conditionalFormatting sqref="AI664">
    <cfRule type="expression" dxfId="811" priority="153">
      <formula>IF(RIGHT(TEXT(AI664,"0.#"),1)=".",FALSE,TRUE)</formula>
    </cfRule>
    <cfRule type="expression" dxfId="810" priority="154">
      <formula>IF(RIGHT(TEXT(AI664,"0.#"),1)=".",TRUE,FALSE)</formula>
    </cfRule>
  </conditionalFormatting>
  <conditionalFormatting sqref="AI665">
    <cfRule type="expression" dxfId="809" priority="151">
      <formula>IF(RIGHT(TEXT(AI665,"0.#"),1)=".",FALSE,TRUE)</formula>
    </cfRule>
    <cfRule type="expression" dxfId="808" priority="152">
      <formula>IF(RIGHT(TEXT(AI665,"0.#"),1)=".",TRUE,FALSE)</formula>
    </cfRule>
  </conditionalFormatting>
  <conditionalFormatting sqref="AM671">
    <cfRule type="expression" dxfId="807" priority="143">
      <formula>IF(RIGHT(TEXT(AM671,"0.#"),1)=".",FALSE,TRUE)</formula>
    </cfRule>
    <cfRule type="expression" dxfId="806" priority="144">
      <formula>IF(RIGHT(TEXT(AM671,"0.#"),1)=".",TRUE,FALSE)</formula>
    </cfRule>
  </conditionalFormatting>
  <conditionalFormatting sqref="AM669">
    <cfRule type="expression" dxfId="805" priority="147">
      <formula>IF(RIGHT(TEXT(AM669,"0.#"),1)=".",FALSE,TRUE)</formula>
    </cfRule>
    <cfRule type="expression" dxfId="804" priority="148">
      <formula>IF(RIGHT(TEXT(AM669,"0.#"),1)=".",TRUE,FALSE)</formula>
    </cfRule>
  </conditionalFormatting>
  <conditionalFormatting sqref="AM670">
    <cfRule type="expression" dxfId="803" priority="145">
      <formula>IF(RIGHT(TEXT(AM670,"0.#"),1)=".",FALSE,TRUE)</formula>
    </cfRule>
    <cfRule type="expression" dxfId="802" priority="146">
      <formula>IF(RIGHT(TEXT(AM670,"0.#"),1)=".",TRUE,FALSE)</formula>
    </cfRule>
  </conditionalFormatting>
  <conditionalFormatting sqref="AI671">
    <cfRule type="expression" dxfId="801" priority="137">
      <formula>IF(RIGHT(TEXT(AI671,"0.#"),1)=".",FALSE,TRUE)</formula>
    </cfRule>
    <cfRule type="expression" dxfId="800" priority="138">
      <formula>IF(RIGHT(TEXT(AI671,"0.#"),1)=".",TRUE,FALSE)</formula>
    </cfRule>
  </conditionalFormatting>
  <conditionalFormatting sqref="AI669">
    <cfRule type="expression" dxfId="799" priority="141">
      <formula>IF(RIGHT(TEXT(AI669,"0.#"),1)=".",FALSE,TRUE)</formula>
    </cfRule>
    <cfRule type="expression" dxfId="798" priority="142">
      <formula>IF(RIGHT(TEXT(AI669,"0.#"),1)=".",TRUE,FALSE)</formula>
    </cfRule>
  </conditionalFormatting>
  <conditionalFormatting sqref="AI670">
    <cfRule type="expression" dxfId="797" priority="139">
      <formula>IF(RIGHT(TEXT(AI670,"0.#"),1)=".",FALSE,TRUE)</formula>
    </cfRule>
    <cfRule type="expression" dxfId="796" priority="140">
      <formula>IF(RIGHT(TEXT(AI670,"0.#"),1)=".",TRUE,FALSE)</formula>
    </cfRule>
  </conditionalFormatting>
  <conditionalFormatting sqref="AE104">
    <cfRule type="expression" dxfId="795" priority="99">
      <formula>IF(RIGHT(TEXT(AE104,"0.#"),1)=".",FALSE,TRUE)</formula>
    </cfRule>
    <cfRule type="expression" dxfId="794" priority="100">
      <formula>IF(RIGHT(TEXT(AE104,"0.#"),1)=".",TRUE,FALSE)</formula>
    </cfRule>
  </conditionalFormatting>
  <conditionalFormatting sqref="AI104">
    <cfRule type="expression" dxfId="793" priority="97">
      <formula>IF(RIGHT(TEXT(AI104,"0.#"),1)=".",FALSE,TRUE)</formula>
    </cfRule>
    <cfRule type="expression" dxfId="792" priority="98">
      <formula>IF(RIGHT(TEXT(AI104,"0.#"),1)=".",TRUE,FALSE)</formula>
    </cfRule>
  </conditionalFormatting>
  <conditionalFormatting sqref="AE105">
    <cfRule type="expression" dxfId="791" priority="95">
      <formula>IF(RIGHT(TEXT(AE105,"0.#"),1)=".",FALSE,TRUE)</formula>
    </cfRule>
    <cfRule type="expression" dxfId="790" priority="96">
      <formula>IF(RIGHT(TEXT(AE105,"0.#"),1)=".",TRUE,FALSE)</formula>
    </cfRule>
  </conditionalFormatting>
  <conditionalFormatting sqref="AI105">
    <cfRule type="expression" dxfId="789" priority="93">
      <formula>IF(RIGHT(TEXT(AI105,"0.#"),1)=".",FALSE,TRUE)</formula>
    </cfRule>
    <cfRule type="expression" dxfId="788" priority="94">
      <formula>IF(RIGHT(TEXT(AI105,"0.#"),1)=".",TRUE,FALSE)</formula>
    </cfRule>
  </conditionalFormatting>
  <conditionalFormatting sqref="AM104">
    <cfRule type="expression" dxfId="787" priority="91">
      <formula>IF(RIGHT(TEXT(AM104,"0.#"),1)=".",FALSE,TRUE)</formula>
    </cfRule>
    <cfRule type="expression" dxfId="786" priority="92">
      <formula>IF(RIGHT(TEXT(AM104,"0.#"),1)=".",TRUE,FALSE)</formula>
    </cfRule>
  </conditionalFormatting>
  <conditionalFormatting sqref="AM105">
    <cfRule type="expression" dxfId="785" priority="89">
      <formula>IF(RIGHT(TEXT(AM105,"0.#"),1)=".",FALSE,TRUE)</formula>
    </cfRule>
    <cfRule type="expression" dxfId="784" priority="90">
      <formula>IF(RIGHT(TEXT(AM105,"0.#"),1)=".",TRUE,FALSE)</formula>
    </cfRule>
  </conditionalFormatting>
  <conditionalFormatting sqref="AQ104">
    <cfRule type="expression" dxfId="783" priority="87">
      <formula>IF(RIGHT(TEXT(AQ104,"0.#"),1)=".",FALSE,TRUE)</formula>
    </cfRule>
    <cfRule type="expression" dxfId="782" priority="88">
      <formula>IF(RIGHT(TEXT(AQ104,"0.#"),1)=".",TRUE,FALSE)</formula>
    </cfRule>
  </conditionalFormatting>
  <conditionalFormatting sqref="AQ105">
    <cfRule type="expression" dxfId="781" priority="85">
      <formula>IF(RIGHT(TEXT(AQ105,"0.#"),1)=".",FALSE,TRUE)</formula>
    </cfRule>
    <cfRule type="expression" dxfId="780" priority="86">
      <formula>IF(RIGHT(TEXT(AQ105,"0.#"),1)=".",TRUE,FALSE)</formula>
    </cfRule>
  </conditionalFormatting>
  <conditionalFormatting sqref="AI116">
    <cfRule type="expression" dxfId="779" priority="83">
      <formula>IF(RIGHT(TEXT(AI116,"0.#"),1)=".",FALSE,TRUE)</formula>
    </cfRule>
    <cfRule type="expression" dxfId="778" priority="84">
      <formula>IF(RIGHT(TEXT(AI116,"0.#"),1)=".",TRUE,FALSE)</formula>
    </cfRule>
  </conditionalFormatting>
  <conditionalFormatting sqref="AI117">
    <cfRule type="expression" dxfId="777" priority="81">
      <formula>IF(RIGHT(TEXT(AI117,"0.#"),1)=".",FALSE,TRUE)</formula>
    </cfRule>
    <cfRule type="expression" dxfId="776" priority="82">
      <formula>IF(RIGHT(TEXT(AI117,"0.#"),1)=".",TRUE,FALSE)</formula>
    </cfRule>
  </conditionalFormatting>
  <conditionalFormatting sqref="AE116">
    <cfRule type="expression" dxfId="775" priority="79">
      <formula>IF(RIGHT(TEXT(AE116,"0.#"),1)=".",FALSE,TRUE)</formula>
    </cfRule>
    <cfRule type="expression" dxfId="774" priority="80">
      <formula>IF(RIGHT(TEXT(AE116,"0.#"),1)=".",TRUE,FALSE)</formula>
    </cfRule>
  </conditionalFormatting>
  <conditionalFormatting sqref="AE117">
    <cfRule type="expression" dxfId="773" priority="77">
      <formula>IF(RIGHT(TEXT(AE117,"0.#"),1)=".",FALSE,TRUE)</formula>
    </cfRule>
    <cfRule type="expression" dxfId="772" priority="78">
      <formula>IF(RIGHT(TEXT(AE117,"0.#"),1)=".",TRUE,FALSE)</formula>
    </cfRule>
  </conditionalFormatting>
  <conditionalFormatting sqref="AI119">
    <cfRule type="expression" dxfId="771" priority="75">
      <formula>IF(RIGHT(TEXT(AI119,"0.#"),1)=".",FALSE,TRUE)</formula>
    </cfRule>
    <cfRule type="expression" dxfId="770" priority="76">
      <formula>IF(RIGHT(TEXT(AI119,"0.#"),1)=".",TRUE,FALSE)</formula>
    </cfRule>
  </conditionalFormatting>
  <conditionalFormatting sqref="AI120">
    <cfRule type="expression" dxfId="769" priority="73">
      <formula>IF(RIGHT(TEXT(AI120,"0.#"),1)=".",FALSE,TRUE)</formula>
    </cfRule>
    <cfRule type="expression" dxfId="768" priority="74">
      <formula>IF(RIGHT(TEXT(AI120,"0.#"),1)=".",TRUE,FALSE)</formula>
    </cfRule>
  </conditionalFormatting>
  <conditionalFormatting sqref="AE119">
    <cfRule type="expression" dxfId="767" priority="71">
      <formula>IF(RIGHT(TEXT(AE119,"0.#"),1)=".",FALSE,TRUE)</formula>
    </cfRule>
    <cfRule type="expression" dxfId="766" priority="72">
      <formula>IF(RIGHT(TEXT(AE119,"0.#"),1)=".",TRUE,FALSE)</formula>
    </cfRule>
  </conditionalFormatting>
  <conditionalFormatting sqref="AE120">
    <cfRule type="expression" dxfId="765" priority="69">
      <formula>IF(RIGHT(TEXT(AE120,"0.#"),1)=".",FALSE,TRUE)</formula>
    </cfRule>
    <cfRule type="expression" dxfId="764" priority="70">
      <formula>IF(RIGHT(TEXT(AE120,"0.#"),1)=".",TRUE,FALSE)</formula>
    </cfRule>
  </conditionalFormatting>
  <conditionalFormatting sqref="AI123">
    <cfRule type="expression" dxfId="763" priority="67">
      <formula>IF(RIGHT(TEXT(AI123,"0.#"),1)=".",FALSE,TRUE)</formula>
    </cfRule>
    <cfRule type="expression" dxfId="762" priority="68">
      <formula>IF(RIGHT(TEXT(AI123,"0.#"),1)=".",TRUE,FALSE)</formula>
    </cfRule>
  </conditionalFormatting>
  <conditionalFormatting sqref="Y807">
    <cfRule type="expression" dxfId="761" priority="65">
      <formula>IF(RIGHT(TEXT(Y807,"0.#"),1)=".",FALSE,TRUE)</formula>
    </cfRule>
    <cfRule type="expression" dxfId="760" priority="66">
      <formula>IF(RIGHT(TEXT(Y807,"0.#"),1)=".",TRUE,FALSE)</formula>
    </cfRule>
  </conditionalFormatting>
  <conditionalFormatting sqref="Y872:Y874">
    <cfRule type="expression" dxfId="759" priority="59">
      <formula>IF(RIGHT(TEXT(Y872,"0.#"),1)=".",FALSE,TRUE)</formula>
    </cfRule>
    <cfRule type="expression" dxfId="758" priority="60">
      <formula>IF(RIGHT(TEXT(Y872,"0.#"),1)=".",TRUE,FALSE)</formula>
    </cfRule>
  </conditionalFormatting>
  <conditionalFormatting sqref="Y870:Y871">
    <cfRule type="expression" dxfId="757" priority="57">
      <formula>IF(RIGHT(TEXT(Y870,"0.#"),1)=".",FALSE,TRUE)</formula>
    </cfRule>
    <cfRule type="expression" dxfId="756" priority="58">
      <formula>IF(RIGHT(TEXT(Y870,"0.#"),1)=".",TRUE,FALSE)</formula>
    </cfRule>
  </conditionalFormatting>
  <conditionalFormatting sqref="Y978">
    <cfRule type="expression" dxfId="755" priority="51">
      <formula>IF(RIGHT(TEXT(Y978,"0.#"),1)=".",FALSE,TRUE)</formula>
    </cfRule>
    <cfRule type="expression" dxfId="754" priority="52">
      <formula>IF(RIGHT(TEXT(Y978,"0.#"),1)=".",TRUE,FALSE)</formula>
    </cfRule>
  </conditionalFormatting>
  <conditionalFormatting sqref="Y969">
    <cfRule type="expression" dxfId="753" priority="45">
      <formula>IF(RIGHT(TEXT(Y969,"0.#"),1)=".",FALSE,TRUE)</formula>
    </cfRule>
    <cfRule type="expression" dxfId="752" priority="46">
      <formula>IF(RIGHT(TEXT(Y969,"0.#"),1)=".",TRUE,FALSE)</formula>
    </cfRule>
  </conditionalFormatting>
  <conditionalFormatting sqref="AL977:AO978">
    <cfRule type="expression" dxfId="751" priority="53">
      <formula>IF(AND(AL977&gt;=0, RIGHT(TEXT(AL977,"0.#"),1)&lt;&gt;"."),TRUE,FALSE)</formula>
    </cfRule>
    <cfRule type="expression" dxfId="750" priority="54">
      <formula>IF(AND(AL977&gt;=0, RIGHT(TEXT(AL977,"0.#"),1)="."),TRUE,FALSE)</formula>
    </cfRule>
    <cfRule type="expression" dxfId="749" priority="55">
      <formula>IF(AND(AL977&lt;0, RIGHT(TEXT(AL977,"0.#"),1)&lt;&gt;"."),TRUE,FALSE)</formula>
    </cfRule>
    <cfRule type="expression" dxfId="748" priority="56">
      <formula>IF(AND(AL977&lt;0, RIGHT(TEXT(AL977,"0.#"),1)="."),TRUE,FALSE)</formula>
    </cfRule>
  </conditionalFormatting>
  <conditionalFormatting sqref="AL969:AO969">
    <cfRule type="expression" dxfId="747" priority="47">
      <formula>IF(AND(AL969&gt;=0, RIGHT(TEXT(AL969,"0.#"),1)&lt;&gt;"."),TRUE,FALSE)</formula>
    </cfRule>
    <cfRule type="expression" dxfId="746" priority="48">
      <formula>IF(AND(AL969&gt;=0, RIGHT(TEXT(AL969,"0.#"),1)="."),TRUE,FALSE)</formula>
    </cfRule>
    <cfRule type="expression" dxfId="745" priority="49">
      <formula>IF(AND(AL969&lt;0, RIGHT(TEXT(AL969,"0.#"),1)&lt;&gt;"."),TRUE,FALSE)</formula>
    </cfRule>
    <cfRule type="expression" dxfId="744" priority="50">
      <formula>IF(AND(AL969&lt;0, RIGHT(TEXT(AL969,"0.#"),1)="."),TRUE,FALSE)</formula>
    </cfRule>
  </conditionalFormatting>
  <conditionalFormatting sqref="Y970">
    <cfRule type="expression" dxfId="743" priority="39">
      <formula>IF(RIGHT(TEXT(Y970,"0.#"),1)=".",FALSE,TRUE)</formula>
    </cfRule>
    <cfRule type="expression" dxfId="742" priority="40">
      <formula>IF(RIGHT(TEXT(Y970,"0.#"),1)=".",TRUE,FALSE)</formula>
    </cfRule>
  </conditionalFormatting>
  <conditionalFormatting sqref="AL970:AO970">
    <cfRule type="expression" dxfId="741" priority="41">
      <formula>IF(AND(AL970&gt;=0, RIGHT(TEXT(AL970,"0.#"),1)&lt;&gt;"."),TRUE,FALSE)</formula>
    </cfRule>
    <cfRule type="expression" dxfId="740" priority="42">
      <formula>IF(AND(AL970&gt;=0, RIGHT(TEXT(AL970,"0.#"),1)="."),TRUE,FALSE)</formula>
    </cfRule>
    <cfRule type="expression" dxfId="739" priority="43">
      <formula>IF(AND(AL970&lt;0, RIGHT(TEXT(AL970,"0.#"),1)&lt;&gt;"."),TRUE,FALSE)</formula>
    </cfRule>
    <cfRule type="expression" dxfId="738" priority="44">
      <formula>IF(AND(AL970&lt;0, RIGHT(TEXT(AL970,"0.#"),1)="."),TRUE,FALSE)</formula>
    </cfRule>
  </conditionalFormatting>
  <conditionalFormatting sqref="Y971">
    <cfRule type="expression" dxfId="737" priority="33">
      <formula>IF(RIGHT(TEXT(Y971,"0.#"),1)=".",FALSE,TRUE)</formula>
    </cfRule>
    <cfRule type="expression" dxfId="736" priority="34">
      <formula>IF(RIGHT(TEXT(Y971,"0.#"),1)=".",TRUE,FALSE)</formula>
    </cfRule>
  </conditionalFormatting>
  <conditionalFormatting sqref="AL971:AO971">
    <cfRule type="expression" dxfId="735" priority="35">
      <formula>IF(AND(AL971&gt;=0, RIGHT(TEXT(AL971,"0.#"),1)&lt;&gt;"."),TRUE,FALSE)</formula>
    </cfRule>
    <cfRule type="expression" dxfId="734" priority="36">
      <formula>IF(AND(AL971&gt;=0, RIGHT(TEXT(AL971,"0.#"),1)="."),TRUE,FALSE)</formula>
    </cfRule>
    <cfRule type="expression" dxfId="733" priority="37">
      <formula>IF(AND(AL971&lt;0, RIGHT(TEXT(AL971,"0.#"),1)&lt;&gt;"."),TRUE,FALSE)</formula>
    </cfRule>
    <cfRule type="expression" dxfId="732" priority="38">
      <formula>IF(AND(AL971&lt;0, RIGHT(TEXT(AL971,"0.#"),1)="."),TRUE,FALSE)</formula>
    </cfRule>
  </conditionalFormatting>
  <conditionalFormatting sqref="Y972">
    <cfRule type="expression" dxfId="731" priority="27">
      <formula>IF(RIGHT(TEXT(Y972,"0.#"),1)=".",FALSE,TRUE)</formula>
    </cfRule>
    <cfRule type="expression" dxfId="730" priority="28">
      <formula>IF(RIGHT(TEXT(Y972,"0.#"),1)=".",TRUE,FALSE)</formula>
    </cfRule>
  </conditionalFormatting>
  <conditionalFormatting sqref="AL972:AO972">
    <cfRule type="expression" dxfId="729" priority="29">
      <formula>IF(AND(AL972&gt;=0, RIGHT(TEXT(AL972,"0.#"),1)&lt;&gt;"."),TRUE,FALSE)</formula>
    </cfRule>
    <cfRule type="expression" dxfId="728" priority="30">
      <formula>IF(AND(AL972&gt;=0, RIGHT(TEXT(AL972,"0.#"),1)="."),TRUE,FALSE)</formula>
    </cfRule>
    <cfRule type="expression" dxfId="727" priority="31">
      <formula>IF(AND(AL972&lt;0, RIGHT(TEXT(AL972,"0.#"),1)&lt;&gt;"."),TRUE,FALSE)</formula>
    </cfRule>
    <cfRule type="expression" dxfId="726" priority="32">
      <formula>IF(AND(AL972&lt;0, RIGHT(TEXT(AL972,"0.#"),1)="."),TRUE,FALSE)</formula>
    </cfRule>
  </conditionalFormatting>
  <conditionalFormatting sqref="Y973">
    <cfRule type="expression" dxfId="725" priority="21">
      <formula>IF(RIGHT(TEXT(Y973,"0.#"),1)=".",FALSE,TRUE)</formula>
    </cfRule>
    <cfRule type="expression" dxfId="724" priority="22">
      <formula>IF(RIGHT(TEXT(Y973,"0.#"),1)=".",TRUE,FALSE)</formula>
    </cfRule>
  </conditionalFormatting>
  <conditionalFormatting sqref="AL973:AO973">
    <cfRule type="expression" dxfId="723" priority="23">
      <formula>IF(AND(AL973&gt;=0, RIGHT(TEXT(AL973,"0.#"),1)&lt;&gt;"."),TRUE,FALSE)</formula>
    </cfRule>
    <cfRule type="expression" dxfId="722" priority="24">
      <formula>IF(AND(AL973&gt;=0, RIGHT(TEXT(AL973,"0.#"),1)="."),TRUE,FALSE)</formula>
    </cfRule>
    <cfRule type="expression" dxfId="721" priority="25">
      <formula>IF(AND(AL973&lt;0, RIGHT(TEXT(AL973,"0.#"),1)&lt;&gt;"."),TRUE,FALSE)</formula>
    </cfRule>
    <cfRule type="expression" dxfId="720" priority="26">
      <formula>IF(AND(AL973&lt;0, RIGHT(TEXT(AL973,"0.#"),1)="."),TRUE,FALSE)</formula>
    </cfRule>
  </conditionalFormatting>
  <conditionalFormatting sqref="Y974">
    <cfRule type="expression" dxfId="719" priority="15">
      <formula>IF(RIGHT(TEXT(Y974,"0.#"),1)=".",FALSE,TRUE)</formula>
    </cfRule>
    <cfRule type="expression" dxfId="718" priority="16">
      <formula>IF(RIGHT(TEXT(Y974,"0.#"),1)=".",TRUE,FALSE)</formula>
    </cfRule>
  </conditionalFormatting>
  <conditionalFormatting sqref="AL974:AO974">
    <cfRule type="expression" dxfId="717" priority="17">
      <formula>IF(AND(AL974&gt;=0, RIGHT(TEXT(AL974,"0.#"),1)&lt;&gt;"."),TRUE,FALSE)</formula>
    </cfRule>
    <cfRule type="expression" dxfId="716" priority="18">
      <formula>IF(AND(AL974&gt;=0, RIGHT(TEXT(AL974,"0.#"),1)="."),TRUE,FALSE)</formula>
    </cfRule>
    <cfRule type="expression" dxfId="715" priority="19">
      <formula>IF(AND(AL974&lt;0, RIGHT(TEXT(AL974,"0.#"),1)&lt;&gt;"."),TRUE,FALSE)</formula>
    </cfRule>
    <cfRule type="expression" dxfId="714" priority="20">
      <formula>IF(AND(AL974&lt;0, RIGHT(TEXT(AL974,"0.#"),1)="."),TRUE,FALSE)</formula>
    </cfRule>
  </conditionalFormatting>
  <conditionalFormatting sqref="Y975">
    <cfRule type="expression" dxfId="713" priority="9">
      <formula>IF(RIGHT(TEXT(Y975,"0.#"),1)=".",FALSE,TRUE)</formula>
    </cfRule>
    <cfRule type="expression" dxfId="712" priority="10">
      <formula>IF(RIGHT(TEXT(Y975,"0.#"),1)=".",TRUE,FALSE)</formula>
    </cfRule>
  </conditionalFormatting>
  <conditionalFormatting sqref="AL975:AO975">
    <cfRule type="expression" dxfId="711" priority="11">
      <formula>IF(AND(AL975&gt;=0, RIGHT(TEXT(AL975,"0.#"),1)&lt;&gt;"."),TRUE,FALSE)</formula>
    </cfRule>
    <cfRule type="expression" dxfId="710" priority="12">
      <formula>IF(AND(AL975&gt;=0, RIGHT(TEXT(AL975,"0.#"),1)="."),TRUE,FALSE)</formula>
    </cfRule>
    <cfRule type="expression" dxfId="709" priority="13">
      <formula>IF(AND(AL975&lt;0, RIGHT(TEXT(AL975,"0.#"),1)&lt;&gt;"."),TRUE,FALSE)</formula>
    </cfRule>
    <cfRule type="expression" dxfId="708" priority="14">
      <formula>IF(AND(AL975&lt;0, RIGHT(TEXT(AL975,"0.#"),1)="."),TRUE,FALSE)</formula>
    </cfRule>
  </conditionalFormatting>
  <conditionalFormatting sqref="Y976">
    <cfRule type="expression" dxfId="707" priority="3">
      <formula>IF(RIGHT(TEXT(Y976,"0.#"),1)=".",FALSE,TRUE)</formula>
    </cfRule>
    <cfRule type="expression" dxfId="706" priority="4">
      <formula>IF(RIGHT(TEXT(Y976,"0.#"),1)=".",TRUE,FALSE)</formula>
    </cfRule>
  </conditionalFormatting>
  <conditionalFormatting sqref="AL976:AO976">
    <cfRule type="expression" dxfId="705" priority="5">
      <formula>IF(AND(AL976&gt;=0, RIGHT(TEXT(AL976,"0.#"),1)&lt;&gt;"."),TRUE,FALSE)</formula>
    </cfRule>
    <cfRule type="expression" dxfId="704" priority="6">
      <formula>IF(AND(AL976&gt;=0, RIGHT(TEXT(AL976,"0.#"),1)="."),TRUE,FALSE)</formula>
    </cfRule>
    <cfRule type="expression" dxfId="703" priority="7">
      <formula>IF(AND(AL976&lt;0, RIGHT(TEXT(AL976,"0.#"),1)&lt;&gt;"."),TRUE,FALSE)</formula>
    </cfRule>
    <cfRule type="expression" dxfId="702" priority="8">
      <formula>IF(AND(AL976&lt;0, RIGHT(TEXT(AL976,"0.#"),1)="."),TRUE,FALSE)</formula>
    </cfRule>
  </conditionalFormatting>
  <conditionalFormatting sqref="Y977">
    <cfRule type="expression" dxfId="701" priority="1">
      <formula>IF(RIGHT(TEXT(Y977,"0.#"),1)=".",FALSE,TRUE)</formula>
    </cfRule>
    <cfRule type="expression" dxfId="700" priority="2">
      <formula>IF(RIGHT(TEXT(Y977,"0.#"),1)=".",TRUE,FALSE)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16383" man="1"/>
    <brk id="129" max="16383" man="1"/>
    <brk id="699" max="16383" man="1"/>
    <brk id="778" max="16383" man="1"/>
    <brk id="833" max="16383" man="1"/>
    <brk id="966"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580</v>
      </c>
      <c r="H2" s="13" t="str">
        <f>IF(G2="","",F2)</f>
        <v>一般会計</v>
      </c>
      <c r="I2" s="13" t="str">
        <f>IF(H2="","",IF(I1&lt;&gt;"",CONCATENATE(I1,"、",H2),H2))</f>
        <v>一般会計</v>
      </c>
      <c r="K2" s="14" t="s">
        <v>221</v>
      </c>
      <c r="L2" s="15"/>
      <c r="M2" s="13" t="str">
        <f>IF(L2="","",K2)</f>
        <v/>
      </c>
      <c r="N2" s="13" t="str">
        <f>IF(M2="","",IF(N1&lt;&gt;"",CONCATENATE(N1,"、",M2),M2))</f>
        <v/>
      </c>
      <c r="O2" s="13"/>
      <c r="P2" s="12" t="s">
        <v>190</v>
      </c>
      <c r="Q2" s="17" t="s">
        <v>580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580</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t="s">
        <v>580</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海洋政策</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580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488</v>
      </c>
      <c r="B2" s="414"/>
      <c r="C2" s="414"/>
      <c r="D2" s="414"/>
      <c r="E2" s="414"/>
      <c r="F2" s="415"/>
      <c r="G2" s="525" t="s">
        <v>265</v>
      </c>
      <c r="H2" s="446"/>
      <c r="I2" s="446"/>
      <c r="J2" s="446"/>
      <c r="K2" s="446"/>
      <c r="L2" s="446"/>
      <c r="M2" s="446"/>
      <c r="N2" s="446"/>
      <c r="O2" s="526"/>
      <c r="P2" s="445" t="s">
        <v>59</v>
      </c>
      <c r="Q2" s="446"/>
      <c r="R2" s="446"/>
      <c r="S2" s="446"/>
      <c r="T2" s="446"/>
      <c r="U2" s="446"/>
      <c r="V2" s="446"/>
      <c r="W2" s="446"/>
      <c r="X2" s="526"/>
      <c r="Y2" s="1044"/>
      <c r="Z2" s="845"/>
      <c r="AA2" s="846"/>
      <c r="AB2" s="1048" t="s">
        <v>11</v>
      </c>
      <c r="AC2" s="1049"/>
      <c r="AD2" s="1050"/>
      <c r="AE2" s="1054" t="s">
        <v>357</v>
      </c>
      <c r="AF2" s="1054"/>
      <c r="AG2" s="1054"/>
      <c r="AH2" s="1054"/>
      <c r="AI2" s="1054" t="s">
        <v>363</v>
      </c>
      <c r="AJ2" s="1054"/>
      <c r="AK2" s="1054"/>
      <c r="AL2" s="1054"/>
      <c r="AM2" s="1054" t="s">
        <v>469</v>
      </c>
      <c r="AN2" s="1054"/>
      <c r="AO2" s="1054"/>
      <c r="AP2" s="570"/>
      <c r="AQ2" s="152" t="s">
        <v>355</v>
      </c>
      <c r="AR2" s="123"/>
      <c r="AS2" s="123"/>
      <c r="AT2" s="124"/>
      <c r="AU2" s="546" t="s">
        <v>253</v>
      </c>
      <c r="AV2" s="546"/>
      <c r="AW2" s="546"/>
      <c r="AX2" s="547"/>
    </row>
    <row r="3" spans="1:50" ht="18.75" customHeight="1" x14ac:dyDescent="0.15">
      <c r="A3" s="413"/>
      <c r="B3" s="414"/>
      <c r="C3" s="414"/>
      <c r="D3" s="414"/>
      <c r="E3" s="414"/>
      <c r="F3" s="415"/>
      <c r="G3" s="426"/>
      <c r="H3" s="411"/>
      <c r="I3" s="411"/>
      <c r="J3" s="411"/>
      <c r="K3" s="411"/>
      <c r="L3" s="411"/>
      <c r="M3" s="411"/>
      <c r="N3" s="411"/>
      <c r="O3" s="427"/>
      <c r="P3" s="448"/>
      <c r="Q3" s="411"/>
      <c r="R3" s="411"/>
      <c r="S3" s="411"/>
      <c r="T3" s="411"/>
      <c r="U3" s="411"/>
      <c r="V3" s="411"/>
      <c r="W3" s="411"/>
      <c r="X3" s="427"/>
      <c r="Y3" s="1045"/>
      <c r="Z3" s="1046"/>
      <c r="AA3" s="1047"/>
      <c r="AB3" s="1051"/>
      <c r="AC3" s="1052"/>
      <c r="AD3" s="1053"/>
      <c r="AE3" s="244"/>
      <c r="AF3" s="244"/>
      <c r="AG3" s="244"/>
      <c r="AH3" s="244"/>
      <c r="AI3" s="244"/>
      <c r="AJ3" s="244"/>
      <c r="AK3" s="244"/>
      <c r="AL3" s="244"/>
      <c r="AM3" s="244"/>
      <c r="AN3" s="244"/>
      <c r="AO3" s="244"/>
      <c r="AP3" s="240"/>
      <c r="AQ3" s="191"/>
      <c r="AR3" s="192"/>
      <c r="AS3" s="126" t="s">
        <v>356</v>
      </c>
      <c r="AT3" s="127"/>
      <c r="AU3" s="192"/>
      <c r="AV3" s="192"/>
      <c r="AW3" s="411" t="s">
        <v>300</v>
      </c>
      <c r="AX3" s="412"/>
    </row>
    <row r="4" spans="1:50" ht="22.5" customHeight="1" x14ac:dyDescent="0.15">
      <c r="A4" s="416"/>
      <c r="B4" s="414"/>
      <c r="C4" s="414"/>
      <c r="D4" s="414"/>
      <c r="E4" s="414"/>
      <c r="F4" s="415"/>
      <c r="G4" s="577"/>
      <c r="H4" s="1021"/>
      <c r="I4" s="1021"/>
      <c r="J4" s="1021"/>
      <c r="K4" s="1021"/>
      <c r="L4" s="1021"/>
      <c r="M4" s="1021"/>
      <c r="N4" s="1021"/>
      <c r="O4" s="1022"/>
      <c r="P4" s="98"/>
      <c r="Q4" s="1029"/>
      <c r="R4" s="1029"/>
      <c r="S4" s="1029"/>
      <c r="T4" s="1029"/>
      <c r="U4" s="1029"/>
      <c r="V4" s="1029"/>
      <c r="W4" s="1029"/>
      <c r="X4" s="1030"/>
      <c r="Y4" s="1039" t="s">
        <v>12</v>
      </c>
      <c r="Z4" s="1040"/>
      <c r="AA4" s="1041"/>
      <c r="AB4" s="474"/>
      <c r="AC4" s="1043"/>
      <c r="AD4" s="104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7"/>
      <c r="B5" s="418"/>
      <c r="C5" s="418"/>
      <c r="D5" s="418"/>
      <c r="E5" s="418"/>
      <c r="F5" s="419"/>
      <c r="G5" s="1023"/>
      <c r="H5" s="1024"/>
      <c r="I5" s="1024"/>
      <c r="J5" s="1024"/>
      <c r="K5" s="1024"/>
      <c r="L5" s="1024"/>
      <c r="M5" s="1024"/>
      <c r="N5" s="1024"/>
      <c r="O5" s="1025"/>
      <c r="P5" s="1031"/>
      <c r="Q5" s="1031"/>
      <c r="R5" s="1031"/>
      <c r="S5" s="1031"/>
      <c r="T5" s="1031"/>
      <c r="U5" s="1031"/>
      <c r="V5" s="1031"/>
      <c r="W5" s="1031"/>
      <c r="X5" s="1032"/>
      <c r="Y5" s="428" t="s">
        <v>54</v>
      </c>
      <c r="Z5" s="1036"/>
      <c r="AA5" s="1037"/>
      <c r="AB5" s="536"/>
      <c r="AC5" s="1042"/>
      <c r="AD5" s="104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7"/>
      <c r="B6" s="418"/>
      <c r="C6" s="418"/>
      <c r="D6" s="418"/>
      <c r="E6" s="418"/>
      <c r="F6" s="419"/>
      <c r="G6" s="1026"/>
      <c r="H6" s="1027"/>
      <c r="I6" s="1027"/>
      <c r="J6" s="1027"/>
      <c r="K6" s="1027"/>
      <c r="L6" s="1027"/>
      <c r="M6" s="1027"/>
      <c r="N6" s="1027"/>
      <c r="O6" s="1028"/>
      <c r="P6" s="1033"/>
      <c r="Q6" s="1033"/>
      <c r="R6" s="1033"/>
      <c r="S6" s="1033"/>
      <c r="T6" s="1033"/>
      <c r="U6" s="1033"/>
      <c r="V6" s="1033"/>
      <c r="W6" s="1033"/>
      <c r="X6" s="1034"/>
      <c r="Y6" s="1035" t="s">
        <v>13</v>
      </c>
      <c r="Z6" s="1036"/>
      <c r="AA6" s="1037"/>
      <c r="AB6" s="610" t="s">
        <v>301</v>
      </c>
      <c r="AC6" s="1038"/>
      <c r="AD6" s="103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3" t="s">
        <v>488</v>
      </c>
      <c r="B9" s="414"/>
      <c r="C9" s="414"/>
      <c r="D9" s="414"/>
      <c r="E9" s="414"/>
      <c r="F9" s="415"/>
      <c r="G9" s="525" t="s">
        <v>265</v>
      </c>
      <c r="H9" s="446"/>
      <c r="I9" s="446"/>
      <c r="J9" s="446"/>
      <c r="K9" s="446"/>
      <c r="L9" s="446"/>
      <c r="M9" s="446"/>
      <c r="N9" s="446"/>
      <c r="O9" s="526"/>
      <c r="P9" s="445" t="s">
        <v>59</v>
      </c>
      <c r="Q9" s="446"/>
      <c r="R9" s="446"/>
      <c r="S9" s="446"/>
      <c r="T9" s="446"/>
      <c r="U9" s="446"/>
      <c r="V9" s="446"/>
      <c r="W9" s="446"/>
      <c r="X9" s="526"/>
      <c r="Y9" s="1044"/>
      <c r="Z9" s="845"/>
      <c r="AA9" s="846"/>
      <c r="AB9" s="1048" t="s">
        <v>11</v>
      </c>
      <c r="AC9" s="1049"/>
      <c r="AD9" s="1050"/>
      <c r="AE9" s="1054" t="s">
        <v>357</v>
      </c>
      <c r="AF9" s="1054"/>
      <c r="AG9" s="1054"/>
      <c r="AH9" s="1054"/>
      <c r="AI9" s="1054" t="s">
        <v>363</v>
      </c>
      <c r="AJ9" s="1054"/>
      <c r="AK9" s="1054"/>
      <c r="AL9" s="1054"/>
      <c r="AM9" s="1054" t="s">
        <v>469</v>
      </c>
      <c r="AN9" s="1054"/>
      <c r="AO9" s="1054"/>
      <c r="AP9" s="570"/>
      <c r="AQ9" s="152" t="s">
        <v>355</v>
      </c>
      <c r="AR9" s="123"/>
      <c r="AS9" s="123"/>
      <c r="AT9" s="124"/>
      <c r="AU9" s="546" t="s">
        <v>253</v>
      </c>
      <c r="AV9" s="546"/>
      <c r="AW9" s="546"/>
      <c r="AX9" s="547"/>
    </row>
    <row r="10" spans="1:50" ht="18.75" customHeight="1" x14ac:dyDescent="0.15">
      <c r="A10" s="413"/>
      <c r="B10" s="414"/>
      <c r="C10" s="414"/>
      <c r="D10" s="414"/>
      <c r="E10" s="414"/>
      <c r="F10" s="415"/>
      <c r="G10" s="426"/>
      <c r="H10" s="411"/>
      <c r="I10" s="411"/>
      <c r="J10" s="411"/>
      <c r="K10" s="411"/>
      <c r="L10" s="411"/>
      <c r="M10" s="411"/>
      <c r="N10" s="411"/>
      <c r="O10" s="427"/>
      <c r="P10" s="448"/>
      <c r="Q10" s="411"/>
      <c r="R10" s="411"/>
      <c r="S10" s="411"/>
      <c r="T10" s="411"/>
      <c r="U10" s="411"/>
      <c r="V10" s="411"/>
      <c r="W10" s="411"/>
      <c r="X10" s="427"/>
      <c r="Y10" s="1045"/>
      <c r="Z10" s="1046"/>
      <c r="AA10" s="1047"/>
      <c r="AB10" s="1051"/>
      <c r="AC10" s="1052"/>
      <c r="AD10" s="1053"/>
      <c r="AE10" s="244"/>
      <c r="AF10" s="244"/>
      <c r="AG10" s="244"/>
      <c r="AH10" s="244"/>
      <c r="AI10" s="244"/>
      <c r="AJ10" s="244"/>
      <c r="AK10" s="244"/>
      <c r="AL10" s="244"/>
      <c r="AM10" s="244"/>
      <c r="AN10" s="244"/>
      <c r="AO10" s="244"/>
      <c r="AP10" s="240"/>
      <c r="AQ10" s="191"/>
      <c r="AR10" s="192"/>
      <c r="AS10" s="126" t="s">
        <v>356</v>
      </c>
      <c r="AT10" s="127"/>
      <c r="AU10" s="192"/>
      <c r="AV10" s="192"/>
      <c r="AW10" s="411" t="s">
        <v>300</v>
      </c>
      <c r="AX10" s="412"/>
    </row>
    <row r="11" spans="1:50" ht="22.5" customHeight="1" x14ac:dyDescent="0.15">
      <c r="A11" s="416"/>
      <c r="B11" s="414"/>
      <c r="C11" s="414"/>
      <c r="D11" s="414"/>
      <c r="E11" s="414"/>
      <c r="F11" s="415"/>
      <c r="G11" s="577"/>
      <c r="H11" s="1021"/>
      <c r="I11" s="1021"/>
      <c r="J11" s="1021"/>
      <c r="K11" s="1021"/>
      <c r="L11" s="1021"/>
      <c r="M11" s="1021"/>
      <c r="N11" s="1021"/>
      <c r="O11" s="1022"/>
      <c r="P11" s="98"/>
      <c r="Q11" s="1029"/>
      <c r="R11" s="1029"/>
      <c r="S11" s="1029"/>
      <c r="T11" s="1029"/>
      <c r="U11" s="1029"/>
      <c r="V11" s="1029"/>
      <c r="W11" s="1029"/>
      <c r="X11" s="1030"/>
      <c r="Y11" s="1039" t="s">
        <v>12</v>
      </c>
      <c r="Z11" s="1040"/>
      <c r="AA11" s="1041"/>
      <c r="AB11" s="474"/>
      <c r="AC11" s="1043"/>
      <c r="AD11" s="104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7"/>
      <c r="B12" s="418"/>
      <c r="C12" s="418"/>
      <c r="D12" s="418"/>
      <c r="E12" s="418"/>
      <c r="F12" s="419"/>
      <c r="G12" s="1023"/>
      <c r="H12" s="1024"/>
      <c r="I12" s="1024"/>
      <c r="J12" s="1024"/>
      <c r="K12" s="1024"/>
      <c r="L12" s="1024"/>
      <c r="M12" s="1024"/>
      <c r="N12" s="1024"/>
      <c r="O12" s="1025"/>
      <c r="P12" s="1031"/>
      <c r="Q12" s="1031"/>
      <c r="R12" s="1031"/>
      <c r="S12" s="1031"/>
      <c r="T12" s="1031"/>
      <c r="U12" s="1031"/>
      <c r="V12" s="1031"/>
      <c r="W12" s="1031"/>
      <c r="X12" s="1032"/>
      <c r="Y12" s="428" t="s">
        <v>54</v>
      </c>
      <c r="Z12" s="1036"/>
      <c r="AA12" s="1037"/>
      <c r="AB12" s="536"/>
      <c r="AC12" s="1042"/>
      <c r="AD12" s="104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20"/>
      <c r="B13" s="421"/>
      <c r="C13" s="421"/>
      <c r="D13" s="421"/>
      <c r="E13" s="421"/>
      <c r="F13" s="422"/>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610" t="s">
        <v>301</v>
      </c>
      <c r="AC13" s="1038"/>
      <c r="AD13" s="103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3" t="s">
        <v>488</v>
      </c>
      <c r="B16" s="414"/>
      <c r="C16" s="414"/>
      <c r="D16" s="414"/>
      <c r="E16" s="414"/>
      <c r="F16" s="415"/>
      <c r="G16" s="525" t="s">
        <v>265</v>
      </c>
      <c r="H16" s="446"/>
      <c r="I16" s="446"/>
      <c r="J16" s="446"/>
      <c r="K16" s="446"/>
      <c r="L16" s="446"/>
      <c r="M16" s="446"/>
      <c r="N16" s="446"/>
      <c r="O16" s="526"/>
      <c r="P16" s="445" t="s">
        <v>59</v>
      </c>
      <c r="Q16" s="446"/>
      <c r="R16" s="446"/>
      <c r="S16" s="446"/>
      <c r="T16" s="446"/>
      <c r="U16" s="446"/>
      <c r="V16" s="446"/>
      <c r="W16" s="446"/>
      <c r="X16" s="526"/>
      <c r="Y16" s="1044"/>
      <c r="Z16" s="845"/>
      <c r="AA16" s="846"/>
      <c r="AB16" s="1048" t="s">
        <v>11</v>
      </c>
      <c r="AC16" s="1049"/>
      <c r="AD16" s="1050"/>
      <c r="AE16" s="1054" t="s">
        <v>357</v>
      </c>
      <c r="AF16" s="1054"/>
      <c r="AG16" s="1054"/>
      <c r="AH16" s="1054"/>
      <c r="AI16" s="1054" t="s">
        <v>363</v>
      </c>
      <c r="AJ16" s="1054"/>
      <c r="AK16" s="1054"/>
      <c r="AL16" s="1054"/>
      <c r="AM16" s="1054" t="s">
        <v>469</v>
      </c>
      <c r="AN16" s="1054"/>
      <c r="AO16" s="1054"/>
      <c r="AP16" s="570"/>
      <c r="AQ16" s="152" t="s">
        <v>355</v>
      </c>
      <c r="AR16" s="123"/>
      <c r="AS16" s="123"/>
      <c r="AT16" s="124"/>
      <c r="AU16" s="546" t="s">
        <v>253</v>
      </c>
      <c r="AV16" s="546"/>
      <c r="AW16" s="546"/>
      <c r="AX16" s="547"/>
    </row>
    <row r="17" spans="1:50" ht="18.75" customHeight="1" x14ac:dyDescent="0.15">
      <c r="A17" s="413"/>
      <c r="B17" s="414"/>
      <c r="C17" s="414"/>
      <c r="D17" s="414"/>
      <c r="E17" s="414"/>
      <c r="F17" s="415"/>
      <c r="G17" s="426"/>
      <c r="H17" s="411"/>
      <c r="I17" s="411"/>
      <c r="J17" s="411"/>
      <c r="K17" s="411"/>
      <c r="L17" s="411"/>
      <c r="M17" s="411"/>
      <c r="N17" s="411"/>
      <c r="O17" s="427"/>
      <c r="P17" s="448"/>
      <c r="Q17" s="411"/>
      <c r="R17" s="411"/>
      <c r="S17" s="411"/>
      <c r="T17" s="411"/>
      <c r="U17" s="411"/>
      <c r="V17" s="411"/>
      <c r="W17" s="411"/>
      <c r="X17" s="427"/>
      <c r="Y17" s="1045"/>
      <c r="Z17" s="1046"/>
      <c r="AA17" s="1047"/>
      <c r="AB17" s="1051"/>
      <c r="AC17" s="1052"/>
      <c r="AD17" s="1053"/>
      <c r="AE17" s="244"/>
      <c r="AF17" s="244"/>
      <c r="AG17" s="244"/>
      <c r="AH17" s="244"/>
      <c r="AI17" s="244"/>
      <c r="AJ17" s="244"/>
      <c r="AK17" s="244"/>
      <c r="AL17" s="244"/>
      <c r="AM17" s="244"/>
      <c r="AN17" s="244"/>
      <c r="AO17" s="244"/>
      <c r="AP17" s="240"/>
      <c r="AQ17" s="191"/>
      <c r="AR17" s="192"/>
      <c r="AS17" s="126" t="s">
        <v>356</v>
      </c>
      <c r="AT17" s="127"/>
      <c r="AU17" s="192"/>
      <c r="AV17" s="192"/>
      <c r="AW17" s="411" t="s">
        <v>300</v>
      </c>
      <c r="AX17" s="412"/>
    </row>
    <row r="18" spans="1:50" ht="22.5" customHeight="1" x14ac:dyDescent="0.15">
      <c r="A18" s="416"/>
      <c r="B18" s="414"/>
      <c r="C18" s="414"/>
      <c r="D18" s="414"/>
      <c r="E18" s="414"/>
      <c r="F18" s="415"/>
      <c r="G18" s="577"/>
      <c r="H18" s="1021"/>
      <c r="I18" s="1021"/>
      <c r="J18" s="1021"/>
      <c r="K18" s="1021"/>
      <c r="L18" s="1021"/>
      <c r="M18" s="1021"/>
      <c r="N18" s="1021"/>
      <c r="O18" s="1022"/>
      <c r="P18" s="98"/>
      <c r="Q18" s="1029"/>
      <c r="R18" s="1029"/>
      <c r="S18" s="1029"/>
      <c r="T18" s="1029"/>
      <c r="U18" s="1029"/>
      <c r="V18" s="1029"/>
      <c r="W18" s="1029"/>
      <c r="X18" s="1030"/>
      <c r="Y18" s="1039" t="s">
        <v>12</v>
      </c>
      <c r="Z18" s="1040"/>
      <c r="AA18" s="1041"/>
      <c r="AB18" s="474"/>
      <c r="AC18" s="1043"/>
      <c r="AD18" s="104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7"/>
      <c r="B19" s="418"/>
      <c r="C19" s="418"/>
      <c r="D19" s="418"/>
      <c r="E19" s="418"/>
      <c r="F19" s="419"/>
      <c r="G19" s="1023"/>
      <c r="H19" s="1024"/>
      <c r="I19" s="1024"/>
      <c r="J19" s="1024"/>
      <c r="K19" s="1024"/>
      <c r="L19" s="1024"/>
      <c r="M19" s="1024"/>
      <c r="N19" s="1024"/>
      <c r="O19" s="1025"/>
      <c r="P19" s="1031"/>
      <c r="Q19" s="1031"/>
      <c r="R19" s="1031"/>
      <c r="S19" s="1031"/>
      <c r="T19" s="1031"/>
      <c r="U19" s="1031"/>
      <c r="V19" s="1031"/>
      <c r="W19" s="1031"/>
      <c r="X19" s="1032"/>
      <c r="Y19" s="428" t="s">
        <v>54</v>
      </c>
      <c r="Z19" s="1036"/>
      <c r="AA19" s="1037"/>
      <c r="AB19" s="536"/>
      <c r="AC19" s="1042"/>
      <c r="AD19" s="104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20"/>
      <c r="B20" s="421"/>
      <c r="C20" s="421"/>
      <c r="D20" s="421"/>
      <c r="E20" s="421"/>
      <c r="F20" s="422"/>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610" t="s">
        <v>301</v>
      </c>
      <c r="AC20" s="1038"/>
      <c r="AD20" s="103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3" t="s">
        <v>488</v>
      </c>
      <c r="B23" s="414"/>
      <c r="C23" s="414"/>
      <c r="D23" s="414"/>
      <c r="E23" s="414"/>
      <c r="F23" s="415"/>
      <c r="G23" s="525" t="s">
        <v>265</v>
      </c>
      <c r="H23" s="446"/>
      <c r="I23" s="446"/>
      <c r="J23" s="446"/>
      <c r="K23" s="446"/>
      <c r="L23" s="446"/>
      <c r="M23" s="446"/>
      <c r="N23" s="446"/>
      <c r="O23" s="526"/>
      <c r="P23" s="445" t="s">
        <v>59</v>
      </c>
      <c r="Q23" s="446"/>
      <c r="R23" s="446"/>
      <c r="S23" s="446"/>
      <c r="T23" s="446"/>
      <c r="U23" s="446"/>
      <c r="V23" s="446"/>
      <c r="W23" s="446"/>
      <c r="X23" s="526"/>
      <c r="Y23" s="1044"/>
      <c r="Z23" s="845"/>
      <c r="AA23" s="846"/>
      <c r="AB23" s="1048" t="s">
        <v>11</v>
      </c>
      <c r="AC23" s="1049"/>
      <c r="AD23" s="1050"/>
      <c r="AE23" s="1054" t="s">
        <v>357</v>
      </c>
      <c r="AF23" s="1054"/>
      <c r="AG23" s="1054"/>
      <c r="AH23" s="1054"/>
      <c r="AI23" s="1054" t="s">
        <v>363</v>
      </c>
      <c r="AJ23" s="1054"/>
      <c r="AK23" s="1054"/>
      <c r="AL23" s="1054"/>
      <c r="AM23" s="1054" t="s">
        <v>469</v>
      </c>
      <c r="AN23" s="1054"/>
      <c r="AO23" s="1054"/>
      <c r="AP23" s="570"/>
      <c r="AQ23" s="152" t="s">
        <v>355</v>
      </c>
      <c r="AR23" s="123"/>
      <c r="AS23" s="123"/>
      <c r="AT23" s="124"/>
      <c r="AU23" s="546" t="s">
        <v>253</v>
      </c>
      <c r="AV23" s="546"/>
      <c r="AW23" s="546"/>
      <c r="AX23" s="547"/>
    </row>
    <row r="24" spans="1:50" ht="18.75" customHeight="1" x14ac:dyDescent="0.15">
      <c r="A24" s="413"/>
      <c r="B24" s="414"/>
      <c r="C24" s="414"/>
      <c r="D24" s="414"/>
      <c r="E24" s="414"/>
      <c r="F24" s="415"/>
      <c r="G24" s="426"/>
      <c r="H24" s="411"/>
      <c r="I24" s="411"/>
      <c r="J24" s="411"/>
      <c r="K24" s="411"/>
      <c r="L24" s="411"/>
      <c r="M24" s="411"/>
      <c r="N24" s="411"/>
      <c r="O24" s="427"/>
      <c r="P24" s="448"/>
      <c r="Q24" s="411"/>
      <c r="R24" s="411"/>
      <c r="S24" s="411"/>
      <c r="T24" s="411"/>
      <c r="U24" s="411"/>
      <c r="V24" s="411"/>
      <c r="W24" s="411"/>
      <c r="X24" s="427"/>
      <c r="Y24" s="1045"/>
      <c r="Z24" s="1046"/>
      <c r="AA24" s="1047"/>
      <c r="AB24" s="1051"/>
      <c r="AC24" s="1052"/>
      <c r="AD24" s="1053"/>
      <c r="AE24" s="244"/>
      <c r="AF24" s="244"/>
      <c r="AG24" s="244"/>
      <c r="AH24" s="244"/>
      <c r="AI24" s="244"/>
      <c r="AJ24" s="244"/>
      <c r="AK24" s="244"/>
      <c r="AL24" s="244"/>
      <c r="AM24" s="244"/>
      <c r="AN24" s="244"/>
      <c r="AO24" s="244"/>
      <c r="AP24" s="240"/>
      <c r="AQ24" s="191"/>
      <c r="AR24" s="192"/>
      <c r="AS24" s="126" t="s">
        <v>356</v>
      </c>
      <c r="AT24" s="127"/>
      <c r="AU24" s="192"/>
      <c r="AV24" s="192"/>
      <c r="AW24" s="411" t="s">
        <v>300</v>
      </c>
      <c r="AX24" s="412"/>
    </row>
    <row r="25" spans="1:50" ht="22.5" customHeight="1" x14ac:dyDescent="0.15">
      <c r="A25" s="416"/>
      <c r="B25" s="414"/>
      <c r="C25" s="414"/>
      <c r="D25" s="414"/>
      <c r="E25" s="414"/>
      <c r="F25" s="415"/>
      <c r="G25" s="577"/>
      <c r="H25" s="1021"/>
      <c r="I25" s="1021"/>
      <c r="J25" s="1021"/>
      <c r="K25" s="1021"/>
      <c r="L25" s="1021"/>
      <c r="M25" s="1021"/>
      <c r="N25" s="1021"/>
      <c r="O25" s="1022"/>
      <c r="P25" s="98"/>
      <c r="Q25" s="1029"/>
      <c r="R25" s="1029"/>
      <c r="S25" s="1029"/>
      <c r="T25" s="1029"/>
      <c r="U25" s="1029"/>
      <c r="V25" s="1029"/>
      <c r="W25" s="1029"/>
      <c r="X25" s="1030"/>
      <c r="Y25" s="1039" t="s">
        <v>12</v>
      </c>
      <c r="Z25" s="1040"/>
      <c r="AA25" s="1041"/>
      <c r="AB25" s="474"/>
      <c r="AC25" s="1043"/>
      <c r="AD25" s="104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7"/>
      <c r="B26" s="418"/>
      <c r="C26" s="418"/>
      <c r="D26" s="418"/>
      <c r="E26" s="418"/>
      <c r="F26" s="419"/>
      <c r="G26" s="1023"/>
      <c r="H26" s="1024"/>
      <c r="I26" s="1024"/>
      <c r="J26" s="1024"/>
      <c r="K26" s="1024"/>
      <c r="L26" s="1024"/>
      <c r="M26" s="1024"/>
      <c r="N26" s="1024"/>
      <c r="O26" s="1025"/>
      <c r="P26" s="1031"/>
      <c r="Q26" s="1031"/>
      <c r="R26" s="1031"/>
      <c r="S26" s="1031"/>
      <c r="T26" s="1031"/>
      <c r="U26" s="1031"/>
      <c r="V26" s="1031"/>
      <c r="W26" s="1031"/>
      <c r="X26" s="1032"/>
      <c r="Y26" s="428" t="s">
        <v>54</v>
      </c>
      <c r="Z26" s="1036"/>
      <c r="AA26" s="1037"/>
      <c r="AB26" s="536"/>
      <c r="AC26" s="1042"/>
      <c r="AD26" s="104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20"/>
      <c r="B27" s="421"/>
      <c r="C27" s="421"/>
      <c r="D27" s="421"/>
      <c r="E27" s="421"/>
      <c r="F27" s="422"/>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610" t="s">
        <v>301</v>
      </c>
      <c r="AC27" s="1038"/>
      <c r="AD27" s="103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3" t="s">
        <v>488</v>
      </c>
      <c r="B30" s="414"/>
      <c r="C30" s="414"/>
      <c r="D30" s="414"/>
      <c r="E30" s="414"/>
      <c r="F30" s="415"/>
      <c r="G30" s="525" t="s">
        <v>265</v>
      </c>
      <c r="H30" s="446"/>
      <c r="I30" s="446"/>
      <c r="J30" s="446"/>
      <c r="K30" s="446"/>
      <c r="L30" s="446"/>
      <c r="M30" s="446"/>
      <c r="N30" s="446"/>
      <c r="O30" s="526"/>
      <c r="P30" s="445" t="s">
        <v>59</v>
      </c>
      <c r="Q30" s="446"/>
      <c r="R30" s="446"/>
      <c r="S30" s="446"/>
      <c r="T30" s="446"/>
      <c r="U30" s="446"/>
      <c r="V30" s="446"/>
      <c r="W30" s="446"/>
      <c r="X30" s="526"/>
      <c r="Y30" s="1044"/>
      <c r="Z30" s="845"/>
      <c r="AA30" s="846"/>
      <c r="AB30" s="1048" t="s">
        <v>11</v>
      </c>
      <c r="AC30" s="1049"/>
      <c r="AD30" s="1050"/>
      <c r="AE30" s="1054" t="s">
        <v>357</v>
      </c>
      <c r="AF30" s="1054"/>
      <c r="AG30" s="1054"/>
      <c r="AH30" s="1054"/>
      <c r="AI30" s="1054" t="s">
        <v>363</v>
      </c>
      <c r="AJ30" s="1054"/>
      <c r="AK30" s="1054"/>
      <c r="AL30" s="1054"/>
      <c r="AM30" s="1054" t="s">
        <v>469</v>
      </c>
      <c r="AN30" s="1054"/>
      <c r="AO30" s="1054"/>
      <c r="AP30" s="570"/>
      <c r="AQ30" s="152" t="s">
        <v>355</v>
      </c>
      <c r="AR30" s="123"/>
      <c r="AS30" s="123"/>
      <c r="AT30" s="124"/>
      <c r="AU30" s="546" t="s">
        <v>253</v>
      </c>
      <c r="AV30" s="546"/>
      <c r="AW30" s="546"/>
      <c r="AX30" s="547"/>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1045"/>
      <c r="Z31" s="1046"/>
      <c r="AA31" s="1047"/>
      <c r="AB31" s="1051"/>
      <c r="AC31" s="1052"/>
      <c r="AD31" s="1053"/>
      <c r="AE31" s="244"/>
      <c r="AF31" s="244"/>
      <c r="AG31" s="244"/>
      <c r="AH31" s="244"/>
      <c r="AI31" s="244"/>
      <c r="AJ31" s="244"/>
      <c r="AK31" s="244"/>
      <c r="AL31" s="244"/>
      <c r="AM31" s="244"/>
      <c r="AN31" s="244"/>
      <c r="AO31" s="244"/>
      <c r="AP31" s="240"/>
      <c r="AQ31" s="191"/>
      <c r="AR31" s="192"/>
      <c r="AS31" s="126" t="s">
        <v>356</v>
      </c>
      <c r="AT31" s="127"/>
      <c r="AU31" s="192"/>
      <c r="AV31" s="192"/>
      <c r="AW31" s="411" t="s">
        <v>300</v>
      </c>
      <c r="AX31" s="412"/>
    </row>
    <row r="32" spans="1:50" ht="22.5" customHeight="1" x14ac:dyDescent="0.15">
      <c r="A32" s="416"/>
      <c r="B32" s="414"/>
      <c r="C32" s="414"/>
      <c r="D32" s="414"/>
      <c r="E32" s="414"/>
      <c r="F32" s="415"/>
      <c r="G32" s="577"/>
      <c r="H32" s="1021"/>
      <c r="I32" s="1021"/>
      <c r="J32" s="1021"/>
      <c r="K32" s="1021"/>
      <c r="L32" s="1021"/>
      <c r="M32" s="1021"/>
      <c r="N32" s="1021"/>
      <c r="O32" s="1022"/>
      <c r="P32" s="98"/>
      <c r="Q32" s="1029"/>
      <c r="R32" s="1029"/>
      <c r="S32" s="1029"/>
      <c r="T32" s="1029"/>
      <c r="U32" s="1029"/>
      <c r="V32" s="1029"/>
      <c r="W32" s="1029"/>
      <c r="X32" s="1030"/>
      <c r="Y32" s="1039" t="s">
        <v>12</v>
      </c>
      <c r="Z32" s="1040"/>
      <c r="AA32" s="1041"/>
      <c r="AB32" s="474"/>
      <c r="AC32" s="1043"/>
      <c r="AD32" s="104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7"/>
      <c r="B33" s="418"/>
      <c r="C33" s="418"/>
      <c r="D33" s="418"/>
      <c r="E33" s="418"/>
      <c r="F33" s="419"/>
      <c r="G33" s="1023"/>
      <c r="H33" s="1024"/>
      <c r="I33" s="1024"/>
      <c r="J33" s="1024"/>
      <c r="K33" s="1024"/>
      <c r="L33" s="1024"/>
      <c r="M33" s="1024"/>
      <c r="N33" s="1024"/>
      <c r="O33" s="1025"/>
      <c r="P33" s="1031"/>
      <c r="Q33" s="1031"/>
      <c r="R33" s="1031"/>
      <c r="S33" s="1031"/>
      <c r="T33" s="1031"/>
      <c r="U33" s="1031"/>
      <c r="V33" s="1031"/>
      <c r="W33" s="1031"/>
      <c r="X33" s="1032"/>
      <c r="Y33" s="428" t="s">
        <v>54</v>
      </c>
      <c r="Z33" s="1036"/>
      <c r="AA33" s="1037"/>
      <c r="AB33" s="536"/>
      <c r="AC33" s="1042"/>
      <c r="AD33" s="104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20"/>
      <c r="B34" s="421"/>
      <c r="C34" s="421"/>
      <c r="D34" s="421"/>
      <c r="E34" s="421"/>
      <c r="F34" s="422"/>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610" t="s">
        <v>301</v>
      </c>
      <c r="AC34" s="1038"/>
      <c r="AD34" s="103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3" t="s">
        <v>488</v>
      </c>
      <c r="B37" s="414"/>
      <c r="C37" s="414"/>
      <c r="D37" s="414"/>
      <c r="E37" s="414"/>
      <c r="F37" s="415"/>
      <c r="G37" s="525" t="s">
        <v>265</v>
      </c>
      <c r="H37" s="446"/>
      <c r="I37" s="446"/>
      <c r="J37" s="446"/>
      <c r="K37" s="446"/>
      <c r="L37" s="446"/>
      <c r="M37" s="446"/>
      <c r="N37" s="446"/>
      <c r="O37" s="526"/>
      <c r="P37" s="445" t="s">
        <v>59</v>
      </c>
      <c r="Q37" s="446"/>
      <c r="R37" s="446"/>
      <c r="S37" s="446"/>
      <c r="T37" s="446"/>
      <c r="U37" s="446"/>
      <c r="V37" s="446"/>
      <c r="W37" s="446"/>
      <c r="X37" s="526"/>
      <c r="Y37" s="1044"/>
      <c r="Z37" s="845"/>
      <c r="AA37" s="846"/>
      <c r="AB37" s="1048" t="s">
        <v>11</v>
      </c>
      <c r="AC37" s="1049"/>
      <c r="AD37" s="1050"/>
      <c r="AE37" s="1054" t="s">
        <v>357</v>
      </c>
      <c r="AF37" s="1054"/>
      <c r="AG37" s="1054"/>
      <c r="AH37" s="1054"/>
      <c r="AI37" s="1054" t="s">
        <v>363</v>
      </c>
      <c r="AJ37" s="1054"/>
      <c r="AK37" s="1054"/>
      <c r="AL37" s="1054"/>
      <c r="AM37" s="1054" t="s">
        <v>469</v>
      </c>
      <c r="AN37" s="1054"/>
      <c r="AO37" s="1054"/>
      <c r="AP37" s="570"/>
      <c r="AQ37" s="152" t="s">
        <v>355</v>
      </c>
      <c r="AR37" s="123"/>
      <c r="AS37" s="123"/>
      <c r="AT37" s="124"/>
      <c r="AU37" s="546" t="s">
        <v>253</v>
      </c>
      <c r="AV37" s="546"/>
      <c r="AW37" s="546"/>
      <c r="AX37" s="547"/>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1045"/>
      <c r="Z38" s="1046"/>
      <c r="AA38" s="1047"/>
      <c r="AB38" s="1051"/>
      <c r="AC38" s="1052"/>
      <c r="AD38" s="1053"/>
      <c r="AE38" s="244"/>
      <c r="AF38" s="244"/>
      <c r="AG38" s="244"/>
      <c r="AH38" s="244"/>
      <c r="AI38" s="244"/>
      <c r="AJ38" s="244"/>
      <c r="AK38" s="244"/>
      <c r="AL38" s="244"/>
      <c r="AM38" s="244"/>
      <c r="AN38" s="244"/>
      <c r="AO38" s="244"/>
      <c r="AP38" s="240"/>
      <c r="AQ38" s="191"/>
      <c r="AR38" s="192"/>
      <c r="AS38" s="126" t="s">
        <v>356</v>
      </c>
      <c r="AT38" s="127"/>
      <c r="AU38" s="192"/>
      <c r="AV38" s="192"/>
      <c r="AW38" s="411" t="s">
        <v>300</v>
      </c>
      <c r="AX38" s="412"/>
    </row>
    <row r="39" spans="1:50" ht="22.5" customHeight="1" x14ac:dyDescent="0.15">
      <c r="A39" s="416"/>
      <c r="B39" s="414"/>
      <c r="C39" s="414"/>
      <c r="D39" s="414"/>
      <c r="E39" s="414"/>
      <c r="F39" s="415"/>
      <c r="G39" s="577"/>
      <c r="H39" s="1021"/>
      <c r="I39" s="1021"/>
      <c r="J39" s="1021"/>
      <c r="K39" s="1021"/>
      <c r="L39" s="1021"/>
      <c r="M39" s="1021"/>
      <c r="N39" s="1021"/>
      <c r="O39" s="1022"/>
      <c r="P39" s="98"/>
      <c r="Q39" s="1029"/>
      <c r="R39" s="1029"/>
      <c r="S39" s="1029"/>
      <c r="T39" s="1029"/>
      <c r="U39" s="1029"/>
      <c r="V39" s="1029"/>
      <c r="W39" s="1029"/>
      <c r="X39" s="1030"/>
      <c r="Y39" s="1039" t="s">
        <v>12</v>
      </c>
      <c r="Z39" s="1040"/>
      <c r="AA39" s="1041"/>
      <c r="AB39" s="474"/>
      <c r="AC39" s="1043"/>
      <c r="AD39" s="104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7"/>
      <c r="B40" s="418"/>
      <c r="C40" s="418"/>
      <c r="D40" s="418"/>
      <c r="E40" s="418"/>
      <c r="F40" s="419"/>
      <c r="G40" s="1023"/>
      <c r="H40" s="1024"/>
      <c r="I40" s="1024"/>
      <c r="J40" s="1024"/>
      <c r="K40" s="1024"/>
      <c r="L40" s="1024"/>
      <c r="M40" s="1024"/>
      <c r="N40" s="1024"/>
      <c r="O40" s="1025"/>
      <c r="P40" s="1031"/>
      <c r="Q40" s="1031"/>
      <c r="R40" s="1031"/>
      <c r="S40" s="1031"/>
      <c r="T40" s="1031"/>
      <c r="U40" s="1031"/>
      <c r="V40" s="1031"/>
      <c r="W40" s="1031"/>
      <c r="X40" s="1032"/>
      <c r="Y40" s="428" t="s">
        <v>54</v>
      </c>
      <c r="Z40" s="1036"/>
      <c r="AA40" s="1037"/>
      <c r="AB40" s="536"/>
      <c r="AC40" s="1042"/>
      <c r="AD40" s="104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20"/>
      <c r="B41" s="421"/>
      <c r="C41" s="421"/>
      <c r="D41" s="421"/>
      <c r="E41" s="421"/>
      <c r="F41" s="422"/>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610" t="s">
        <v>301</v>
      </c>
      <c r="AC41" s="1038"/>
      <c r="AD41" s="103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3" t="s">
        <v>488</v>
      </c>
      <c r="B44" s="414"/>
      <c r="C44" s="414"/>
      <c r="D44" s="414"/>
      <c r="E44" s="414"/>
      <c r="F44" s="415"/>
      <c r="G44" s="525" t="s">
        <v>265</v>
      </c>
      <c r="H44" s="446"/>
      <c r="I44" s="446"/>
      <c r="J44" s="446"/>
      <c r="K44" s="446"/>
      <c r="L44" s="446"/>
      <c r="M44" s="446"/>
      <c r="N44" s="446"/>
      <c r="O44" s="526"/>
      <c r="P44" s="445" t="s">
        <v>59</v>
      </c>
      <c r="Q44" s="446"/>
      <c r="R44" s="446"/>
      <c r="S44" s="446"/>
      <c r="T44" s="446"/>
      <c r="U44" s="446"/>
      <c r="V44" s="446"/>
      <c r="W44" s="446"/>
      <c r="X44" s="526"/>
      <c r="Y44" s="1044"/>
      <c r="Z44" s="845"/>
      <c r="AA44" s="846"/>
      <c r="AB44" s="1048" t="s">
        <v>11</v>
      </c>
      <c r="AC44" s="1049"/>
      <c r="AD44" s="1050"/>
      <c r="AE44" s="1054" t="s">
        <v>357</v>
      </c>
      <c r="AF44" s="1054"/>
      <c r="AG44" s="1054"/>
      <c r="AH44" s="1054"/>
      <c r="AI44" s="1054" t="s">
        <v>363</v>
      </c>
      <c r="AJ44" s="1054"/>
      <c r="AK44" s="1054"/>
      <c r="AL44" s="1054"/>
      <c r="AM44" s="1054" t="s">
        <v>469</v>
      </c>
      <c r="AN44" s="1054"/>
      <c r="AO44" s="1054"/>
      <c r="AP44" s="570"/>
      <c r="AQ44" s="152" t="s">
        <v>355</v>
      </c>
      <c r="AR44" s="123"/>
      <c r="AS44" s="123"/>
      <c r="AT44" s="124"/>
      <c r="AU44" s="546" t="s">
        <v>253</v>
      </c>
      <c r="AV44" s="546"/>
      <c r="AW44" s="546"/>
      <c r="AX44" s="547"/>
    </row>
    <row r="45" spans="1:50" ht="18.75"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1045"/>
      <c r="Z45" s="1046"/>
      <c r="AA45" s="1047"/>
      <c r="AB45" s="1051"/>
      <c r="AC45" s="1052"/>
      <c r="AD45" s="1053"/>
      <c r="AE45" s="244"/>
      <c r="AF45" s="244"/>
      <c r="AG45" s="244"/>
      <c r="AH45" s="244"/>
      <c r="AI45" s="244"/>
      <c r="AJ45" s="244"/>
      <c r="AK45" s="244"/>
      <c r="AL45" s="244"/>
      <c r="AM45" s="244"/>
      <c r="AN45" s="244"/>
      <c r="AO45" s="244"/>
      <c r="AP45" s="240"/>
      <c r="AQ45" s="191"/>
      <c r="AR45" s="192"/>
      <c r="AS45" s="126" t="s">
        <v>356</v>
      </c>
      <c r="AT45" s="127"/>
      <c r="AU45" s="192"/>
      <c r="AV45" s="192"/>
      <c r="AW45" s="411" t="s">
        <v>300</v>
      </c>
      <c r="AX45" s="412"/>
    </row>
    <row r="46" spans="1:50" ht="22.5" customHeight="1" x14ac:dyDescent="0.15">
      <c r="A46" s="416"/>
      <c r="B46" s="414"/>
      <c r="C46" s="414"/>
      <c r="D46" s="414"/>
      <c r="E46" s="414"/>
      <c r="F46" s="415"/>
      <c r="G46" s="577"/>
      <c r="H46" s="1021"/>
      <c r="I46" s="1021"/>
      <c r="J46" s="1021"/>
      <c r="K46" s="1021"/>
      <c r="L46" s="1021"/>
      <c r="M46" s="1021"/>
      <c r="N46" s="1021"/>
      <c r="O46" s="1022"/>
      <c r="P46" s="98"/>
      <c r="Q46" s="1029"/>
      <c r="R46" s="1029"/>
      <c r="S46" s="1029"/>
      <c r="T46" s="1029"/>
      <c r="U46" s="1029"/>
      <c r="V46" s="1029"/>
      <c r="W46" s="1029"/>
      <c r="X46" s="1030"/>
      <c r="Y46" s="1039" t="s">
        <v>12</v>
      </c>
      <c r="Z46" s="1040"/>
      <c r="AA46" s="1041"/>
      <c r="AB46" s="474"/>
      <c r="AC46" s="1043"/>
      <c r="AD46" s="104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7"/>
      <c r="B47" s="418"/>
      <c r="C47" s="418"/>
      <c r="D47" s="418"/>
      <c r="E47" s="418"/>
      <c r="F47" s="419"/>
      <c r="G47" s="1023"/>
      <c r="H47" s="1024"/>
      <c r="I47" s="1024"/>
      <c r="J47" s="1024"/>
      <c r="K47" s="1024"/>
      <c r="L47" s="1024"/>
      <c r="M47" s="1024"/>
      <c r="N47" s="1024"/>
      <c r="O47" s="1025"/>
      <c r="P47" s="1031"/>
      <c r="Q47" s="1031"/>
      <c r="R47" s="1031"/>
      <c r="S47" s="1031"/>
      <c r="T47" s="1031"/>
      <c r="U47" s="1031"/>
      <c r="V47" s="1031"/>
      <c r="W47" s="1031"/>
      <c r="X47" s="1032"/>
      <c r="Y47" s="428" t="s">
        <v>54</v>
      </c>
      <c r="Z47" s="1036"/>
      <c r="AA47" s="1037"/>
      <c r="AB47" s="536"/>
      <c r="AC47" s="1042"/>
      <c r="AD47" s="104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20"/>
      <c r="B48" s="421"/>
      <c r="C48" s="421"/>
      <c r="D48" s="421"/>
      <c r="E48" s="421"/>
      <c r="F48" s="422"/>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610" t="s">
        <v>301</v>
      </c>
      <c r="AC48" s="1038"/>
      <c r="AD48" s="103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3" t="s">
        <v>488</v>
      </c>
      <c r="B51" s="414"/>
      <c r="C51" s="414"/>
      <c r="D51" s="414"/>
      <c r="E51" s="414"/>
      <c r="F51" s="415"/>
      <c r="G51" s="525" t="s">
        <v>265</v>
      </c>
      <c r="H51" s="446"/>
      <c r="I51" s="446"/>
      <c r="J51" s="446"/>
      <c r="K51" s="446"/>
      <c r="L51" s="446"/>
      <c r="M51" s="446"/>
      <c r="N51" s="446"/>
      <c r="O51" s="526"/>
      <c r="P51" s="445" t="s">
        <v>59</v>
      </c>
      <c r="Q51" s="446"/>
      <c r="R51" s="446"/>
      <c r="S51" s="446"/>
      <c r="T51" s="446"/>
      <c r="U51" s="446"/>
      <c r="V51" s="446"/>
      <c r="W51" s="446"/>
      <c r="X51" s="526"/>
      <c r="Y51" s="1044"/>
      <c r="Z51" s="845"/>
      <c r="AA51" s="846"/>
      <c r="AB51" s="570" t="s">
        <v>11</v>
      </c>
      <c r="AC51" s="1049"/>
      <c r="AD51" s="1050"/>
      <c r="AE51" s="1054" t="s">
        <v>357</v>
      </c>
      <c r="AF51" s="1054"/>
      <c r="AG51" s="1054"/>
      <c r="AH51" s="1054"/>
      <c r="AI51" s="1054" t="s">
        <v>363</v>
      </c>
      <c r="AJ51" s="1054"/>
      <c r="AK51" s="1054"/>
      <c r="AL51" s="1054"/>
      <c r="AM51" s="1054" t="s">
        <v>469</v>
      </c>
      <c r="AN51" s="1054"/>
      <c r="AO51" s="1054"/>
      <c r="AP51" s="570"/>
      <c r="AQ51" s="152" t="s">
        <v>355</v>
      </c>
      <c r="AR51" s="123"/>
      <c r="AS51" s="123"/>
      <c r="AT51" s="124"/>
      <c r="AU51" s="546" t="s">
        <v>253</v>
      </c>
      <c r="AV51" s="546"/>
      <c r="AW51" s="546"/>
      <c r="AX51" s="547"/>
    </row>
    <row r="52" spans="1:50" ht="18.75"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1045"/>
      <c r="Z52" s="1046"/>
      <c r="AA52" s="1047"/>
      <c r="AB52" s="1051"/>
      <c r="AC52" s="1052"/>
      <c r="AD52" s="1053"/>
      <c r="AE52" s="244"/>
      <c r="AF52" s="244"/>
      <c r="AG52" s="244"/>
      <c r="AH52" s="244"/>
      <c r="AI52" s="244"/>
      <c r="AJ52" s="244"/>
      <c r="AK52" s="244"/>
      <c r="AL52" s="244"/>
      <c r="AM52" s="244"/>
      <c r="AN52" s="244"/>
      <c r="AO52" s="244"/>
      <c r="AP52" s="240"/>
      <c r="AQ52" s="191"/>
      <c r="AR52" s="192"/>
      <c r="AS52" s="126" t="s">
        <v>356</v>
      </c>
      <c r="AT52" s="127"/>
      <c r="AU52" s="192"/>
      <c r="AV52" s="192"/>
      <c r="AW52" s="411" t="s">
        <v>300</v>
      </c>
      <c r="AX52" s="412"/>
    </row>
    <row r="53" spans="1:50" ht="22.5" customHeight="1" x14ac:dyDescent="0.15">
      <c r="A53" s="416"/>
      <c r="B53" s="414"/>
      <c r="C53" s="414"/>
      <c r="D53" s="414"/>
      <c r="E53" s="414"/>
      <c r="F53" s="415"/>
      <c r="G53" s="577"/>
      <c r="H53" s="1021"/>
      <c r="I53" s="1021"/>
      <c r="J53" s="1021"/>
      <c r="K53" s="1021"/>
      <c r="L53" s="1021"/>
      <c r="M53" s="1021"/>
      <c r="N53" s="1021"/>
      <c r="O53" s="1022"/>
      <c r="P53" s="98"/>
      <c r="Q53" s="1029"/>
      <c r="R53" s="1029"/>
      <c r="S53" s="1029"/>
      <c r="T53" s="1029"/>
      <c r="U53" s="1029"/>
      <c r="V53" s="1029"/>
      <c r="W53" s="1029"/>
      <c r="X53" s="1030"/>
      <c r="Y53" s="1039" t="s">
        <v>12</v>
      </c>
      <c r="Z53" s="1040"/>
      <c r="AA53" s="1041"/>
      <c r="AB53" s="474"/>
      <c r="AC53" s="1043"/>
      <c r="AD53" s="104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7"/>
      <c r="B54" s="418"/>
      <c r="C54" s="418"/>
      <c r="D54" s="418"/>
      <c r="E54" s="418"/>
      <c r="F54" s="419"/>
      <c r="G54" s="1023"/>
      <c r="H54" s="1024"/>
      <c r="I54" s="1024"/>
      <c r="J54" s="1024"/>
      <c r="K54" s="1024"/>
      <c r="L54" s="1024"/>
      <c r="M54" s="1024"/>
      <c r="N54" s="1024"/>
      <c r="O54" s="1025"/>
      <c r="P54" s="1031"/>
      <c r="Q54" s="1031"/>
      <c r="R54" s="1031"/>
      <c r="S54" s="1031"/>
      <c r="T54" s="1031"/>
      <c r="U54" s="1031"/>
      <c r="V54" s="1031"/>
      <c r="W54" s="1031"/>
      <c r="X54" s="1032"/>
      <c r="Y54" s="428" t="s">
        <v>54</v>
      </c>
      <c r="Z54" s="1036"/>
      <c r="AA54" s="1037"/>
      <c r="AB54" s="536"/>
      <c r="AC54" s="1042"/>
      <c r="AD54" s="104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20"/>
      <c r="B55" s="421"/>
      <c r="C55" s="421"/>
      <c r="D55" s="421"/>
      <c r="E55" s="421"/>
      <c r="F55" s="422"/>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610" t="s">
        <v>301</v>
      </c>
      <c r="AC55" s="1038"/>
      <c r="AD55" s="103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3" t="s">
        <v>488</v>
      </c>
      <c r="B58" s="414"/>
      <c r="C58" s="414"/>
      <c r="D58" s="414"/>
      <c r="E58" s="414"/>
      <c r="F58" s="415"/>
      <c r="G58" s="525" t="s">
        <v>265</v>
      </c>
      <c r="H58" s="446"/>
      <c r="I58" s="446"/>
      <c r="J58" s="446"/>
      <c r="K58" s="446"/>
      <c r="L58" s="446"/>
      <c r="M58" s="446"/>
      <c r="N58" s="446"/>
      <c r="O58" s="526"/>
      <c r="P58" s="445" t="s">
        <v>59</v>
      </c>
      <c r="Q58" s="446"/>
      <c r="R58" s="446"/>
      <c r="S58" s="446"/>
      <c r="T58" s="446"/>
      <c r="U58" s="446"/>
      <c r="V58" s="446"/>
      <c r="W58" s="446"/>
      <c r="X58" s="526"/>
      <c r="Y58" s="1044"/>
      <c r="Z58" s="845"/>
      <c r="AA58" s="846"/>
      <c r="AB58" s="1048" t="s">
        <v>11</v>
      </c>
      <c r="AC58" s="1049"/>
      <c r="AD58" s="1050"/>
      <c r="AE58" s="1054" t="s">
        <v>357</v>
      </c>
      <c r="AF58" s="1054"/>
      <c r="AG58" s="1054"/>
      <c r="AH58" s="1054"/>
      <c r="AI58" s="1054" t="s">
        <v>363</v>
      </c>
      <c r="AJ58" s="1054"/>
      <c r="AK58" s="1054"/>
      <c r="AL58" s="1054"/>
      <c r="AM58" s="1054" t="s">
        <v>469</v>
      </c>
      <c r="AN58" s="1054"/>
      <c r="AO58" s="1054"/>
      <c r="AP58" s="570"/>
      <c r="AQ58" s="152" t="s">
        <v>355</v>
      </c>
      <c r="AR58" s="123"/>
      <c r="AS58" s="123"/>
      <c r="AT58" s="124"/>
      <c r="AU58" s="546" t="s">
        <v>253</v>
      </c>
      <c r="AV58" s="546"/>
      <c r="AW58" s="546"/>
      <c r="AX58" s="547"/>
    </row>
    <row r="59" spans="1:50" ht="18.75"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1045"/>
      <c r="Z59" s="1046"/>
      <c r="AA59" s="1047"/>
      <c r="AB59" s="1051"/>
      <c r="AC59" s="1052"/>
      <c r="AD59" s="1053"/>
      <c r="AE59" s="244"/>
      <c r="AF59" s="244"/>
      <c r="AG59" s="244"/>
      <c r="AH59" s="244"/>
      <c r="AI59" s="244"/>
      <c r="AJ59" s="244"/>
      <c r="AK59" s="244"/>
      <c r="AL59" s="244"/>
      <c r="AM59" s="244"/>
      <c r="AN59" s="244"/>
      <c r="AO59" s="244"/>
      <c r="AP59" s="240"/>
      <c r="AQ59" s="191"/>
      <c r="AR59" s="192"/>
      <c r="AS59" s="126" t="s">
        <v>356</v>
      </c>
      <c r="AT59" s="127"/>
      <c r="AU59" s="192"/>
      <c r="AV59" s="192"/>
      <c r="AW59" s="411" t="s">
        <v>300</v>
      </c>
      <c r="AX59" s="412"/>
    </row>
    <row r="60" spans="1:50" ht="22.5" customHeight="1" x14ac:dyDescent="0.15">
      <c r="A60" s="416"/>
      <c r="B60" s="414"/>
      <c r="C60" s="414"/>
      <c r="D60" s="414"/>
      <c r="E60" s="414"/>
      <c r="F60" s="415"/>
      <c r="G60" s="577"/>
      <c r="H60" s="1021"/>
      <c r="I60" s="1021"/>
      <c r="J60" s="1021"/>
      <c r="K60" s="1021"/>
      <c r="L60" s="1021"/>
      <c r="M60" s="1021"/>
      <c r="N60" s="1021"/>
      <c r="O60" s="1022"/>
      <c r="P60" s="98"/>
      <c r="Q60" s="1029"/>
      <c r="R60" s="1029"/>
      <c r="S60" s="1029"/>
      <c r="T60" s="1029"/>
      <c r="U60" s="1029"/>
      <c r="V60" s="1029"/>
      <c r="W60" s="1029"/>
      <c r="X60" s="1030"/>
      <c r="Y60" s="1039" t="s">
        <v>12</v>
      </c>
      <c r="Z60" s="1040"/>
      <c r="AA60" s="1041"/>
      <c r="AB60" s="474"/>
      <c r="AC60" s="1043"/>
      <c r="AD60" s="104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7"/>
      <c r="B61" s="418"/>
      <c r="C61" s="418"/>
      <c r="D61" s="418"/>
      <c r="E61" s="418"/>
      <c r="F61" s="419"/>
      <c r="G61" s="1023"/>
      <c r="H61" s="1024"/>
      <c r="I61" s="1024"/>
      <c r="J61" s="1024"/>
      <c r="K61" s="1024"/>
      <c r="L61" s="1024"/>
      <c r="M61" s="1024"/>
      <c r="N61" s="1024"/>
      <c r="O61" s="1025"/>
      <c r="P61" s="1031"/>
      <c r="Q61" s="1031"/>
      <c r="R61" s="1031"/>
      <c r="S61" s="1031"/>
      <c r="T61" s="1031"/>
      <c r="U61" s="1031"/>
      <c r="V61" s="1031"/>
      <c r="W61" s="1031"/>
      <c r="X61" s="1032"/>
      <c r="Y61" s="428" t="s">
        <v>54</v>
      </c>
      <c r="Z61" s="1036"/>
      <c r="AA61" s="1037"/>
      <c r="AB61" s="536"/>
      <c r="AC61" s="1042"/>
      <c r="AD61" s="104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20"/>
      <c r="B62" s="421"/>
      <c r="C62" s="421"/>
      <c r="D62" s="421"/>
      <c r="E62" s="421"/>
      <c r="F62" s="422"/>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610" t="s">
        <v>301</v>
      </c>
      <c r="AC62" s="1038"/>
      <c r="AD62" s="103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3" t="s">
        <v>488</v>
      </c>
      <c r="B65" s="414"/>
      <c r="C65" s="414"/>
      <c r="D65" s="414"/>
      <c r="E65" s="414"/>
      <c r="F65" s="415"/>
      <c r="G65" s="525" t="s">
        <v>265</v>
      </c>
      <c r="H65" s="446"/>
      <c r="I65" s="446"/>
      <c r="J65" s="446"/>
      <c r="K65" s="446"/>
      <c r="L65" s="446"/>
      <c r="M65" s="446"/>
      <c r="N65" s="446"/>
      <c r="O65" s="526"/>
      <c r="P65" s="445" t="s">
        <v>59</v>
      </c>
      <c r="Q65" s="446"/>
      <c r="R65" s="446"/>
      <c r="S65" s="446"/>
      <c r="T65" s="446"/>
      <c r="U65" s="446"/>
      <c r="V65" s="446"/>
      <c r="W65" s="446"/>
      <c r="X65" s="526"/>
      <c r="Y65" s="1044"/>
      <c r="Z65" s="845"/>
      <c r="AA65" s="846"/>
      <c r="AB65" s="1048" t="s">
        <v>11</v>
      </c>
      <c r="AC65" s="1049"/>
      <c r="AD65" s="1050"/>
      <c r="AE65" s="1054" t="s">
        <v>357</v>
      </c>
      <c r="AF65" s="1054"/>
      <c r="AG65" s="1054"/>
      <c r="AH65" s="1054"/>
      <c r="AI65" s="1054" t="s">
        <v>363</v>
      </c>
      <c r="AJ65" s="1054"/>
      <c r="AK65" s="1054"/>
      <c r="AL65" s="1054"/>
      <c r="AM65" s="1054" t="s">
        <v>469</v>
      </c>
      <c r="AN65" s="1054"/>
      <c r="AO65" s="1054"/>
      <c r="AP65" s="570"/>
      <c r="AQ65" s="152" t="s">
        <v>355</v>
      </c>
      <c r="AR65" s="123"/>
      <c r="AS65" s="123"/>
      <c r="AT65" s="124"/>
      <c r="AU65" s="546" t="s">
        <v>253</v>
      </c>
      <c r="AV65" s="546"/>
      <c r="AW65" s="546"/>
      <c r="AX65" s="547"/>
    </row>
    <row r="66" spans="1:50" ht="18.75" customHeight="1" x14ac:dyDescent="0.15">
      <c r="A66" s="413"/>
      <c r="B66" s="414"/>
      <c r="C66" s="414"/>
      <c r="D66" s="414"/>
      <c r="E66" s="414"/>
      <c r="F66" s="415"/>
      <c r="G66" s="426"/>
      <c r="H66" s="411"/>
      <c r="I66" s="411"/>
      <c r="J66" s="411"/>
      <c r="K66" s="411"/>
      <c r="L66" s="411"/>
      <c r="M66" s="411"/>
      <c r="N66" s="411"/>
      <c r="O66" s="427"/>
      <c r="P66" s="448"/>
      <c r="Q66" s="411"/>
      <c r="R66" s="411"/>
      <c r="S66" s="411"/>
      <c r="T66" s="411"/>
      <c r="U66" s="411"/>
      <c r="V66" s="411"/>
      <c r="W66" s="411"/>
      <c r="X66" s="427"/>
      <c r="Y66" s="1045"/>
      <c r="Z66" s="1046"/>
      <c r="AA66" s="1047"/>
      <c r="AB66" s="1051"/>
      <c r="AC66" s="1052"/>
      <c r="AD66" s="1053"/>
      <c r="AE66" s="244"/>
      <c r="AF66" s="244"/>
      <c r="AG66" s="244"/>
      <c r="AH66" s="244"/>
      <c r="AI66" s="244"/>
      <c r="AJ66" s="244"/>
      <c r="AK66" s="244"/>
      <c r="AL66" s="244"/>
      <c r="AM66" s="244"/>
      <c r="AN66" s="244"/>
      <c r="AO66" s="244"/>
      <c r="AP66" s="240"/>
      <c r="AQ66" s="191"/>
      <c r="AR66" s="192"/>
      <c r="AS66" s="126" t="s">
        <v>356</v>
      </c>
      <c r="AT66" s="127"/>
      <c r="AU66" s="192"/>
      <c r="AV66" s="192"/>
      <c r="AW66" s="411" t="s">
        <v>300</v>
      </c>
      <c r="AX66" s="412"/>
    </row>
    <row r="67" spans="1:50" ht="22.5" customHeight="1" x14ac:dyDescent="0.15">
      <c r="A67" s="416"/>
      <c r="B67" s="414"/>
      <c r="C67" s="414"/>
      <c r="D67" s="414"/>
      <c r="E67" s="414"/>
      <c r="F67" s="415"/>
      <c r="G67" s="577"/>
      <c r="H67" s="1021"/>
      <c r="I67" s="1021"/>
      <c r="J67" s="1021"/>
      <c r="K67" s="1021"/>
      <c r="L67" s="1021"/>
      <c r="M67" s="1021"/>
      <c r="N67" s="1021"/>
      <c r="O67" s="1022"/>
      <c r="P67" s="98"/>
      <c r="Q67" s="1029"/>
      <c r="R67" s="1029"/>
      <c r="S67" s="1029"/>
      <c r="T67" s="1029"/>
      <c r="U67" s="1029"/>
      <c r="V67" s="1029"/>
      <c r="W67" s="1029"/>
      <c r="X67" s="1030"/>
      <c r="Y67" s="1039" t="s">
        <v>12</v>
      </c>
      <c r="Z67" s="1040"/>
      <c r="AA67" s="1041"/>
      <c r="AB67" s="474"/>
      <c r="AC67" s="1043"/>
      <c r="AD67" s="104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7"/>
      <c r="B68" s="418"/>
      <c r="C68" s="418"/>
      <c r="D68" s="418"/>
      <c r="E68" s="418"/>
      <c r="F68" s="419"/>
      <c r="G68" s="1023"/>
      <c r="H68" s="1024"/>
      <c r="I68" s="1024"/>
      <c r="J68" s="1024"/>
      <c r="K68" s="1024"/>
      <c r="L68" s="1024"/>
      <c r="M68" s="1024"/>
      <c r="N68" s="1024"/>
      <c r="O68" s="1025"/>
      <c r="P68" s="1031"/>
      <c r="Q68" s="1031"/>
      <c r="R68" s="1031"/>
      <c r="S68" s="1031"/>
      <c r="T68" s="1031"/>
      <c r="U68" s="1031"/>
      <c r="V68" s="1031"/>
      <c r="W68" s="1031"/>
      <c r="X68" s="1032"/>
      <c r="Y68" s="428" t="s">
        <v>54</v>
      </c>
      <c r="Z68" s="1036"/>
      <c r="AA68" s="1037"/>
      <c r="AB68" s="536"/>
      <c r="AC68" s="1042"/>
      <c r="AD68" s="104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20"/>
      <c r="B69" s="421"/>
      <c r="C69" s="421"/>
      <c r="D69" s="421"/>
      <c r="E69" s="421"/>
      <c r="F69" s="422"/>
      <c r="G69" s="1026"/>
      <c r="H69" s="1027"/>
      <c r="I69" s="1027"/>
      <c r="J69" s="1027"/>
      <c r="K69" s="1027"/>
      <c r="L69" s="1027"/>
      <c r="M69" s="1027"/>
      <c r="N69" s="1027"/>
      <c r="O69" s="1028"/>
      <c r="P69" s="1033"/>
      <c r="Q69" s="1033"/>
      <c r="R69" s="1033"/>
      <c r="S69" s="1033"/>
      <c r="T69" s="1033"/>
      <c r="U69" s="1033"/>
      <c r="V69" s="1033"/>
      <c r="W69" s="1033"/>
      <c r="X69" s="1034"/>
      <c r="Y69" s="428" t="s">
        <v>13</v>
      </c>
      <c r="Z69" s="1036"/>
      <c r="AA69" s="1037"/>
      <c r="AB69" s="56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1" sqref="L21:X2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611" t="s">
        <v>509</v>
      </c>
      <c r="H2" s="612"/>
      <c r="I2" s="612"/>
      <c r="J2" s="612"/>
      <c r="K2" s="612"/>
      <c r="L2" s="612"/>
      <c r="M2" s="612"/>
      <c r="N2" s="612"/>
      <c r="O2" s="612"/>
      <c r="P2" s="612"/>
      <c r="Q2" s="612"/>
      <c r="R2" s="612"/>
      <c r="S2" s="612"/>
      <c r="T2" s="612"/>
      <c r="U2" s="612"/>
      <c r="V2" s="612"/>
      <c r="W2" s="612"/>
      <c r="X2" s="612"/>
      <c r="Y2" s="612"/>
      <c r="Z2" s="612"/>
      <c r="AA2" s="612"/>
      <c r="AB2" s="613"/>
      <c r="AC2" s="611" t="s">
        <v>511</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31" t="s">
        <v>17</v>
      </c>
      <c r="H3" s="684"/>
      <c r="I3" s="684"/>
      <c r="J3" s="684"/>
      <c r="K3" s="684"/>
      <c r="L3" s="683" t="s">
        <v>18</v>
      </c>
      <c r="M3" s="684"/>
      <c r="N3" s="684"/>
      <c r="O3" s="684"/>
      <c r="P3" s="684"/>
      <c r="Q3" s="684"/>
      <c r="R3" s="684"/>
      <c r="S3" s="684"/>
      <c r="T3" s="684"/>
      <c r="U3" s="684"/>
      <c r="V3" s="684"/>
      <c r="W3" s="684"/>
      <c r="X3" s="685"/>
      <c r="Y3" s="669" t="s">
        <v>19</v>
      </c>
      <c r="Z3" s="670"/>
      <c r="AA3" s="670"/>
      <c r="AB3" s="814"/>
      <c r="AC3" s="831" t="s">
        <v>17</v>
      </c>
      <c r="AD3" s="684"/>
      <c r="AE3" s="684"/>
      <c r="AF3" s="684"/>
      <c r="AG3" s="684"/>
      <c r="AH3" s="683" t="s">
        <v>18</v>
      </c>
      <c r="AI3" s="684"/>
      <c r="AJ3" s="684"/>
      <c r="AK3" s="684"/>
      <c r="AL3" s="684"/>
      <c r="AM3" s="684"/>
      <c r="AN3" s="684"/>
      <c r="AO3" s="684"/>
      <c r="AP3" s="684"/>
      <c r="AQ3" s="684"/>
      <c r="AR3" s="684"/>
      <c r="AS3" s="684"/>
      <c r="AT3" s="685"/>
      <c r="AU3" s="669" t="s">
        <v>19</v>
      </c>
      <c r="AV3" s="670"/>
      <c r="AW3" s="670"/>
      <c r="AX3" s="671"/>
    </row>
    <row r="4" spans="1:50" ht="24.75" customHeight="1" x14ac:dyDescent="0.15">
      <c r="A4" s="1067"/>
      <c r="B4" s="1068"/>
      <c r="C4" s="1068"/>
      <c r="D4" s="1068"/>
      <c r="E4" s="1068"/>
      <c r="F4" s="1069"/>
      <c r="G4" s="686"/>
      <c r="H4" s="687"/>
      <c r="I4" s="687"/>
      <c r="J4" s="687"/>
      <c r="K4" s="688"/>
      <c r="L4" s="680"/>
      <c r="M4" s="681"/>
      <c r="N4" s="681"/>
      <c r="O4" s="681"/>
      <c r="P4" s="681"/>
      <c r="Q4" s="681"/>
      <c r="R4" s="681"/>
      <c r="S4" s="681"/>
      <c r="T4" s="681"/>
      <c r="U4" s="681"/>
      <c r="V4" s="681"/>
      <c r="W4" s="681"/>
      <c r="X4" s="682"/>
      <c r="Y4" s="401"/>
      <c r="Z4" s="402"/>
      <c r="AA4" s="402"/>
      <c r="AB4" s="821"/>
      <c r="AC4" s="686"/>
      <c r="AD4" s="687"/>
      <c r="AE4" s="687"/>
      <c r="AF4" s="687"/>
      <c r="AG4" s="688"/>
      <c r="AH4" s="680"/>
      <c r="AI4" s="681"/>
      <c r="AJ4" s="681"/>
      <c r="AK4" s="681"/>
      <c r="AL4" s="681"/>
      <c r="AM4" s="681"/>
      <c r="AN4" s="681"/>
      <c r="AO4" s="681"/>
      <c r="AP4" s="681"/>
      <c r="AQ4" s="681"/>
      <c r="AR4" s="681"/>
      <c r="AS4" s="681"/>
      <c r="AT4" s="682"/>
      <c r="AU4" s="401"/>
      <c r="AV4" s="402"/>
      <c r="AW4" s="402"/>
      <c r="AX4" s="403"/>
    </row>
    <row r="5" spans="1:50" ht="24.75" customHeight="1" x14ac:dyDescent="0.15">
      <c r="A5" s="1067"/>
      <c r="B5" s="1068"/>
      <c r="C5" s="1068"/>
      <c r="D5" s="1068"/>
      <c r="E5" s="1068"/>
      <c r="F5" s="1069"/>
      <c r="G5" s="622"/>
      <c r="H5" s="623"/>
      <c r="I5" s="623"/>
      <c r="J5" s="623"/>
      <c r="K5" s="624"/>
      <c r="L5" s="614"/>
      <c r="M5" s="615"/>
      <c r="N5" s="615"/>
      <c r="O5" s="615"/>
      <c r="P5" s="615"/>
      <c r="Q5" s="615"/>
      <c r="R5" s="615"/>
      <c r="S5" s="615"/>
      <c r="T5" s="615"/>
      <c r="U5" s="615"/>
      <c r="V5" s="615"/>
      <c r="W5" s="615"/>
      <c r="X5" s="616"/>
      <c r="Y5" s="617"/>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row>
    <row r="6" spans="1:50" ht="24.75" customHeight="1" x14ac:dyDescent="0.15">
      <c r="A6" s="1067"/>
      <c r="B6" s="1068"/>
      <c r="C6" s="1068"/>
      <c r="D6" s="1068"/>
      <c r="E6" s="1068"/>
      <c r="F6" s="1069"/>
      <c r="G6" s="622"/>
      <c r="H6" s="623"/>
      <c r="I6" s="623"/>
      <c r="J6" s="623"/>
      <c r="K6" s="624"/>
      <c r="L6" s="614"/>
      <c r="M6" s="615"/>
      <c r="N6" s="615"/>
      <c r="O6" s="615"/>
      <c r="P6" s="615"/>
      <c r="Q6" s="615"/>
      <c r="R6" s="615"/>
      <c r="S6" s="615"/>
      <c r="T6" s="615"/>
      <c r="U6" s="615"/>
      <c r="V6" s="615"/>
      <c r="W6" s="615"/>
      <c r="X6" s="616"/>
      <c r="Y6" s="617"/>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row>
    <row r="7" spans="1:50" ht="24.75" customHeight="1" x14ac:dyDescent="0.15">
      <c r="A7" s="1067"/>
      <c r="B7" s="1068"/>
      <c r="C7" s="1068"/>
      <c r="D7" s="1068"/>
      <c r="E7" s="1068"/>
      <c r="F7" s="1069"/>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row>
    <row r="8" spans="1:50" ht="24.75" customHeight="1" x14ac:dyDescent="0.15">
      <c r="A8" s="1067"/>
      <c r="B8" s="1068"/>
      <c r="C8" s="1068"/>
      <c r="D8" s="1068"/>
      <c r="E8" s="1068"/>
      <c r="F8" s="1069"/>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row>
    <row r="9" spans="1:50" ht="24.75" customHeight="1" x14ac:dyDescent="0.15">
      <c r="A9" s="1067"/>
      <c r="B9" s="1068"/>
      <c r="C9" s="1068"/>
      <c r="D9" s="1068"/>
      <c r="E9" s="1068"/>
      <c r="F9" s="1069"/>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row>
    <row r="10" spans="1:50" ht="24.75" customHeight="1" x14ac:dyDescent="0.15">
      <c r="A10" s="1067"/>
      <c r="B10" s="1068"/>
      <c r="C10" s="1068"/>
      <c r="D10" s="1068"/>
      <c r="E10" s="1068"/>
      <c r="F10" s="1069"/>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row>
    <row r="11" spans="1:50" ht="24.75" customHeight="1" x14ac:dyDescent="0.15">
      <c r="A11" s="1067"/>
      <c r="B11" s="1068"/>
      <c r="C11" s="1068"/>
      <c r="D11" s="1068"/>
      <c r="E11" s="1068"/>
      <c r="F11" s="1069"/>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row>
    <row r="12" spans="1:50" ht="24.75" customHeight="1" x14ac:dyDescent="0.15">
      <c r="A12" s="1067"/>
      <c r="B12" s="1068"/>
      <c r="C12" s="1068"/>
      <c r="D12" s="1068"/>
      <c r="E12" s="1068"/>
      <c r="F12" s="1069"/>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row>
    <row r="13" spans="1:50" ht="24.75" customHeight="1" x14ac:dyDescent="0.15">
      <c r="A13" s="1067"/>
      <c r="B13" s="1068"/>
      <c r="C13" s="1068"/>
      <c r="D13" s="1068"/>
      <c r="E13" s="1068"/>
      <c r="F13" s="1069"/>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
      <c r="A14" s="1067"/>
      <c r="B14" s="1068"/>
      <c r="C14" s="1068"/>
      <c r="D14" s="1068"/>
      <c r="E14" s="1068"/>
      <c r="F14" s="1069"/>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67"/>
      <c r="B15" s="1068"/>
      <c r="C15" s="1068"/>
      <c r="D15" s="1068"/>
      <c r="E15" s="1068"/>
      <c r="F15" s="1069"/>
      <c r="G15" s="611" t="s">
        <v>402</v>
      </c>
      <c r="H15" s="612"/>
      <c r="I15" s="612"/>
      <c r="J15" s="612"/>
      <c r="K15" s="612"/>
      <c r="L15" s="612"/>
      <c r="M15" s="612"/>
      <c r="N15" s="612"/>
      <c r="O15" s="612"/>
      <c r="P15" s="612"/>
      <c r="Q15" s="612"/>
      <c r="R15" s="612"/>
      <c r="S15" s="612"/>
      <c r="T15" s="612"/>
      <c r="U15" s="612"/>
      <c r="V15" s="612"/>
      <c r="W15" s="612"/>
      <c r="X15" s="612"/>
      <c r="Y15" s="612"/>
      <c r="Z15" s="612"/>
      <c r="AA15" s="612"/>
      <c r="AB15" s="613"/>
      <c r="AC15" s="611" t="s">
        <v>403</v>
      </c>
      <c r="AD15" s="612"/>
      <c r="AE15" s="612"/>
      <c r="AF15" s="612"/>
      <c r="AG15" s="612"/>
      <c r="AH15" s="612"/>
      <c r="AI15" s="612"/>
      <c r="AJ15" s="612"/>
      <c r="AK15" s="612"/>
      <c r="AL15" s="612"/>
      <c r="AM15" s="612"/>
      <c r="AN15" s="612"/>
      <c r="AO15" s="612"/>
      <c r="AP15" s="612"/>
      <c r="AQ15" s="612"/>
      <c r="AR15" s="612"/>
      <c r="AS15" s="612"/>
      <c r="AT15" s="612"/>
      <c r="AU15" s="612"/>
      <c r="AV15" s="612"/>
      <c r="AW15" s="612"/>
      <c r="AX15" s="809"/>
    </row>
    <row r="16" spans="1:50" ht="25.5" customHeight="1" x14ac:dyDescent="0.15">
      <c r="A16" s="1067"/>
      <c r="B16" s="1068"/>
      <c r="C16" s="1068"/>
      <c r="D16" s="1068"/>
      <c r="E16" s="1068"/>
      <c r="F16" s="1069"/>
      <c r="G16" s="831" t="s">
        <v>17</v>
      </c>
      <c r="H16" s="684"/>
      <c r="I16" s="684"/>
      <c r="J16" s="684"/>
      <c r="K16" s="684"/>
      <c r="L16" s="683" t="s">
        <v>18</v>
      </c>
      <c r="M16" s="684"/>
      <c r="N16" s="684"/>
      <c r="O16" s="684"/>
      <c r="P16" s="684"/>
      <c r="Q16" s="684"/>
      <c r="R16" s="684"/>
      <c r="S16" s="684"/>
      <c r="T16" s="684"/>
      <c r="U16" s="684"/>
      <c r="V16" s="684"/>
      <c r="W16" s="684"/>
      <c r="X16" s="685"/>
      <c r="Y16" s="669" t="s">
        <v>19</v>
      </c>
      <c r="Z16" s="670"/>
      <c r="AA16" s="670"/>
      <c r="AB16" s="814"/>
      <c r="AC16" s="831" t="s">
        <v>17</v>
      </c>
      <c r="AD16" s="684"/>
      <c r="AE16" s="684"/>
      <c r="AF16" s="684"/>
      <c r="AG16" s="684"/>
      <c r="AH16" s="683" t="s">
        <v>18</v>
      </c>
      <c r="AI16" s="684"/>
      <c r="AJ16" s="684"/>
      <c r="AK16" s="684"/>
      <c r="AL16" s="684"/>
      <c r="AM16" s="684"/>
      <c r="AN16" s="684"/>
      <c r="AO16" s="684"/>
      <c r="AP16" s="684"/>
      <c r="AQ16" s="684"/>
      <c r="AR16" s="684"/>
      <c r="AS16" s="684"/>
      <c r="AT16" s="685"/>
      <c r="AU16" s="669" t="s">
        <v>19</v>
      </c>
      <c r="AV16" s="670"/>
      <c r="AW16" s="670"/>
      <c r="AX16" s="671"/>
    </row>
    <row r="17" spans="1:50" ht="24.75" customHeight="1" x14ac:dyDescent="0.15">
      <c r="A17" s="1067"/>
      <c r="B17" s="1068"/>
      <c r="C17" s="1068"/>
      <c r="D17" s="1068"/>
      <c r="E17" s="1068"/>
      <c r="F17" s="1069"/>
      <c r="G17" s="686"/>
      <c r="H17" s="687"/>
      <c r="I17" s="687"/>
      <c r="J17" s="687"/>
      <c r="K17" s="688"/>
      <c r="L17" s="680"/>
      <c r="M17" s="681"/>
      <c r="N17" s="681"/>
      <c r="O17" s="681"/>
      <c r="P17" s="681"/>
      <c r="Q17" s="681"/>
      <c r="R17" s="681"/>
      <c r="S17" s="681"/>
      <c r="T17" s="681"/>
      <c r="U17" s="681"/>
      <c r="V17" s="681"/>
      <c r="W17" s="681"/>
      <c r="X17" s="682"/>
      <c r="Y17" s="401"/>
      <c r="Z17" s="402"/>
      <c r="AA17" s="402"/>
      <c r="AB17" s="821"/>
      <c r="AC17" s="686"/>
      <c r="AD17" s="687"/>
      <c r="AE17" s="687"/>
      <c r="AF17" s="687"/>
      <c r="AG17" s="688"/>
      <c r="AH17" s="680"/>
      <c r="AI17" s="681"/>
      <c r="AJ17" s="681"/>
      <c r="AK17" s="681"/>
      <c r="AL17" s="681"/>
      <c r="AM17" s="681"/>
      <c r="AN17" s="681"/>
      <c r="AO17" s="681"/>
      <c r="AP17" s="681"/>
      <c r="AQ17" s="681"/>
      <c r="AR17" s="681"/>
      <c r="AS17" s="681"/>
      <c r="AT17" s="682"/>
      <c r="AU17" s="401"/>
      <c r="AV17" s="402"/>
      <c r="AW17" s="402"/>
      <c r="AX17" s="403"/>
    </row>
    <row r="18" spans="1:50" ht="24.75" customHeight="1" x14ac:dyDescent="0.15">
      <c r="A18" s="1067"/>
      <c r="B18" s="1068"/>
      <c r="C18" s="1068"/>
      <c r="D18" s="1068"/>
      <c r="E18" s="1068"/>
      <c r="F18" s="1069"/>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row>
    <row r="19" spans="1:50" ht="24.75" customHeight="1" x14ac:dyDescent="0.15">
      <c r="A19" s="1067"/>
      <c r="B19" s="1068"/>
      <c r="C19" s="1068"/>
      <c r="D19" s="1068"/>
      <c r="E19" s="1068"/>
      <c r="F19" s="1069"/>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row>
    <row r="20" spans="1:50" ht="24.75" customHeight="1" x14ac:dyDescent="0.15">
      <c r="A20" s="1067"/>
      <c r="B20" s="1068"/>
      <c r="C20" s="1068"/>
      <c r="D20" s="1068"/>
      <c r="E20" s="1068"/>
      <c r="F20" s="1069"/>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row>
    <row r="21" spans="1:50" ht="24.75" customHeight="1" x14ac:dyDescent="0.15">
      <c r="A21" s="1067"/>
      <c r="B21" s="1068"/>
      <c r="C21" s="1068"/>
      <c r="D21" s="1068"/>
      <c r="E21" s="1068"/>
      <c r="F21" s="1069"/>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row>
    <row r="22" spans="1:50" ht="24.75" customHeight="1" x14ac:dyDescent="0.15">
      <c r="A22" s="1067"/>
      <c r="B22" s="1068"/>
      <c r="C22" s="1068"/>
      <c r="D22" s="1068"/>
      <c r="E22" s="1068"/>
      <c r="F22" s="1069"/>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row>
    <row r="23" spans="1:50" ht="24.75" customHeight="1" x14ac:dyDescent="0.15">
      <c r="A23" s="1067"/>
      <c r="B23" s="1068"/>
      <c r="C23" s="1068"/>
      <c r="D23" s="1068"/>
      <c r="E23" s="1068"/>
      <c r="F23" s="1069"/>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row>
    <row r="24" spans="1:50" ht="24.75" customHeight="1" x14ac:dyDescent="0.15">
      <c r="A24" s="1067"/>
      <c r="B24" s="1068"/>
      <c r="C24" s="1068"/>
      <c r="D24" s="1068"/>
      <c r="E24" s="1068"/>
      <c r="F24" s="1069"/>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row>
    <row r="25" spans="1:50" ht="24.75" customHeight="1" x14ac:dyDescent="0.15">
      <c r="A25" s="1067"/>
      <c r="B25" s="1068"/>
      <c r="C25" s="1068"/>
      <c r="D25" s="1068"/>
      <c r="E25" s="1068"/>
      <c r="F25" s="1069"/>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row>
    <row r="26" spans="1:50" ht="24.75" customHeight="1" x14ac:dyDescent="0.15">
      <c r="A26" s="1067"/>
      <c r="B26" s="1068"/>
      <c r="C26" s="1068"/>
      <c r="D26" s="1068"/>
      <c r="E26" s="1068"/>
      <c r="F26" s="1069"/>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
      <c r="A27" s="1067"/>
      <c r="B27" s="1068"/>
      <c r="C27" s="1068"/>
      <c r="D27" s="1068"/>
      <c r="E27" s="1068"/>
      <c r="F27" s="1069"/>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67"/>
      <c r="B28" s="1068"/>
      <c r="C28" s="1068"/>
      <c r="D28" s="1068"/>
      <c r="E28" s="1068"/>
      <c r="F28" s="1069"/>
      <c r="G28" s="611" t="s">
        <v>401</v>
      </c>
      <c r="H28" s="612"/>
      <c r="I28" s="612"/>
      <c r="J28" s="612"/>
      <c r="K28" s="612"/>
      <c r="L28" s="612"/>
      <c r="M28" s="612"/>
      <c r="N28" s="612"/>
      <c r="O28" s="612"/>
      <c r="P28" s="612"/>
      <c r="Q28" s="612"/>
      <c r="R28" s="612"/>
      <c r="S28" s="612"/>
      <c r="T28" s="612"/>
      <c r="U28" s="612"/>
      <c r="V28" s="612"/>
      <c r="W28" s="612"/>
      <c r="X28" s="612"/>
      <c r="Y28" s="612"/>
      <c r="Z28" s="612"/>
      <c r="AA28" s="612"/>
      <c r="AB28" s="613"/>
      <c r="AC28" s="611" t="s">
        <v>404</v>
      </c>
      <c r="AD28" s="612"/>
      <c r="AE28" s="612"/>
      <c r="AF28" s="612"/>
      <c r="AG28" s="612"/>
      <c r="AH28" s="612"/>
      <c r="AI28" s="612"/>
      <c r="AJ28" s="612"/>
      <c r="AK28" s="612"/>
      <c r="AL28" s="612"/>
      <c r="AM28" s="612"/>
      <c r="AN28" s="612"/>
      <c r="AO28" s="612"/>
      <c r="AP28" s="612"/>
      <c r="AQ28" s="612"/>
      <c r="AR28" s="612"/>
      <c r="AS28" s="612"/>
      <c r="AT28" s="612"/>
      <c r="AU28" s="612"/>
      <c r="AV28" s="612"/>
      <c r="AW28" s="612"/>
      <c r="AX28" s="809"/>
    </row>
    <row r="29" spans="1:50" ht="24.75" customHeight="1" x14ac:dyDescent="0.15">
      <c r="A29" s="1067"/>
      <c r="B29" s="1068"/>
      <c r="C29" s="1068"/>
      <c r="D29" s="1068"/>
      <c r="E29" s="1068"/>
      <c r="F29" s="1069"/>
      <c r="G29" s="831" t="s">
        <v>17</v>
      </c>
      <c r="H29" s="684"/>
      <c r="I29" s="684"/>
      <c r="J29" s="684"/>
      <c r="K29" s="684"/>
      <c r="L29" s="683" t="s">
        <v>18</v>
      </c>
      <c r="M29" s="684"/>
      <c r="N29" s="684"/>
      <c r="O29" s="684"/>
      <c r="P29" s="684"/>
      <c r="Q29" s="684"/>
      <c r="R29" s="684"/>
      <c r="S29" s="684"/>
      <c r="T29" s="684"/>
      <c r="U29" s="684"/>
      <c r="V29" s="684"/>
      <c r="W29" s="684"/>
      <c r="X29" s="685"/>
      <c r="Y29" s="669" t="s">
        <v>19</v>
      </c>
      <c r="Z29" s="670"/>
      <c r="AA29" s="670"/>
      <c r="AB29" s="814"/>
      <c r="AC29" s="831" t="s">
        <v>17</v>
      </c>
      <c r="AD29" s="684"/>
      <c r="AE29" s="684"/>
      <c r="AF29" s="684"/>
      <c r="AG29" s="684"/>
      <c r="AH29" s="683" t="s">
        <v>18</v>
      </c>
      <c r="AI29" s="684"/>
      <c r="AJ29" s="684"/>
      <c r="AK29" s="684"/>
      <c r="AL29" s="684"/>
      <c r="AM29" s="684"/>
      <c r="AN29" s="684"/>
      <c r="AO29" s="684"/>
      <c r="AP29" s="684"/>
      <c r="AQ29" s="684"/>
      <c r="AR29" s="684"/>
      <c r="AS29" s="684"/>
      <c r="AT29" s="685"/>
      <c r="AU29" s="669" t="s">
        <v>19</v>
      </c>
      <c r="AV29" s="670"/>
      <c r="AW29" s="670"/>
      <c r="AX29" s="671"/>
    </row>
    <row r="30" spans="1:50" ht="24.75" customHeight="1" x14ac:dyDescent="0.15">
      <c r="A30" s="1067"/>
      <c r="B30" s="1068"/>
      <c r="C30" s="1068"/>
      <c r="D30" s="1068"/>
      <c r="E30" s="1068"/>
      <c r="F30" s="1069"/>
      <c r="G30" s="686"/>
      <c r="H30" s="687"/>
      <c r="I30" s="687"/>
      <c r="J30" s="687"/>
      <c r="K30" s="688"/>
      <c r="L30" s="680"/>
      <c r="M30" s="681"/>
      <c r="N30" s="681"/>
      <c r="O30" s="681"/>
      <c r="P30" s="681"/>
      <c r="Q30" s="681"/>
      <c r="R30" s="681"/>
      <c r="S30" s="681"/>
      <c r="T30" s="681"/>
      <c r="U30" s="681"/>
      <c r="V30" s="681"/>
      <c r="W30" s="681"/>
      <c r="X30" s="682"/>
      <c r="Y30" s="401"/>
      <c r="Z30" s="402"/>
      <c r="AA30" s="402"/>
      <c r="AB30" s="821"/>
      <c r="AC30" s="686"/>
      <c r="AD30" s="687"/>
      <c r="AE30" s="687"/>
      <c r="AF30" s="687"/>
      <c r="AG30" s="688"/>
      <c r="AH30" s="680"/>
      <c r="AI30" s="681"/>
      <c r="AJ30" s="681"/>
      <c r="AK30" s="681"/>
      <c r="AL30" s="681"/>
      <c r="AM30" s="681"/>
      <c r="AN30" s="681"/>
      <c r="AO30" s="681"/>
      <c r="AP30" s="681"/>
      <c r="AQ30" s="681"/>
      <c r="AR30" s="681"/>
      <c r="AS30" s="681"/>
      <c r="AT30" s="682"/>
      <c r="AU30" s="401"/>
      <c r="AV30" s="402"/>
      <c r="AW30" s="402"/>
      <c r="AX30" s="403"/>
    </row>
    <row r="31" spans="1:50" ht="24.75" customHeight="1" x14ac:dyDescent="0.15">
      <c r="A31" s="1067"/>
      <c r="B31" s="1068"/>
      <c r="C31" s="1068"/>
      <c r="D31" s="1068"/>
      <c r="E31" s="1068"/>
      <c r="F31" s="1069"/>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row>
    <row r="32" spans="1:50" ht="24.75" customHeight="1" x14ac:dyDescent="0.15">
      <c r="A32" s="1067"/>
      <c r="B32" s="1068"/>
      <c r="C32" s="1068"/>
      <c r="D32" s="1068"/>
      <c r="E32" s="1068"/>
      <c r="F32" s="1069"/>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row>
    <row r="33" spans="1:50" ht="24.75" customHeight="1" x14ac:dyDescent="0.15">
      <c r="A33" s="1067"/>
      <c r="B33" s="1068"/>
      <c r="C33" s="1068"/>
      <c r="D33" s="1068"/>
      <c r="E33" s="1068"/>
      <c r="F33" s="1069"/>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row>
    <row r="34" spans="1:50" ht="24.75" customHeight="1" x14ac:dyDescent="0.15">
      <c r="A34" s="1067"/>
      <c r="B34" s="1068"/>
      <c r="C34" s="1068"/>
      <c r="D34" s="1068"/>
      <c r="E34" s="1068"/>
      <c r="F34" s="1069"/>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row>
    <row r="35" spans="1:50" ht="24.75" customHeight="1" x14ac:dyDescent="0.15">
      <c r="A35" s="1067"/>
      <c r="B35" s="1068"/>
      <c r="C35" s="1068"/>
      <c r="D35" s="1068"/>
      <c r="E35" s="1068"/>
      <c r="F35" s="1069"/>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row>
    <row r="36" spans="1:50" ht="24.75" customHeight="1" x14ac:dyDescent="0.15">
      <c r="A36" s="1067"/>
      <c r="B36" s="1068"/>
      <c r="C36" s="1068"/>
      <c r="D36" s="1068"/>
      <c r="E36" s="1068"/>
      <c r="F36" s="1069"/>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row>
    <row r="37" spans="1:50" ht="24.75" customHeight="1" x14ac:dyDescent="0.15">
      <c r="A37" s="1067"/>
      <c r="B37" s="1068"/>
      <c r="C37" s="1068"/>
      <c r="D37" s="1068"/>
      <c r="E37" s="1068"/>
      <c r="F37" s="1069"/>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row>
    <row r="38" spans="1:50" ht="24.75" customHeight="1" x14ac:dyDescent="0.15">
      <c r="A38" s="1067"/>
      <c r="B38" s="1068"/>
      <c r="C38" s="1068"/>
      <c r="D38" s="1068"/>
      <c r="E38" s="1068"/>
      <c r="F38" s="1069"/>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row>
    <row r="39" spans="1:50" ht="24.75" customHeight="1" x14ac:dyDescent="0.15">
      <c r="A39" s="1067"/>
      <c r="B39" s="1068"/>
      <c r="C39" s="1068"/>
      <c r="D39" s="1068"/>
      <c r="E39" s="1068"/>
      <c r="F39" s="1069"/>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
      <c r="A40" s="1067"/>
      <c r="B40" s="1068"/>
      <c r="C40" s="1068"/>
      <c r="D40" s="1068"/>
      <c r="E40" s="1068"/>
      <c r="F40" s="1069"/>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67"/>
      <c r="B41" s="1068"/>
      <c r="C41" s="1068"/>
      <c r="D41" s="1068"/>
      <c r="E41" s="1068"/>
      <c r="F41" s="1069"/>
      <c r="G41" s="611" t="s">
        <v>451</v>
      </c>
      <c r="H41" s="612"/>
      <c r="I41" s="612"/>
      <c r="J41" s="612"/>
      <c r="K41" s="612"/>
      <c r="L41" s="612"/>
      <c r="M41" s="612"/>
      <c r="N41" s="612"/>
      <c r="O41" s="612"/>
      <c r="P41" s="612"/>
      <c r="Q41" s="612"/>
      <c r="R41" s="612"/>
      <c r="S41" s="612"/>
      <c r="T41" s="612"/>
      <c r="U41" s="612"/>
      <c r="V41" s="612"/>
      <c r="W41" s="612"/>
      <c r="X41" s="612"/>
      <c r="Y41" s="612"/>
      <c r="Z41" s="612"/>
      <c r="AA41" s="612"/>
      <c r="AB41" s="613"/>
      <c r="AC41" s="611" t="s">
        <v>303</v>
      </c>
      <c r="AD41" s="612"/>
      <c r="AE41" s="612"/>
      <c r="AF41" s="612"/>
      <c r="AG41" s="612"/>
      <c r="AH41" s="612"/>
      <c r="AI41" s="612"/>
      <c r="AJ41" s="612"/>
      <c r="AK41" s="612"/>
      <c r="AL41" s="612"/>
      <c r="AM41" s="612"/>
      <c r="AN41" s="612"/>
      <c r="AO41" s="612"/>
      <c r="AP41" s="612"/>
      <c r="AQ41" s="612"/>
      <c r="AR41" s="612"/>
      <c r="AS41" s="612"/>
      <c r="AT41" s="612"/>
      <c r="AU41" s="612"/>
      <c r="AV41" s="612"/>
      <c r="AW41" s="612"/>
      <c r="AX41" s="809"/>
    </row>
    <row r="42" spans="1:50" ht="24.75" customHeight="1" x14ac:dyDescent="0.15">
      <c r="A42" s="1067"/>
      <c r="B42" s="1068"/>
      <c r="C42" s="1068"/>
      <c r="D42" s="1068"/>
      <c r="E42" s="1068"/>
      <c r="F42" s="1069"/>
      <c r="G42" s="831" t="s">
        <v>17</v>
      </c>
      <c r="H42" s="684"/>
      <c r="I42" s="684"/>
      <c r="J42" s="684"/>
      <c r="K42" s="684"/>
      <c r="L42" s="683" t="s">
        <v>18</v>
      </c>
      <c r="M42" s="684"/>
      <c r="N42" s="684"/>
      <c r="O42" s="684"/>
      <c r="P42" s="684"/>
      <c r="Q42" s="684"/>
      <c r="R42" s="684"/>
      <c r="S42" s="684"/>
      <c r="T42" s="684"/>
      <c r="U42" s="684"/>
      <c r="V42" s="684"/>
      <c r="W42" s="684"/>
      <c r="X42" s="685"/>
      <c r="Y42" s="669" t="s">
        <v>19</v>
      </c>
      <c r="Z42" s="670"/>
      <c r="AA42" s="670"/>
      <c r="AB42" s="814"/>
      <c r="AC42" s="831" t="s">
        <v>17</v>
      </c>
      <c r="AD42" s="684"/>
      <c r="AE42" s="684"/>
      <c r="AF42" s="684"/>
      <c r="AG42" s="684"/>
      <c r="AH42" s="683" t="s">
        <v>18</v>
      </c>
      <c r="AI42" s="684"/>
      <c r="AJ42" s="684"/>
      <c r="AK42" s="684"/>
      <c r="AL42" s="684"/>
      <c r="AM42" s="684"/>
      <c r="AN42" s="684"/>
      <c r="AO42" s="684"/>
      <c r="AP42" s="684"/>
      <c r="AQ42" s="684"/>
      <c r="AR42" s="684"/>
      <c r="AS42" s="684"/>
      <c r="AT42" s="685"/>
      <c r="AU42" s="669" t="s">
        <v>19</v>
      </c>
      <c r="AV42" s="670"/>
      <c r="AW42" s="670"/>
      <c r="AX42" s="671"/>
    </row>
    <row r="43" spans="1:50" ht="24.75" customHeight="1" x14ac:dyDescent="0.15">
      <c r="A43" s="1067"/>
      <c r="B43" s="1068"/>
      <c r="C43" s="1068"/>
      <c r="D43" s="1068"/>
      <c r="E43" s="1068"/>
      <c r="F43" s="1069"/>
      <c r="G43" s="686"/>
      <c r="H43" s="687"/>
      <c r="I43" s="687"/>
      <c r="J43" s="687"/>
      <c r="K43" s="688"/>
      <c r="L43" s="680"/>
      <c r="M43" s="681"/>
      <c r="N43" s="681"/>
      <c r="O43" s="681"/>
      <c r="P43" s="681"/>
      <c r="Q43" s="681"/>
      <c r="R43" s="681"/>
      <c r="S43" s="681"/>
      <c r="T43" s="681"/>
      <c r="U43" s="681"/>
      <c r="V43" s="681"/>
      <c r="W43" s="681"/>
      <c r="X43" s="682"/>
      <c r="Y43" s="401"/>
      <c r="Z43" s="402"/>
      <c r="AA43" s="402"/>
      <c r="AB43" s="821"/>
      <c r="AC43" s="686"/>
      <c r="AD43" s="687"/>
      <c r="AE43" s="687"/>
      <c r="AF43" s="687"/>
      <c r="AG43" s="688"/>
      <c r="AH43" s="680"/>
      <c r="AI43" s="681"/>
      <c r="AJ43" s="681"/>
      <c r="AK43" s="681"/>
      <c r="AL43" s="681"/>
      <c r="AM43" s="681"/>
      <c r="AN43" s="681"/>
      <c r="AO43" s="681"/>
      <c r="AP43" s="681"/>
      <c r="AQ43" s="681"/>
      <c r="AR43" s="681"/>
      <c r="AS43" s="681"/>
      <c r="AT43" s="682"/>
      <c r="AU43" s="401"/>
      <c r="AV43" s="402"/>
      <c r="AW43" s="402"/>
      <c r="AX43" s="403"/>
    </row>
    <row r="44" spans="1:50" ht="24.75" customHeight="1" x14ac:dyDescent="0.15">
      <c r="A44" s="1067"/>
      <c r="B44" s="1068"/>
      <c r="C44" s="1068"/>
      <c r="D44" s="1068"/>
      <c r="E44" s="1068"/>
      <c r="F44" s="1069"/>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row>
    <row r="45" spans="1:50" ht="24.75" customHeight="1" x14ac:dyDescent="0.15">
      <c r="A45" s="1067"/>
      <c r="B45" s="1068"/>
      <c r="C45" s="1068"/>
      <c r="D45" s="1068"/>
      <c r="E45" s="1068"/>
      <c r="F45" s="1069"/>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row>
    <row r="46" spans="1:50" ht="24.75" customHeight="1" x14ac:dyDescent="0.15">
      <c r="A46" s="1067"/>
      <c r="B46" s="1068"/>
      <c r="C46" s="1068"/>
      <c r="D46" s="1068"/>
      <c r="E46" s="1068"/>
      <c r="F46" s="1069"/>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row>
    <row r="47" spans="1:50" ht="24.75" customHeight="1" x14ac:dyDescent="0.15">
      <c r="A47" s="1067"/>
      <c r="B47" s="1068"/>
      <c r="C47" s="1068"/>
      <c r="D47" s="1068"/>
      <c r="E47" s="1068"/>
      <c r="F47" s="1069"/>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row>
    <row r="48" spans="1:50" ht="24.75" customHeight="1" x14ac:dyDescent="0.15">
      <c r="A48" s="1067"/>
      <c r="B48" s="1068"/>
      <c r="C48" s="1068"/>
      <c r="D48" s="1068"/>
      <c r="E48" s="1068"/>
      <c r="F48" s="1069"/>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row>
    <row r="49" spans="1:50" ht="24.75" customHeight="1" x14ac:dyDescent="0.15">
      <c r="A49" s="1067"/>
      <c r="B49" s="1068"/>
      <c r="C49" s="1068"/>
      <c r="D49" s="1068"/>
      <c r="E49" s="1068"/>
      <c r="F49" s="1069"/>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row>
    <row r="50" spans="1:50" ht="24.75" customHeight="1" x14ac:dyDescent="0.15">
      <c r="A50" s="1067"/>
      <c r="B50" s="1068"/>
      <c r="C50" s="1068"/>
      <c r="D50" s="1068"/>
      <c r="E50" s="1068"/>
      <c r="F50" s="1069"/>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row>
    <row r="51" spans="1:50" ht="24.75" customHeight="1" x14ac:dyDescent="0.15">
      <c r="A51" s="1067"/>
      <c r="B51" s="1068"/>
      <c r="C51" s="1068"/>
      <c r="D51" s="1068"/>
      <c r="E51" s="1068"/>
      <c r="F51" s="1069"/>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row>
    <row r="52" spans="1:50" ht="24.75" customHeight="1" x14ac:dyDescent="0.15">
      <c r="A52" s="1067"/>
      <c r="B52" s="1068"/>
      <c r="C52" s="1068"/>
      <c r="D52" s="1068"/>
      <c r="E52" s="1068"/>
      <c r="F52" s="1069"/>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611" t="s">
        <v>304</v>
      </c>
      <c r="H55" s="612"/>
      <c r="I55" s="612"/>
      <c r="J55" s="612"/>
      <c r="K55" s="612"/>
      <c r="L55" s="612"/>
      <c r="M55" s="612"/>
      <c r="N55" s="612"/>
      <c r="O55" s="612"/>
      <c r="P55" s="612"/>
      <c r="Q55" s="612"/>
      <c r="R55" s="612"/>
      <c r="S55" s="612"/>
      <c r="T55" s="612"/>
      <c r="U55" s="612"/>
      <c r="V55" s="612"/>
      <c r="W55" s="612"/>
      <c r="X55" s="612"/>
      <c r="Y55" s="612"/>
      <c r="Z55" s="612"/>
      <c r="AA55" s="612"/>
      <c r="AB55" s="613"/>
      <c r="AC55" s="611" t="s">
        <v>405</v>
      </c>
      <c r="AD55" s="612"/>
      <c r="AE55" s="612"/>
      <c r="AF55" s="612"/>
      <c r="AG55" s="612"/>
      <c r="AH55" s="612"/>
      <c r="AI55" s="612"/>
      <c r="AJ55" s="612"/>
      <c r="AK55" s="612"/>
      <c r="AL55" s="612"/>
      <c r="AM55" s="612"/>
      <c r="AN55" s="612"/>
      <c r="AO55" s="612"/>
      <c r="AP55" s="612"/>
      <c r="AQ55" s="612"/>
      <c r="AR55" s="612"/>
      <c r="AS55" s="612"/>
      <c r="AT55" s="612"/>
      <c r="AU55" s="612"/>
      <c r="AV55" s="612"/>
      <c r="AW55" s="612"/>
      <c r="AX55" s="809"/>
    </row>
    <row r="56" spans="1:50" ht="24.75" customHeight="1" x14ac:dyDescent="0.15">
      <c r="A56" s="1067"/>
      <c r="B56" s="1068"/>
      <c r="C56" s="1068"/>
      <c r="D56" s="1068"/>
      <c r="E56" s="1068"/>
      <c r="F56" s="1069"/>
      <c r="G56" s="831" t="s">
        <v>17</v>
      </c>
      <c r="H56" s="684"/>
      <c r="I56" s="684"/>
      <c r="J56" s="684"/>
      <c r="K56" s="684"/>
      <c r="L56" s="683" t="s">
        <v>18</v>
      </c>
      <c r="M56" s="684"/>
      <c r="N56" s="684"/>
      <c r="O56" s="684"/>
      <c r="P56" s="684"/>
      <c r="Q56" s="684"/>
      <c r="R56" s="684"/>
      <c r="S56" s="684"/>
      <c r="T56" s="684"/>
      <c r="U56" s="684"/>
      <c r="V56" s="684"/>
      <c r="W56" s="684"/>
      <c r="X56" s="685"/>
      <c r="Y56" s="669" t="s">
        <v>19</v>
      </c>
      <c r="Z56" s="670"/>
      <c r="AA56" s="670"/>
      <c r="AB56" s="814"/>
      <c r="AC56" s="831" t="s">
        <v>17</v>
      </c>
      <c r="AD56" s="684"/>
      <c r="AE56" s="684"/>
      <c r="AF56" s="684"/>
      <c r="AG56" s="684"/>
      <c r="AH56" s="683" t="s">
        <v>18</v>
      </c>
      <c r="AI56" s="684"/>
      <c r="AJ56" s="684"/>
      <c r="AK56" s="684"/>
      <c r="AL56" s="684"/>
      <c r="AM56" s="684"/>
      <c r="AN56" s="684"/>
      <c r="AO56" s="684"/>
      <c r="AP56" s="684"/>
      <c r="AQ56" s="684"/>
      <c r="AR56" s="684"/>
      <c r="AS56" s="684"/>
      <c r="AT56" s="685"/>
      <c r="AU56" s="669" t="s">
        <v>19</v>
      </c>
      <c r="AV56" s="670"/>
      <c r="AW56" s="670"/>
      <c r="AX56" s="671"/>
    </row>
    <row r="57" spans="1:50" ht="24.75" customHeight="1" x14ac:dyDescent="0.15">
      <c r="A57" s="1067"/>
      <c r="B57" s="1068"/>
      <c r="C57" s="1068"/>
      <c r="D57" s="1068"/>
      <c r="E57" s="1068"/>
      <c r="F57" s="1069"/>
      <c r="G57" s="686"/>
      <c r="H57" s="687"/>
      <c r="I57" s="687"/>
      <c r="J57" s="687"/>
      <c r="K57" s="688"/>
      <c r="L57" s="680"/>
      <c r="M57" s="681"/>
      <c r="N57" s="681"/>
      <c r="O57" s="681"/>
      <c r="P57" s="681"/>
      <c r="Q57" s="681"/>
      <c r="R57" s="681"/>
      <c r="S57" s="681"/>
      <c r="T57" s="681"/>
      <c r="U57" s="681"/>
      <c r="V57" s="681"/>
      <c r="W57" s="681"/>
      <c r="X57" s="682"/>
      <c r="Y57" s="401"/>
      <c r="Z57" s="402"/>
      <c r="AA57" s="402"/>
      <c r="AB57" s="821"/>
      <c r="AC57" s="686"/>
      <c r="AD57" s="687"/>
      <c r="AE57" s="687"/>
      <c r="AF57" s="687"/>
      <c r="AG57" s="688"/>
      <c r="AH57" s="680"/>
      <c r="AI57" s="681"/>
      <c r="AJ57" s="681"/>
      <c r="AK57" s="681"/>
      <c r="AL57" s="681"/>
      <c r="AM57" s="681"/>
      <c r="AN57" s="681"/>
      <c r="AO57" s="681"/>
      <c r="AP57" s="681"/>
      <c r="AQ57" s="681"/>
      <c r="AR57" s="681"/>
      <c r="AS57" s="681"/>
      <c r="AT57" s="682"/>
      <c r="AU57" s="401"/>
      <c r="AV57" s="402"/>
      <c r="AW57" s="402"/>
      <c r="AX57" s="403"/>
    </row>
    <row r="58" spans="1:50" ht="24.75" customHeight="1" x14ac:dyDescent="0.15">
      <c r="A58" s="1067"/>
      <c r="B58" s="1068"/>
      <c r="C58" s="1068"/>
      <c r="D58" s="1068"/>
      <c r="E58" s="1068"/>
      <c r="F58" s="1069"/>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15">
      <c r="A59" s="1067"/>
      <c r="B59" s="1068"/>
      <c r="C59" s="1068"/>
      <c r="D59" s="1068"/>
      <c r="E59" s="1068"/>
      <c r="F59" s="1069"/>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15">
      <c r="A60" s="1067"/>
      <c r="B60" s="1068"/>
      <c r="C60" s="1068"/>
      <c r="D60" s="1068"/>
      <c r="E60" s="1068"/>
      <c r="F60" s="1069"/>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15">
      <c r="A61" s="1067"/>
      <c r="B61" s="1068"/>
      <c r="C61" s="1068"/>
      <c r="D61" s="1068"/>
      <c r="E61" s="1068"/>
      <c r="F61" s="1069"/>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15">
      <c r="A62" s="1067"/>
      <c r="B62" s="1068"/>
      <c r="C62" s="1068"/>
      <c r="D62" s="1068"/>
      <c r="E62" s="1068"/>
      <c r="F62" s="1069"/>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15">
      <c r="A63" s="1067"/>
      <c r="B63" s="1068"/>
      <c r="C63" s="1068"/>
      <c r="D63" s="1068"/>
      <c r="E63" s="1068"/>
      <c r="F63" s="1069"/>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15">
      <c r="A64" s="1067"/>
      <c r="B64" s="1068"/>
      <c r="C64" s="1068"/>
      <c r="D64" s="1068"/>
      <c r="E64" s="1068"/>
      <c r="F64" s="1069"/>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15">
      <c r="A65" s="1067"/>
      <c r="B65" s="1068"/>
      <c r="C65" s="1068"/>
      <c r="D65" s="1068"/>
      <c r="E65" s="1068"/>
      <c r="F65" s="1069"/>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15">
      <c r="A66" s="1067"/>
      <c r="B66" s="1068"/>
      <c r="C66" s="1068"/>
      <c r="D66" s="1068"/>
      <c r="E66" s="1068"/>
      <c r="F66" s="1069"/>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
      <c r="A67" s="1067"/>
      <c r="B67" s="1068"/>
      <c r="C67" s="1068"/>
      <c r="D67" s="1068"/>
      <c r="E67" s="1068"/>
      <c r="F67" s="1069"/>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67"/>
      <c r="B68" s="1068"/>
      <c r="C68" s="1068"/>
      <c r="D68" s="1068"/>
      <c r="E68" s="1068"/>
      <c r="F68" s="1069"/>
      <c r="G68" s="611" t="s">
        <v>406</v>
      </c>
      <c r="H68" s="612"/>
      <c r="I68" s="612"/>
      <c r="J68" s="612"/>
      <c r="K68" s="612"/>
      <c r="L68" s="612"/>
      <c r="M68" s="612"/>
      <c r="N68" s="612"/>
      <c r="O68" s="612"/>
      <c r="P68" s="612"/>
      <c r="Q68" s="612"/>
      <c r="R68" s="612"/>
      <c r="S68" s="612"/>
      <c r="T68" s="612"/>
      <c r="U68" s="612"/>
      <c r="V68" s="612"/>
      <c r="W68" s="612"/>
      <c r="X68" s="612"/>
      <c r="Y68" s="612"/>
      <c r="Z68" s="612"/>
      <c r="AA68" s="612"/>
      <c r="AB68" s="613"/>
      <c r="AC68" s="611" t="s">
        <v>407</v>
      </c>
      <c r="AD68" s="612"/>
      <c r="AE68" s="612"/>
      <c r="AF68" s="612"/>
      <c r="AG68" s="612"/>
      <c r="AH68" s="612"/>
      <c r="AI68" s="612"/>
      <c r="AJ68" s="612"/>
      <c r="AK68" s="612"/>
      <c r="AL68" s="612"/>
      <c r="AM68" s="612"/>
      <c r="AN68" s="612"/>
      <c r="AO68" s="612"/>
      <c r="AP68" s="612"/>
      <c r="AQ68" s="612"/>
      <c r="AR68" s="612"/>
      <c r="AS68" s="612"/>
      <c r="AT68" s="612"/>
      <c r="AU68" s="612"/>
      <c r="AV68" s="612"/>
      <c r="AW68" s="612"/>
      <c r="AX68" s="809"/>
    </row>
    <row r="69" spans="1:50" ht="25.5" customHeight="1" x14ac:dyDescent="0.15">
      <c r="A69" s="1067"/>
      <c r="B69" s="1068"/>
      <c r="C69" s="1068"/>
      <c r="D69" s="1068"/>
      <c r="E69" s="1068"/>
      <c r="F69" s="1069"/>
      <c r="G69" s="831" t="s">
        <v>17</v>
      </c>
      <c r="H69" s="684"/>
      <c r="I69" s="684"/>
      <c r="J69" s="684"/>
      <c r="K69" s="684"/>
      <c r="L69" s="683" t="s">
        <v>18</v>
      </c>
      <c r="M69" s="684"/>
      <c r="N69" s="684"/>
      <c r="O69" s="684"/>
      <c r="P69" s="684"/>
      <c r="Q69" s="684"/>
      <c r="R69" s="684"/>
      <c r="S69" s="684"/>
      <c r="T69" s="684"/>
      <c r="U69" s="684"/>
      <c r="V69" s="684"/>
      <c r="W69" s="684"/>
      <c r="X69" s="685"/>
      <c r="Y69" s="669" t="s">
        <v>19</v>
      </c>
      <c r="Z69" s="670"/>
      <c r="AA69" s="670"/>
      <c r="AB69" s="814"/>
      <c r="AC69" s="831" t="s">
        <v>17</v>
      </c>
      <c r="AD69" s="684"/>
      <c r="AE69" s="684"/>
      <c r="AF69" s="684"/>
      <c r="AG69" s="684"/>
      <c r="AH69" s="683" t="s">
        <v>18</v>
      </c>
      <c r="AI69" s="684"/>
      <c r="AJ69" s="684"/>
      <c r="AK69" s="684"/>
      <c r="AL69" s="684"/>
      <c r="AM69" s="684"/>
      <c r="AN69" s="684"/>
      <c r="AO69" s="684"/>
      <c r="AP69" s="684"/>
      <c r="AQ69" s="684"/>
      <c r="AR69" s="684"/>
      <c r="AS69" s="684"/>
      <c r="AT69" s="685"/>
      <c r="AU69" s="669" t="s">
        <v>19</v>
      </c>
      <c r="AV69" s="670"/>
      <c r="AW69" s="670"/>
      <c r="AX69" s="671"/>
    </row>
    <row r="70" spans="1:50" ht="24.75" customHeight="1" x14ac:dyDescent="0.15">
      <c r="A70" s="1067"/>
      <c r="B70" s="1068"/>
      <c r="C70" s="1068"/>
      <c r="D70" s="1068"/>
      <c r="E70" s="1068"/>
      <c r="F70" s="1069"/>
      <c r="G70" s="686"/>
      <c r="H70" s="687"/>
      <c r="I70" s="687"/>
      <c r="J70" s="687"/>
      <c r="K70" s="688"/>
      <c r="L70" s="680"/>
      <c r="M70" s="681"/>
      <c r="N70" s="681"/>
      <c r="O70" s="681"/>
      <c r="P70" s="681"/>
      <c r="Q70" s="681"/>
      <c r="R70" s="681"/>
      <c r="S70" s="681"/>
      <c r="T70" s="681"/>
      <c r="U70" s="681"/>
      <c r="V70" s="681"/>
      <c r="W70" s="681"/>
      <c r="X70" s="682"/>
      <c r="Y70" s="401"/>
      <c r="Z70" s="402"/>
      <c r="AA70" s="402"/>
      <c r="AB70" s="821"/>
      <c r="AC70" s="686"/>
      <c r="AD70" s="687"/>
      <c r="AE70" s="687"/>
      <c r="AF70" s="687"/>
      <c r="AG70" s="688"/>
      <c r="AH70" s="680"/>
      <c r="AI70" s="681"/>
      <c r="AJ70" s="681"/>
      <c r="AK70" s="681"/>
      <c r="AL70" s="681"/>
      <c r="AM70" s="681"/>
      <c r="AN70" s="681"/>
      <c r="AO70" s="681"/>
      <c r="AP70" s="681"/>
      <c r="AQ70" s="681"/>
      <c r="AR70" s="681"/>
      <c r="AS70" s="681"/>
      <c r="AT70" s="682"/>
      <c r="AU70" s="401"/>
      <c r="AV70" s="402"/>
      <c r="AW70" s="402"/>
      <c r="AX70" s="403"/>
    </row>
    <row r="71" spans="1:50" ht="24.75" customHeight="1" x14ac:dyDescent="0.15">
      <c r="A71" s="1067"/>
      <c r="B71" s="1068"/>
      <c r="C71" s="1068"/>
      <c r="D71" s="1068"/>
      <c r="E71" s="1068"/>
      <c r="F71" s="1069"/>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15">
      <c r="A72" s="1067"/>
      <c r="B72" s="1068"/>
      <c r="C72" s="1068"/>
      <c r="D72" s="1068"/>
      <c r="E72" s="1068"/>
      <c r="F72" s="1069"/>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15">
      <c r="A73" s="1067"/>
      <c r="B73" s="1068"/>
      <c r="C73" s="1068"/>
      <c r="D73" s="1068"/>
      <c r="E73" s="1068"/>
      <c r="F73" s="1069"/>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15">
      <c r="A74" s="1067"/>
      <c r="B74" s="1068"/>
      <c r="C74" s="1068"/>
      <c r="D74" s="1068"/>
      <c r="E74" s="1068"/>
      <c r="F74" s="1069"/>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15">
      <c r="A75" s="1067"/>
      <c r="B75" s="1068"/>
      <c r="C75" s="1068"/>
      <c r="D75" s="1068"/>
      <c r="E75" s="1068"/>
      <c r="F75" s="1069"/>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15">
      <c r="A76" s="1067"/>
      <c r="B76" s="1068"/>
      <c r="C76" s="1068"/>
      <c r="D76" s="1068"/>
      <c r="E76" s="1068"/>
      <c r="F76" s="1069"/>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15">
      <c r="A77" s="1067"/>
      <c r="B77" s="1068"/>
      <c r="C77" s="1068"/>
      <c r="D77" s="1068"/>
      <c r="E77" s="1068"/>
      <c r="F77" s="1069"/>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15">
      <c r="A78" s="1067"/>
      <c r="B78" s="1068"/>
      <c r="C78" s="1068"/>
      <c r="D78" s="1068"/>
      <c r="E78" s="1068"/>
      <c r="F78" s="1069"/>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15">
      <c r="A79" s="1067"/>
      <c r="B79" s="1068"/>
      <c r="C79" s="1068"/>
      <c r="D79" s="1068"/>
      <c r="E79" s="1068"/>
      <c r="F79" s="1069"/>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
      <c r="A80" s="1067"/>
      <c r="B80" s="1068"/>
      <c r="C80" s="1068"/>
      <c r="D80" s="1068"/>
      <c r="E80" s="1068"/>
      <c r="F80" s="1069"/>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67"/>
      <c r="B81" s="1068"/>
      <c r="C81" s="1068"/>
      <c r="D81" s="1068"/>
      <c r="E81" s="1068"/>
      <c r="F81" s="1069"/>
      <c r="G81" s="611" t="s">
        <v>408</v>
      </c>
      <c r="H81" s="612"/>
      <c r="I81" s="612"/>
      <c r="J81" s="612"/>
      <c r="K81" s="612"/>
      <c r="L81" s="612"/>
      <c r="M81" s="612"/>
      <c r="N81" s="612"/>
      <c r="O81" s="612"/>
      <c r="P81" s="612"/>
      <c r="Q81" s="612"/>
      <c r="R81" s="612"/>
      <c r="S81" s="612"/>
      <c r="T81" s="612"/>
      <c r="U81" s="612"/>
      <c r="V81" s="612"/>
      <c r="W81" s="612"/>
      <c r="X81" s="612"/>
      <c r="Y81" s="612"/>
      <c r="Z81" s="612"/>
      <c r="AA81" s="612"/>
      <c r="AB81" s="613"/>
      <c r="AC81" s="611" t="s">
        <v>409</v>
      </c>
      <c r="AD81" s="612"/>
      <c r="AE81" s="612"/>
      <c r="AF81" s="612"/>
      <c r="AG81" s="612"/>
      <c r="AH81" s="612"/>
      <c r="AI81" s="612"/>
      <c r="AJ81" s="612"/>
      <c r="AK81" s="612"/>
      <c r="AL81" s="612"/>
      <c r="AM81" s="612"/>
      <c r="AN81" s="612"/>
      <c r="AO81" s="612"/>
      <c r="AP81" s="612"/>
      <c r="AQ81" s="612"/>
      <c r="AR81" s="612"/>
      <c r="AS81" s="612"/>
      <c r="AT81" s="612"/>
      <c r="AU81" s="612"/>
      <c r="AV81" s="612"/>
      <c r="AW81" s="612"/>
      <c r="AX81" s="809"/>
    </row>
    <row r="82" spans="1:50" ht="24.75" customHeight="1" x14ac:dyDescent="0.15">
      <c r="A82" s="1067"/>
      <c r="B82" s="1068"/>
      <c r="C82" s="1068"/>
      <c r="D82" s="1068"/>
      <c r="E82" s="1068"/>
      <c r="F82" s="1069"/>
      <c r="G82" s="831" t="s">
        <v>17</v>
      </c>
      <c r="H82" s="684"/>
      <c r="I82" s="684"/>
      <c r="J82" s="684"/>
      <c r="K82" s="684"/>
      <c r="L82" s="683" t="s">
        <v>18</v>
      </c>
      <c r="M82" s="684"/>
      <c r="N82" s="684"/>
      <c r="O82" s="684"/>
      <c r="P82" s="684"/>
      <c r="Q82" s="684"/>
      <c r="R82" s="684"/>
      <c r="S82" s="684"/>
      <c r="T82" s="684"/>
      <c r="U82" s="684"/>
      <c r="V82" s="684"/>
      <c r="W82" s="684"/>
      <c r="X82" s="685"/>
      <c r="Y82" s="669" t="s">
        <v>19</v>
      </c>
      <c r="Z82" s="670"/>
      <c r="AA82" s="670"/>
      <c r="AB82" s="814"/>
      <c r="AC82" s="831" t="s">
        <v>17</v>
      </c>
      <c r="AD82" s="684"/>
      <c r="AE82" s="684"/>
      <c r="AF82" s="684"/>
      <c r="AG82" s="684"/>
      <c r="AH82" s="683" t="s">
        <v>18</v>
      </c>
      <c r="AI82" s="684"/>
      <c r="AJ82" s="684"/>
      <c r="AK82" s="684"/>
      <c r="AL82" s="684"/>
      <c r="AM82" s="684"/>
      <c r="AN82" s="684"/>
      <c r="AO82" s="684"/>
      <c r="AP82" s="684"/>
      <c r="AQ82" s="684"/>
      <c r="AR82" s="684"/>
      <c r="AS82" s="684"/>
      <c r="AT82" s="685"/>
      <c r="AU82" s="669" t="s">
        <v>19</v>
      </c>
      <c r="AV82" s="670"/>
      <c r="AW82" s="670"/>
      <c r="AX82" s="671"/>
    </row>
    <row r="83" spans="1:50" ht="24.75" customHeight="1" x14ac:dyDescent="0.15">
      <c r="A83" s="1067"/>
      <c r="B83" s="1068"/>
      <c r="C83" s="1068"/>
      <c r="D83" s="1068"/>
      <c r="E83" s="1068"/>
      <c r="F83" s="1069"/>
      <c r="G83" s="686"/>
      <c r="H83" s="687"/>
      <c r="I83" s="687"/>
      <c r="J83" s="687"/>
      <c r="K83" s="688"/>
      <c r="L83" s="680"/>
      <c r="M83" s="681"/>
      <c r="N83" s="681"/>
      <c r="O83" s="681"/>
      <c r="P83" s="681"/>
      <c r="Q83" s="681"/>
      <c r="R83" s="681"/>
      <c r="S83" s="681"/>
      <c r="T83" s="681"/>
      <c r="U83" s="681"/>
      <c r="V83" s="681"/>
      <c r="W83" s="681"/>
      <c r="X83" s="682"/>
      <c r="Y83" s="401"/>
      <c r="Z83" s="402"/>
      <c r="AA83" s="402"/>
      <c r="AB83" s="821"/>
      <c r="AC83" s="686"/>
      <c r="AD83" s="687"/>
      <c r="AE83" s="687"/>
      <c r="AF83" s="687"/>
      <c r="AG83" s="688"/>
      <c r="AH83" s="680"/>
      <c r="AI83" s="681"/>
      <c r="AJ83" s="681"/>
      <c r="AK83" s="681"/>
      <c r="AL83" s="681"/>
      <c r="AM83" s="681"/>
      <c r="AN83" s="681"/>
      <c r="AO83" s="681"/>
      <c r="AP83" s="681"/>
      <c r="AQ83" s="681"/>
      <c r="AR83" s="681"/>
      <c r="AS83" s="681"/>
      <c r="AT83" s="682"/>
      <c r="AU83" s="401"/>
      <c r="AV83" s="402"/>
      <c r="AW83" s="402"/>
      <c r="AX83" s="403"/>
    </row>
    <row r="84" spans="1:50" ht="24.75" customHeight="1" x14ac:dyDescent="0.15">
      <c r="A84" s="1067"/>
      <c r="B84" s="1068"/>
      <c r="C84" s="1068"/>
      <c r="D84" s="1068"/>
      <c r="E84" s="1068"/>
      <c r="F84" s="1069"/>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15">
      <c r="A85" s="1067"/>
      <c r="B85" s="1068"/>
      <c r="C85" s="1068"/>
      <c r="D85" s="1068"/>
      <c r="E85" s="1068"/>
      <c r="F85" s="1069"/>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15">
      <c r="A86" s="1067"/>
      <c r="B86" s="1068"/>
      <c r="C86" s="1068"/>
      <c r="D86" s="1068"/>
      <c r="E86" s="1068"/>
      <c r="F86" s="1069"/>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15">
      <c r="A87" s="1067"/>
      <c r="B87" s="1068"/>
      <c r="C87" s="1068"/>
      <c r="D87" s="1068"/>
      <c r="E87" s="1068"/>
      <c r="F87" s="1069"/>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15">
      <c r="A88" s="1067"/>
      <c r="B88" s="1068"/>
      <c r="C88" s="1068"/>
      <c r="D88" s="1068"/>
      <c r="E88" s="1068"/>
      <c r="F88" s="1069"/>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15">
      <c r="A89" s="1067"/>
      <c r="B89" s="1068"/>
      <c r="C89" s="1068"/>
      <c r="D89" s="1068"/>
      <c r="E89" s="1068"/>
      <c r="F89" s="1069"/>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15">
      <c r="A90" s="1067"/>
      <c r="B90" s="1068"/>
      <c r="C90" s="1068"/>
      <c r="D90" s="1068"/>
      <c r="E90" s="1068"/>
      <c r="F90" s="1069"/>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15">
      <c r="A91" s="1067"/>
      <c r="B91" s="1068"/>
      <c r="C91" s="1068"/>
      <c r="D91" s="1068"/>
      <c r="E91" s="1068"/>
      <c r="F91" s="1069"/>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15">
      <c r="A92" s="1067"/>
      <c r="B92" s="1068"/>
      <c r="C92" s="1068"/>
      <c r="D92" s="1068"/>
      <c r="E92" s="1068"/>
      <c r="F92" s="1069"/>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
      <c r="A93" s="1067"/>
      <c r="B93" s="1068"/>
      <c r="C93" s="1068"/>
      <c r="D93" s="1068"/>
      <c r="E93" s="1068"/>
      <c r="F93" s="1069"/>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67"/>
      <c r="B94" s="1068"/>
      <c r="C94" s="1068"/>
      <c r="D94" s="1068"/>
      <c r="E94" s="1068"/>
      <c r="F94" s="1069"/>
      <c r="G94" s="611" t="s">
        <v>410</v>
      </c>
      <c r="H94" s="612"/>
      <c r="I94" s="612"/>
      <c r="J94" s="612"/>
      <c r="K94" s="612"/>
      <c r="L94" s="612"/>
      <c r="M94" s="612"/>
      <c r="N94" s="612"/>
      <c r="O94" s="612"/>
      <c r="P94" s="612"/>
      <c r="Q94" s="612"/>
      <c r="R94" s="612"/>
      <c r="S94" s="612"/>
      <c r="T94" s="612"/>
      <c r="U94" s="612"/>
      <c r="V94" s="612"/>
      <c r="W94" s="612"/>
      <c r="X94" s="612"/>
      <c r="Y94" s="612"/>
      <c r="Z94" s="612"/>
      <c r="AA94" s="612"/>
      <c r="AB94" s="613"/>
      <c r="AC94" s="611" t="s">
        <v>305</v>
      </c>
      <c r="AD94" s="612"/>
      <c r="AE94" s="612"/>
      <c r="AF94" s="612"/>
      <c r="AG94" s="612"/>
      <c r="AH94" s="612"/>
      <c r="AI94" s="612"/>
      <c r="AJ94" s="612"/>
      <c r="AK94" s="612"/>
      <c r="AL94" s="612"/>
      <c r="AM94" s="612"/>
      <c r="AN94" s="612"/>
      <c r="AO94" s="612"/>
      <c r="AP94" s="612"/>
      <c r="AQ94" s="612"/>
      <c r="AR94" s="612"/>
      <c r="AS94" s="612"/>
      <c r="AT94" s="612"/>
      <c r="AU94" s="612"/>
      <c r="AV94" s="612"/>
      <c r="AW94" s="612"/>
      <c r="AX94" s="809"/>
    </row>
    <row r="95" spans="1:50" ht="24.75" customHeight="1" x14ac:dyDescent="0.15">
      <c r="A95" s="1067"/>
      <c r="B95" s="1068"/>
      <c r="C95" s="1068"/>
      <c r="D95" s="1068"/>
      <c r="E95" s="1068"/>
      <c r="F95" s="1069"/>
      <c r="G95" s="831" t="s">
        <v>17</v>
      </c>
      <c r="H95" s="684"/>
      <c r="I95" s="684"/>
      <c r="J95" s="684"/>
      <c r="K95" s="684"/>
      <c r="L95" s="683" t="s">
        <v>18</v>
      </c>
      <c r="M95" s="684"/>
      <c r="N95" s="684"/>
      <c r="O95" s="684"/>
      <c r="P95" s="684"/>
      <c r="Q95" s="684"/>
      <c r="R95" s="684"/>
      <c r="S95" s="684"/>
      <c r="T95" s="684"/>
      <c r="U95" s="684"/>
      <c r="V95" s="684"/>
      <c r="W95" s="684"/>
      <c r="X95" s="685"/>
      <c r="Y95" s="669" t="s">
        <v>19</v>
      </c>
      <c r="Z95" s="670"/>
      <c r="AA95" s="670"/>
      <c r="AB95" s="814"/>
      <c r="AC95" s="831" t="s">
        <v>17</v>
      </c>
      <c r="AD95" s="684"/>
      <c r="AE95" s="684"/>
      <c r="AF95" s="684"/>
      <c r="AG95" s="684"/>
      <c r="AH95" s="683" t="s">
        <v>18</v>
      </c>
      <c r="AI95" s="684"/>
      <c r="AJ95" s="684"/>
      <c r="AK95" s="684"/>
      <c r="AL95" s="684"/>
      <c r="AM95" s="684"/>
      <c r="AN95" s="684"/>
      <c r="AO95" s="684"/>
      <c r="AP95" s="684"/>
      <c r="AQ95" s="684"/>
      <c r="AR95" s="684"/>
      <c r="AS95" s="684"/>
      <c r="AT95" s="685"/>
      <c r="AU95" s="669" t="s">
        <v>19</v>
      </c>
      <c r="AV95" s="670"/>
      <c r="AW95" s="670"/>
      <c r="AX95" s="671"/>
    </row>
    <row r="96" spans="1:50" ht="24.75" customHeight="1" x14ac:dyDescent="0.15">
      <c r="A96" s="1067"/>
      <c r="B96" s="1068"/>
      <c r="C96" s="1068"/>
      <c r="D96" s="1068"/>
      <c r="E96" s="1068"/>
      <c r="F96" s="1069"/>
      <c r="G96" s="686"/>
      <c r="H96" s="687"/>
      <c r="I96" s="687"/>
      <c r="J96" s="687"/>
      <c r="K96" s="688"/>
      <c r="L96" s="680"/>
      <c r="M96" s="681"/>
      <c r="N96" s="681"/>
      <c r="O96" s="681"/>
      <c r="P96" s="681"/>
      <c r="Q96" s="681"/>
      <c r="R96" s="681"/>
      <c r="S96" s="681"/>
      <c r="T96" s="681"/>
      <c r="U96" s="681"/>
      <c r="V96" s="681"/>
      <c r="W96" s="681"/>
      <c r="X96" s="682"/>
      <c r="Y96" s="401"/>
      <c r="Z96" s="402"/>
      <c r="AA96" s="402"/>
      <c r="AB96" s="821"/>
      <c r="AC96" s="686"/>
      <c r="AD96" s="687"/>
      <c r="AE96" s="687"/>
      <c r="AF96" s="687"/>
      <c r="AG96" s="688"/>
      <c r="AH96" s="680"/>
      <c r="AI96" s="681"/>
      <c r="AJ96" s="681"/>
      <c r="AK96" s="681"/>
      <c r="AL96" s="681"/>
      <c r="AM96" s="681"/>
      <c r="AN96" s="681"/>
      <c r="AO96" s="681"/>
      <c r="AP96" s="681"/>
      <c r="AQ96" s="681"/>
      <c r="AR96" s="681"/>
      <c r="AS96" s="681"/>
      <c r="AT96" s="682"/>
      <c r="AU96" s="401"/>
      <c r="AV96" s="402"/>
      <c r="AW96" s="402"/>
      <c r="AX96" s="403"/>
    </row>
    <row r="97" spans="1:50" ht="24.75" customHeight="1" x14ac:dyDescent="0.15">
      <c r="A97" s="1067"/>
      <c r="B97" s="1068"/>
      <c r="C97" s="1068"/>
      <c r="D97" s="1068"/>
      <c r="E97" s="1068"/>
      <c r="F97" s="1069"/>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15">
      <c r="A98" s="1067"/>
      <c r="B98" s="1068"/>
      <c r="C98" s="1068"/>
      <c r="D98" s="1068"/>
      <c r="E98" s="1068"/>
      <c r="F98" s="1069"/>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15">
      <c r="A99" s="1067"/>
      <c r="B99" s="1068"/>
      <c r="C99" s="1068"/>
      <c r="D99" s="1068"/>
      <c r="E99" s="1068"/>
      <c r="F99" s="1069"/>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15">
      <c r="A100" s="1067"/>
      <c r="B100" s="1068"/>
      <c r="C100" s="1068"/>
      <c r="D100" s="1068"/>
      <c r="E100" s="1068"/>
      <c r="F100" s="1069"/>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15">
      <c r="A101" s="1067"/>
      <c r="B101" s="1068"/>
      <c r="C101" s="1068"/>
      <c r="D101" s="1068"/>
      <c r="E101" s="1068"/>
      <c r="F101" s="1069"/>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15">
      <c r="A102" s="1067"/>
      <c r="B102" s="1068"/>
      <c r="C102" s="1068"/>
      <c r="D102" s="1068"/>
      <c r="E102" s="1068"/>
      <c r="F102" s="1069"/>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15">
      <c r="A103" s="1067"/>
      <c r="B103" s="1068"/>
      <c r="C103" s="1068"/>
      <c r="D103" s="1068"/>
      <c r="E103" s="1068"/>
      <c r="F103" s="1069"/>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15">
      <c r="A104" s="1067"/>
      <c r="B104" s="1068"/>
      <c r="C104" s="1068"/>
      <c r="D104" s="1068"/>
      <c r="E104" s="1068"/>
      <c r="F104" s="1069"/>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15">
      <c r="A105" s="1067"/>
      <c r="B105" s="1068"/>
      <c r="C105" s="1068"/>
      <c r="D105" s="1068"/>
      <c r="E105" s="1068"/>
      <c r="F105" s="1069"/>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611" t="s">
        <v>306</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411</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09"/>
    </row>
    <row r="109" spans="1:50" ht="24.75" customHeight="1" x14ac:dyDescent="0.15">
      <c r="A109" s="1067"/>
      <c r="B109" s="1068"/>
      <c r="C109" s="1068"/>
      <c r="D109" s="1068"/>
      <c r="E109" s="1068"/>
      <c r="F109" s="1069"/>
      <c r="G109" s="831" t="s">
        <v>17</v>
      </c>
      <c r="H109" s="684"/>
      <c r="I109" s="684"/>
      <c r="J109" s="684"/>
      <c r="K109" s="684"/>
      <c r="L109" s="683" t="s">
        <v>18</v>
      </c>
      <c r="M109" s="684"/>
      <c r="N109" s="684"/>
      <c r="O109" s="684"/>
      <c r="P109" s="684"/>
      <c r="Q109" s="684"/>
      <c r="R109" s="684"/>
      <c r="S109" s="684"/>
      <c r="T109" s="684"/>
      <c r="U109" s="684"/>
      <c r="V109" s="684"/>
      <c r="W109" s="684"/>
      <c r="X109" s="685"/>
      <c r="Y109" s="669" t="s">
        <v>19</v>
      </c>
      <c r="Z109" s="670"/>
      <c r="AA109" s="670"/>
      <c r="AB109" s="814"/>
      <c r="AC109" s="831" t="s">
        <v>17</v>
      </c>
      <c r="AD109" s="684"/>
      <c r="AE109" s="684"/>
      <c r="AF109" s="684"/>
      <c r="AG109" s="684"/>
      <c r="AH109" s="683" t="s">
        <v>18</v>
      </c>
      <c r="AI109" s="684"/>
      <c r="AJ109" s="684"/>
      <c r="AK109" s="684"/>
      <c r="AL109" s="684"/>
      <c r="AM109" s="684"/>
      <c r="AN109" s="684"/>
      <c r="AO109" s="684"/>
      <c r="AP109" s="684"/>
      <c r="AQ109" s="684"/>
      <c r="AR109" s="684"/>
      <c r="AS109" s="684"/>
      <c r="AT109" s="685"/>
      <c r="AU109" s="669" t="s">
        <v>19</v>
      </c>
      <c r="AV109" s="670"/>
      <c r="AW109" s="670"/>
      <c r="AX109" s="671"/>
    </row>
    <row r="110" spans="1:50" ht="24.75" customHeight="1" x14ac:dyDescent="0.15">
      <c r="A110" s="1067"/>
      <c r="B110" s="1068"/>
      <c r="C110" s="1068"/>
      <c r="D110" s="1068"/>
      <c r="E110" s="1068"/>
      <c r="F110" s="1069"/>
      <c r="G110" s="686"/>
      <c r="H110" s="687"/>
      <c r="I110" s="687"/>
      <c r="J110" s="687"/>
      <c r="K110" s="688"/>
      <c r="L110" s="680"/>
      <c r="M110" s="681"/>
      <c r="N110" s="681"/>
      <c r="O110" s="681"/>
      <c r="P110" s="681"/>
      <c r="Q110" s="681"/>
      <c r="R110" s="681"/>
      <c r="S110" s="681"/>
      <c r="T110" s="681"/>
      <c r="U110" s="681"/>
      <c r="V110" s="681"/>
      <c r="W110" s="681"/>
      <c r="X110" s="682"/>
      <c r="Y110" s="401"/>
      <c r="Z110" s="402"/>
      <c r="AA110" s="402"/>
      <c r="AB110" s="821"/>
      <c r="AC110" s="686"/>
      <c r="AD110" s="687"/>
      <c r="AE110" s="687"/>
      <c r="AF110" s="687"/>
      <c r="AG110" s="688"/>
      <c r="AH110" s="680"/>
      <c r="AI110" s="681"/>
      <c r="AJ110" s="681"/>
      <c r="AK110" s="681"/>
      <c r="AL110" s="681"/>
      <c r="AM110" s="681"/>
      <c r="AN110" s="681"/>
      <c r="AO110" s="681"/>
      <c r="AP110" s="681"/>
      <c r="AQ110" s="681"/>
      <c r="AR110" s="681"/>
      <c r="AS110" s="681"/>
      <c r="AT110" s="682"/>
      <c r="AU110" s="401"/>
      <c r="AV110" s="402"/>
      <c r="AW110" s="402"/>
      <c r="AX110" s="403"/>
    </row>
    <row r="111" spans="1:50" ht="24.75" customHeight="1" x14ac:dyDescent="0.15">
      <c r="A111" s="1067"/>
      <c r="B111" s="1068"/>
      <c r="C111" s="1068"/>
      <c r="D111" s="1068"/>
      <c r="E111" s="1068"/>
      <c r="F111" s="1069"/>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15">
      <c r="A112" s="1067"/>
      <c r="B112" s="1068"/>
      <c r="C112" s="1068"/>
      <c r="D112" s="1068"/>
      <c r="E112" s="1068"/>
      <c r="F112" s="1069"/>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15">
      <c r="A113" s="1067"/>
      <c r="B113" s="1068"/>
      <c r="C113" s="1068"/>
      <c r="D113" s="1068"/>
      <c r="E113" s="1068"/>
      <c r="F113" s="1069"/>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15">
      <c r="A114" s="1067"/>
      <c r="B114" s="1068"/>
      <c r="C114" s="1068"/>
      <c r="D114" s="1068"/>
      <c r="E114" s="1068"/>
      <c r="F114" s="1069"/>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15">
      <c r="A115" s="1067"/>
      <c r="B115" s="1068"/>
      <c r="C115" s="1068"/>
      <c r="D115" s="1068"/>
      <c r="E115" s="1068"/>
      <c r="F115" s="1069"/>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15">
      <c r="A116" s="1067"/>
      <c r="B116" s="1068"/>
      <c r="C116" s="1068"/>
      <c r="D116" s="1068"/>
      <c r="E116" s="1068"/>
      <c r="F116" s="1069"/>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15">
      <c r="A117" s="1067"/>
      <c r="B117" s="1068"/>
      <c r="C117" s="1068"/>
      <c r="D117" s="1068"/>
      <c r="E117" s="1068"/>
      <c r="F117" s="1069"/>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15">
      <c r="A118" s="1067"/>
      <c r="B118" s="1068"/>
      <c r="C118" s="1068"/>
      <c r="D118" s="1068"/>
      <c r="E118" s="1068"/>
      <c r="F118" s="1069"/>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15">
      <c r="A119" s="1067"/>
      <c r="B119" s="1068"/>
      <c r="C119" s="1068"/>
      <c r="D119" s="1068"/>
      <c r="E119" s="1068"/>
      <c r="F119" s="1069"/>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
      <c r="A120" s="1067"/>
      <c r="B120" s="1068"/>
      <c r="C120" s="1068"/>
      <c r="D120" s="1068"/>
      <c r="E120" s="1068"/>
      <c r="F120" s="1069"/>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67"/>
      <c r="B121" s="1068"/>
      <c r="C121" s="1068"/>
      <c r="D121" s="1068"/>
      <c r="E121" s="1068"/>
      <c r="F121" s="1069"/>
      <c r="G121" s="611" t="s">
        <v>412</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413</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09"/>
    </row>
    <row r="122" spans="1:50" ht="25.5" customHeight="1" x14ac:dyDescent="0.15">
      <c r="A122" s="1067"/>
      <c r="B122" s="1068"/>
      <c r="C122" s="1068"/>
      <c r="D122" s="1068"/>
      <c r="E122" s="1068"/>
      <c r="F122" s="1069"/>
      <c r="G122" s="831" t="s">
        <v>17</v>
      </c>
      <c r="H122" s="684"/>
      <c r="I122" s="684"/>
      <c r="J122" s="684"/>
      <c r="K122" s="684"/>
      <c r="L122" s="683" t="s">
        <v>18</v>
      </c>
      <c r="M122" s="684"/>
      <c r="N122" s="684"/>
      <c r="O122" s="684"/>
      <c r="P122" s="684"/>
      <c r="Q122" s="684"/>
      <c r="R122" s="684"/>
      <c r="S122" s="684"/>
      <c r="T122" s="684"/>
      <c r="U122" s="684"/>
      <c r="V122" s="684"/>
      <c r="W122" s="684"/>
      <c r="X122" s="685"/>
      <c r="Y122" s="669" t="s">
        <v>19</v>
      </c>
      <c r="Z122" s="670"/>
      <c r="AA122" s="670"/>
      <c r="AB122" s="814"/>
      <c r="AC122" s="831" t="s">
        <v>17</v>
      </c>
      <c r="AD122" s="684"/>
      <c r="AE122" s="684"/>
      <c r="AF122" s="684"/>
      <c r="AG122" s="684"/>
      <c r="AH122" s="683" t="s">
        <v>18</v>
      </c>
      <c r="AI122" s="684"/>
      <c r="AJ122" s="684"/>
      <c r="AK122" s="684"/>
      <c r="AL122" s="684"/>
      <c r="AM122" s="684"/>
      <c r="AN122" s="684"/>
      <c r="AO122" s="684"/>
      <c r="AP122" s="684"/>
      <c r="AQ122" s="684"/>
      <c r="AR122" s="684"/>
      <c r="AS122" s="684"/>
      <c r="AT122" s="685"/>
      <c r="AU122" s="669" t="s">
        <v>19</v>
      </c>
      <c r="AV122" s="670"/>
      <c r="AW122" s="670"/>
      <c r="AX122" s="671"/>
    </row>
    <row r="123" spans="1:50" ht="24.75" customHeight="1" x14ac:dyDescent="0.15">
      <c r="A123" s="1067"/>
      <c r="B123" s="1068"/>
      <c r="C123" s="1068"/>
      <c r="D123" s="1068"/>
      <c r="E123" s="1068"/>
      <c r="F123" s="1069"/>
      <c r="G123" s="686"/>
      <c r="H123" s="687"/>
      <c r="I123" s="687"/>
      <c r="J123" s="687"/>
      <c r="K123" s="688"/>
      <c r="L123" s="680"/>
      <c r="M123" s="681"/>
      <c r="N123" s="681"/>
      <c r="O123" s="681"/>
      <c r="P123" s="681"/>
      <c r="Q123" s="681"/>
      <c r="R123" s="681"/>
      <c r="S123" s="681"/>
      <c r="T123" s="681"/>
      <c r="U123" s="681"/>
      <c r="V123" s="681"/>
      <c r="W123" s="681"/>
      <c r="X123" s="682"/>
      <c r="Y123" s="401"/>
      <c r="Z123" s="402"/>
      <c r="AA123" s="402"/>
      <c r="AB123" s="821"/>
      <c r="AC123" s="686"/>
      <c r="AD123" s="687"/>
      <c r="AE123" s="687"/>
      <c r="AF123" s="687"/>
      <c r="AG123" s="688"/>
      <c r="AH123" s="680"/>
      <c r="AI123" s="681"/>
      <c r="AJ123" s="681"/>
      <c r="AK123" s="681"/>
      <c r="AL123" s="681"/>
      <c r="AM123" s="681"/>
      <c r="AN123" s="681"/>
      <c r="AO123" s="681"/>
      <c r="AP123" s="681"/>
      <c r="AQ123" s="681"/>
      <c r="AR123" s="681"/>
      <c r="AS123" s="681"/>
      <c r="AT123" s="682"/>
      <c r="AU123" s="401"/>
      <c r="AV123" s="402"/>
      <c r="AW123" s="402"/>
      <c r="AX123" s="403"/>
    </row>
    <row r="124" spans="1:50" ht="24.75" customHeight="1" x14ac:dyDescent="0.15">
      <c r="A124" s="1067"/>
      <c r="B124" s="1068"/>
      <c r="C124" s="1068"/>
      <c r="D124" s="1068"/>
      <c r="E124" s="1068"/>
      <c r="F124" s="1069"/>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15">
      <c r="A125" s="1067"/>
      <c r="B125" s="1068"/>
      <c r="C125" s="1068"/>
      <c r="D125" s="1068"/>
      <c r="E125" s="1068"/>
      <c r="F125" s="1069"/>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15">
      <c r="A126" s="1067"/>
      <c r="B126" s="1068"/>
      <c r="C126" s="1068"/>
      <c r="D126" s="1068"/>
      <c r="E126" s="1068"/>
      <c r="F126" s="1069"/>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15">
      <c r="A127" s="1067"/>
      <c r="B127" s="1068"/>
      <c r="C127" s="1068"/>
      <c r="D127" s="1068"/>
      <c r="E127" s="1068"/>
      <c r="F127" s="1069"/>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15">
      <c r="A128" s="1067"/>
      <c r="B128" s="1068"/>
      <c r="C128" s="1068"/>
      <c r="D128" s="1068"/>
      <c r="E128" s="1068"/>
      <c r="F128" s="1069"/>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15">
      <c r="A129" s="1067"/>
      <c r="B129" s="1068"/>
      <c r="C129" s="1068"/>
      <c r="D129" s="1068"/>
      <c r="E129" s="1068"/>
      <c r="F129" s="1069"/>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15">
      <c r="A130" s="1067"/>
      <c r="B130" s="1068"/>
      <c r="C130" s="1068"/>
      <c r="D130" s="1068"/>
      <c r="E130" s="1068"/>
      <c r="F130" s="1069"/>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15">
      <c r="A131" s="1067"/>
      <c r="B131" s="1068"/>
      <c r="C131" s="1068"/>
      <c r="D131" s="1068"/>
      <c r="E131" s="1068"/>
      <c r="F131" s="1069"/>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15">
      <c r="A132" s="1067"/>
      <c r="B132" s="1068"/>
      <c r="C132" s="1068"/>
      <c r="D132" s="1068"/>
      <c r="E132" s="1068"/>
      <c r="F132" s="1069"/>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
      <c r="A133" s="1067"/>
      <c r="B133" s="1068"/>
      <c r="C133" s="1068"/>
      <c r="D133" s="1068"/>
      <c r="E133" s="1068"/>
      <c r="F133" s="1069"/>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67"/>
      <c r="B134" s="1068"/>
      <c r="C134" s="1068"/>
      <c r="D134" s="1068"/>
      <c r="E134" s="1068"/>
      <c r="F134" s="1069"/>
      <c r="G134" s="611" t="s">
        <v>414</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415</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09"/>
    </row>
    <row r="135" spans="1:50" ht="24.75" customHeight="1" x14ac:dyDescent="0.15">
      <c r="A135" s="1067"/>
      <c r="B135" s="1068"/>
      <c r="C135" s="1068"/>
      <c r="D135" s="1068"/>
      <c r="E135" s="1068"/>
      <c r="F135" s="1069"/>
      <c r="G135" s="831" t="s">
        <v>17</v>
      </c>
      <c r="H135" s="684"/>
      <c r="I135" s="684"/>
      <c r="J135" s="684"/>
      <c r="K135" s="684"/>
      <c r="L135" s="683" t="s">
        <v>18</v>
      </c>
      <c r="M135" s="684"/>
      <c r="N135" s="684"/>
      <c r="O135" s="684"/>
      <c r="P135" s="684"/>
      <c r="Q135" s="684"/>
      <c r="R135" s="684"/>
      <c r="S135" s="684"/>
      <c r="T135" s="684"/>
      <c r="U135" s="684"/>
      <c r="V135" s="684"/>
      <c r="W135" s="684"/>
      <c r="X135" s="685"/>
      <c r="Y135" s="669" t="s">
        <v>19</v>
      </c>
      <c r="Z135" s="670"/>
      <c r="AA135" s="670"/>
      <c r="AB135" s="814"/>
      <c r="AC135" s="831" t="s">
        <v>17</v>
      </c>
      <c r="AD135" s="684"/>
      <c r="AE135" s="684"/>
      <c r="AF135" s="684"/>
      <c r="AG135" s="684"/>
      <c r="AH135" s="683" t="s">
        <v>18</v>
      </c>
      <c r="AI135" s="684"/>
      <c r="AJ135" s="684"/>
      <c r="AK135" s="684"/>
      <c r="AL135" s="684"/>
      <c r="AM135" s="684"/>
      <c r="AN135" s="684"/>
      <c r="AO135" s="684"/>
      <c r="AP135" s="684"/>
      <c r="AQ135" s="684"/>
      <c r="AR135" s="684"/>
      <c r="AS135" s="684"/>
      <c r="AT135" s="685"/>
      <c r="AU135" s="669" t="s">
        <v>19</v>
      </c>
      <c r="AV135" s="670"/>
      <c r="AW135" s="670"/>
      <c r="AX135" s="671"/>
    </row>
    <row r="136" spans="1:50" ht="24.75" customHeight="1" x14ac:dyDescent="0.15">
      <c r="A136" s="1067"/>
      <c r="B136" s="1068"/>
      <c r="C136" s="1068"/>
      <c r="D136" s="1068"/>
      <c r="E136" s="1068"/>
      <c r="F136" s="1069"/>
      <c r="G136" s="686"/>
      <c r="H136" s="687"/>
      <c r="I136" s="687"/>
      <c r="J136" s="687"/>
      <c r="K136" s="688"/>
      <c r="L136" s="680"/>
      <c r="M136" s="681"/>
      <c r="N136" s="681"/>
      <c r="O136" s="681"/>
      <c r="P136" s="681"/>
      <c r="Q136" s="681"/>
      <c r="R136" s="681"/>
      <c r="S136" s="681"/>
      <c r="T136" s="681"/>
      <c r="U136" s="681"/>
      <c r="V136" s="681"/>
      <c r="W136" s="681"/>
      <c r="X136" s="682"/>
      <c r="Y136" s="401"/>
      <c r="Z136" s="402"/>
      <c r="AA136" s="402"/>
      <c r="AB136" s="821"/>
      <c r="AC136" s="686"/>
      <c r="AD136" s="687"/>
      <c r="AE136" s="687"/>
      <c r="AF136" s="687"/>
      <c r="AG136" s="688"/>
      <c r="AH136" s="680"/>
      <c r="AI136" s="681"/>
      <c r="AJ136" s="681"/>
      <c r="AK136" s="681"/>
      <c r="AL136" s="681"/>
      <c r="AM136" s="681"/>
      <c r="AN136" s="681"/>
      <c r="AO136" s="681"/>
      <c r="AP136" s="681"/>
      <c r="AQ136" s="681"/>
      <c r="AR136" s="681"/>
      <c r="AS136" s="681"/>
      <c r="AT136" s="682"/>
      <c r="AU136" s="401"/>
      <c r="AV136" s="402"/>
      <c r="AW136" s="402"/>
      <c r="AX136" s="403"/>
    </row>
    <row r="137" spans="1:50" ht="24.75" customHeight="1" x14ac:dyDescent="0.15">
      <c r="A137" s="1067"/>
      <c r="B137" s="1068"/>
      <c r="C137" s="1068"/>
      <c r="D137" s="1068"/>
      <c r="E137" s="1068"/>
      <c r="F137" s="1069"/>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15">
      <c r="A138" s="1067"/>
      <c r="B138" s="1068"/>
      <c r="C138" s="1068"/>
      <c r="D138" s="1068"/>
      <c r="E138" s="1068"/>
      <c r="F138" s="1069"/>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15">
      <c r="A139" s="1067"/>
      <c r="B139" s="1068"/>
      <c r="C139" s="1068"/>
      <c r="D139" s="1068"/>
      <c r="E139" s="1068"/>
      <c r="F139" s="1069"/>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15">
      <c r="A140" s="1067"/>
      <c r="B140" s="1068"/>
      <c r="C140" s="1068"/>
      <c r="D140" s="1068"/>
      <c r="E140" s="1068"/>
      <c r="F140" s="1069"/>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15">
      <c r="A141" s="1067"/>
      <c r="B141" s="1068"/>
      <c r="C141" s="1068"/>
      <c r="D141" s="1068"/>
      <c r="E141" s="1068"/>
      <c r="F141" s="1069"/>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15">
      <c r="A142" s="1067"/>
      <c r="B142" s="1068"/>
      <c r="C142" s="1068"/>
      <c r="D142" s="1068"/>
      <c r="E142" s="1068"/>
      <c r="F142" s="1069"/>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15">
      <c r="A143" s="1067"/>
      <c r="B143" s="1068"/>
      <c r="C143" s="1068"/>
      <c r="D143" s="1068"/>
      <c r="E143" s="1068"/>
      <c r="F143" s="1069"/>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15">
      <c r="A144" s="1067"/>
      <c r="B144" s="1068"/>
      <c r="C144" s="1068"/>
      <c r="D144" s="1068"/>
      <c r="E144" s="1068"/>
      <c r="F144" s="1069"/>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15">
      <c r="A145" s="1067"/>
      <c r="B145" s="1068"/>
      <c r="C145" s="1068"/>
      <c r="D145" s="1068"/>
      <c r="E145" s="1068"/>
      <c r="F145" s="1069"/>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
      <c r="A146" s="1067"/>
      <c r="B146" s="1068"/>
      <c r="C146" s="1068"/>
      <c r="D146" s="1068"/>
      <c r="E146" s="1068"/>
      <c r="F146" s="1069"/>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67"/>
      <c r="B147" s="1068"/>
      <c r="C147" s="1068"/>
      <c r="D147" s="1068"/>
      <c r="E147" s="1068"/>
      <c r="F147" s="1069"/>
      <c r="G147" s="611" t="s">
        <v>416</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307</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09"/>
    </row>
    <row r="148" spans="1:50" ht="24.75" customHeight="1" x14ac:dyDescent="0.15">
      <c r="A148" s="1067"/>
      <c r="B148" s="1068"/>
      <c r="C148" s="1068"/>
      <c r="D148" s="1068"/>
      <c r="E148" s="1068"/>
      <c r="F148" s="1069"/>
      <c r="G148" s="831" t="s">
        <v>17</v>
      </c>
      <c r="H148" s="684"/>
      <c r="I148" s="684"/>
      <c r="J148" s="684"/>
      <c r="K148" s="684"/>
      <c r="L148" s="683" t="s">
        <v>18</v>
      </c>
      <c r="M148" s="684"/>
      <c r="N148" s="684"/>
      <c r="O148" s="684"/>
      <c r="P148" s="684"/>
      <c r="Q148" s="684"/>
      <c r="R148" s="684"/>
      <c r="S148" s="684"/>
      <c r="T148" s="684"/>
      <c r="U148" s="684"/>
      <c r="V148" s="684"/>
      <c r="W148" s="684"/>
      <c r="X148" s="685"/>
      <c r="Y148" s="669" t="s">
        <v>19</v>
      </c>
      <c r="Z148" s="670"/>
      <c r="AA148" s="670"/>
      <c r="AB148" s="814"/>
      <c r="AC148" s="831" t="s">
        <v>17</v>
      </c>
      <c r="AD148" s="684"/>
      <c r="AE148" s="684"/>
      <c r="AF148" s="684"/>
      <c r="AG148" s="684"/>
      <c r="AH148" s="683" t="s">
        <v>18</v>
      </c>
      <c r="AI148" s="684"/>
      <c r="AJ148" s="684"/>
      <c r="AK148" s="684"/>
      <c r="AL148" s="684"/>
      <c r="AM148" s="684"/>
      <c r="AN148" s="684"/>
      <c r="AO148" s="684"/>
      <c r="AP148" s="684"/>
      <c r="AQ148" s="684"/>
      <c r="AR148" s="684"/>
      <c r="AS148" s="684"/>
      <c r="AT148" s="685"/>
      <c r="AU148" s="669" t="s">
        <v>19</v>
      </c>
      <c r="AV148" s="670"/>
      <c r="AW148" s="670"/>
      <c r="AX148" s="671"/>
    </row>
    <row r="149" spans="1:50" ht="24.75" customHeight="1" x14ac:dyDescent="0.15">
      <c r="A149" s="1067"/>
      <c r="B149" s="1068"/>
      <c r="C149" s="1068"/>
      <c r="D149" s="1068"/>
      <c r="E149" s="1068"/>
      <c r="F149" s="1069"/>
      <c r="G149" s="686"/>
      <c r="H149" s="687"/>
      <c r="I149" s="687"/>
      <c r="J149" s="687"/>
      <c r="K149" s="688"/>
      <c r="L149" s="680"/>
      <c r="M149" s="681"/>
      <c r="N149" s="681"/>
      <c r="O149" s="681"/>
      <c r="P149" s="681"/>
      <c r="Q149" s="681"/>
      <c r="R149" s="681"/>
      <c r="S149" s="681"/>
      <c r="T149" s="681"/>
      <c r="U149" s="681"/>
      <c r="V149" s="681"/>
      <c r="W149" s="681"/>
      <c r="X149" s="682"/>
      <c r="Y149" s="401"/>
      <c r="Z149" s="402"/>
      <c r="AA149" s="402"/>
      <c r="AB149" s="821"/>
      <c r="AC149" s="686"/>
      <c r="AD149" s="687"/>
      <c r="AE149" s="687"/>
      <c r="AF149" s="687"/>
      <c r="AG149" s="688"/>
      <c r="AH149" s="680"/>
      <c r="AI149" s="681"/>
      <c r="AJ149" s="681"/>
      <c r="AK149" s="681"/>
      <c r="AL149" s="681"/>
      <c r="AM149" s="681"/>
      <c r="AN149" s="681"/>
      <c r="AO149" s="681"/>
      <c r="AP149" s="681"/>
      <c r="AQ149" s="681"/>
      <c r="AR149" s="681"/>
      <c r="AS149" s="681"/>
      <c r="AT149" s="682"/>
      <c r="AU149" s="401"/>
      <c r="AV149" s="402"/>
      <c r="AW149" s="402"/>
      <c r="AX149" s="403"/>
    </row>
    <row r="150" spans="1:50" ht="24.75" customHeight="1" x14ac:dyDescent="0.15">
      <c r="A150" s="1067"/>
      <c r="B150" s="1068"/>
      <c r="C150" s="1068"/>
      <c r="D150" s="1068"/>
      <c r="E150" s="1068"/>
      <c r="F150" s="1069"/>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15">
      <c r="A151" s="1067"/>
      <c r="B151" s="1068"/>
      <c r="C151" s="1068"/>
      <c r="D151" s="1068"/>
      <c r="E151" s="1068"/>
      <c r="F151" s="1069"/>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15">
      <c r="A152" s="1067"/>
      <c r="B152" s="1068"/>
      <c r="C152" s="1068"/>
      <c r="D152" s="1068"/>
      <c r="E152" s="1068"/>
      <c r="F152" s="1069"/>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15">
      <c r="A153" s="1067"/>
      <c r="B153" s="1068"/>
      <c r="C153" s="1068"/>
      <c r="D153" s="1068"/>
      <c r="E153" s="1068"/>
      <c r="F153" s="1069"/>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15">
      <c r="A154" s="1067"/>
      <c r="B154" s="1068"/>
      <c r="C154" s="1068"/>
      <c r="D154" s="1068"/>
      <c r="E154" s="1068"/>
      <c r="F154" s="1069"/>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15">
      <c r="A155" s="1067"/>
      <c r="B155" s="1068"/>
      <c r="C155" s="1068"/>
      <c r="D155" s="1068"/>
      <c r="E155" s="1068"/>
      <c r="F155" s="1069"/>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15">
      <c r="A156" s="1067"/>
      <c r="B156" s="1068"/>
      <c r="C156" s="1068"/>
      <c r="D156" s="1068"/>
      <c r="E156" s="1068"/>
      <c r="F156" s="1069"/>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15">
      <c r="A157" s="1067"/>
      <c r="B157" s="1068"/>
      <c r="C157" s="1068"/>
      <c r="D157" s="1068"/>
      <c r="E157" s="1068"/>
      <c r="F157" s="1069"/>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15">
      <c r="A158" s="1067"/>
      <c r="B158" s="1068"/>
      <c r="C158" s="1068"/>
      <c r="D158" s="1068"/>
      <c r="E158" s="1068"/>
      <c r="F158" s="1069"/>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611" t="s">
        <v>308</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417</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09"/>
    </row>
    <row r="162" spans="1:50" ht="24.75" customHeight="1" x14ac:dyDescent="0.15">
      <c r="A162" s="1067"/>
      <c r="B162" s="1068"/>
      <c r="C162" s="1068"/>
      <c r="D162" s="1068"/>
      <c r="E162" s="1068"/>
      <c r="F162" s="1069"/>
      <c r="G162" s="831" t="s">
        <v>17</v>
      </c>
      <c r="H162" s="684"/>
      <c r="I162" s="684"/>
      <c r="J162" s="684"/>
      <c r="K162" s="684"/>
      <c r="L162" s="683" t="s">
        <v>18</v>
      </c>
      <c r="M162" s="684"/>
      <c r="N162" s="684"/>
      <c r="O162" s="684"/>
      <c r="P162" s="684"/>
      <c r="Q162" s="684"/>
      <c r="R162" s="684"/>
      <c r="S162" s="684"/>
      <c r="T162" s="684"/>
      <c r="U162" s="684"/>
      <c r="V162" s="684"/>
      <c r="W162" s="684"/>
      <c r="X162" s="685"/>
      <c r="Y162" s="669" t="s">
        <v>19</v>
      </c>
      <c r="Z162" s="670"/>
      <c r="AA162" s="670"/>
      <c r="AB162" s="814"/>
      <c r="AC162" s="831" t="s">
        <v>17</v>
      </c>
      <c r="AD162" s="684"/>
      <c r="AE162" s="684"/>
      <c r="AF162" s="684"/>
      <c r="AG162" s="684"/>
      <c r="AH162" s="683" t="s">
        <v>18</v>
      </c>
      <c r="AI162" s="684"/>
      <c r="AJ162" s="684"/>
      <c r="AK162" s="684"/>
      <c r="AL162" s="684"/>
      <c r="AM162" s="684"/>
      <c r="AN162" s="684"/>
      <c r="AO162" s="684"/>
      <c r="AP162" s="684"/>
      <c r="AQ162" s="684"/>
      <c r="AR162" s="684"/>
      <c r="AS162" s="684"/>
      <c r="AT162" s="685"/>
      <c r="AU162" s="669" t="s">
        <v>19</v>
      </c>
      <c r="AV162" s="670"/>
      <c r="AW162" s="670"/>
      <c r="AX162" s="671"/>
    </row>
    <row r="163" spans="1:50" ht="24.75" customHeight="1" x14ac:dyDescent="0.15">
      <c r="A163" s="1067"/>
      <c r="B163" s="1068"/>
      <c r="C163" s="1068"/>
      <c r="D163" s="1068"/>
      <c r="E163" s="1068"/>
      <c r="F163" s="1069"/>
      <c r="G163" s="686"/>
      <c r="H163" s="687"/>
      <c r="I163" s="687"/>
      <c r="J163" s="687"/>
      <c r="K163" s="688"/>
      <c r="L163" s="680"/>
      <c r="M163" s="681"/>
      <c r="N163" s="681"/>
      <c r="O163" s="681"/>
      <c r="P163" s="681"/>
      <c r="Q163" s="681"/>
      <c r="R163" s="681"/>
      <c r="S163" s="681"/>
      <c r="T163" s="681"/>
      <c r="U163" s="681"/>
      <c r="V163" s="681"/>
      <c r="W163" s="681"/>
      <c r="X163" s="682"/>
      <c r="Y163" s="401"/>
      <c r="Z163" s="402"/>
      <c r="AA163" s="402"/>
      <c r="AB163" s="821"/>
      <c r="AC163" s="686"/>
      <c r="AD163" s="687"/>
      <c r="AE163" s="687"/>
      <c r="AF163" s="687"/>
      <c r="AG163" s="688"/>
      <c r="AH163" s="680"/>
      <c r="AI163" s="681"/>
      <c r="AJ163" s="681"/>
      <c r="AK163" s="681"/>
      <c r="AL163" s="681"/>
      <c r="AM163" s="681"/>
      <c r="AN163" s="681"/>
      <c r="AO163" s="681"/>
      <c r="AP163" s="681"/>
      <c r="AQ163" s="681"/>
      <c r="AR163" s="681"/>
      <c r="AS163" s="681"/>
      <c r="AT163" s="682"/>
      <c r="AU163" s="401"/>
      <c r="AV163" s="402"/>
      <c r="AW163" s="402"/>
      <c r="AX163" s="403"/>
    </row>
    <row r="164" spans="1:50" ht="24.75" customHeight="1" x14ac:dyDescent="0.15">
      <c r="A164" s="1067"/>
      <c r="B164" s="1068"/>
      <c r="C164" s="1068"/>
      <c r="D164" s="1068"/>
      <c r="E164" s="1068"/>
      <c r="F164" s="1069"/>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15">
      <c r="A165" s="1067"/>
      <c r="B165" s="1068"/>
      <c r="C165" s="1068"/>
      <c r="D165" s="1068"/>
      <c r="E165" s="1068"/>
      <c r="F165" s="1069"/>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15">
      <c r="A166" s="1067"/>
      <c r="B166" s="1068"/>
      <c r="C166" s="1068"/>
      <c r="D166" s="1068"/>
      <c r="E166" s="1068"/>
      <c r="F166" s="1069"/>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15">
      <c r="A167" s="1067"/>
      <c r="B167" s="1068"/>
      <c r="C167" s="1068"/>
      <c r="D167" s="1068"/>
      <c r="E167" s="1068"/>
      <c r="F167" s="1069"/>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15">
      <c r="A168" s="1067"/>
      <c r="B168" s="1068"/>
      <c r="C168" s="1068"/>
      <c r="D168" s="1068"/>
      <c r="E168" s="1068"/>
      <c r="F168" s="1069"/>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15">
      <c r="A169" s="1067"/>
      <c r="B169" s="1068"/>
      <c r="C169" s="1068"/>
      <c r="D169" s="1068"/>
      <c r="E169" s="1068"/>
      <c r="F169" s="1069"/>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15">
      <c r="A170" s="1067"/>
      <c r="B170" s="1068"/>
      <c r="C170" s="1068"/>
      <c r="D170" s="1068"/>
      <c r="E170" s="1068"/>
      <c r="F170" s="1069"/>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15">
      <c r="A171" s="1067"/>
      <c r="B171" s="1068"/>
      <c r="C171" s="1068"/>
      <c r="D171" s="1068"/>
      <c r="E171" s="1068"/>
      <c r="F171" s="1069"/>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15">
      <c r="A172" s="1067"/>
      <c r="B172" s="1068"/>
      <c r="C172" s="1068"/>
      <c r="D172" s="1068"/>
      <c r="E172" s="1068"/>
      <c r="F172" s="1069"/>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
      <c r="A173" s="1067"/>
      <c r="B173" s="1068"/>
      <c r="C173" s="1068"/>
      <c r="D173" s="1068"/>
      <c r="E173" s="1068"/>
      <c r="F173" s="1069"/>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67"/>
      <c r="B174" s="1068"/>
      <c r="C174" s="1068"/>
      <c r="D174" s="1068"/>
      <c r="E174" s="1068"/>
      <c r="F174" s="1069"/>
      <c r="G174" s="611" t="s">
        <v>418</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419</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09"/>
    </row>
    <row r="175" spans="1:50" ht="25.5" customHeight="1" x14ac:dyDescent="0.15">
      <c r="A175" s="1067"/>
      <c r="B175" s="1068"/>
      <c r="C175" s="1068"/>
      <c r="D175" s="1068"/>
      <c r="E175" s="1068"/>
      <c r="F175" s="1069"/>
      <c r="G175" s="831" t="s">
        <v>17</v>
      </c>
      <c r="H175" s="684"/>
      <c r="I175" s="684"/>
      <c r="J175" s="684"/>
      <c r="K175" s="684"/>
      <c r="L175" s="683" t="s">
        <v>18</v>
      </c>
      <c r="M175" s="684"/>
      <c r="N175" s="684"/>
      <c r="O175" s="684"/>
      <c r="P175" s="684"/>
      <c r="Q175" s="684"/>
      <c r="R175" s="684"/>
      <c r="S175" s="684"/>
      <c r="T175" s="684"/>
      <c r="U175" s="684"/>
      <c r="V175" s="684"/>
      <c r="W175" s="684"/>
      <c r="X175" s="685"/>
      <c r="Y175" s="669" t="s">
        <v>19</v>
      </c>
      <c r="Z175" s="670"/>
      <c r="AA175" s="670"/>
      <c r="AB175" s="814"/>
      <c r="AC175" s="831" t="s">
        <v>17</v>
      </c>
      <c r="AD175" s="684"/>
      <c r="AE175" s="684"/>
      <c r="AF175" s="684"/>
      <c r="AG175" s="684"/>
      <c r="AH175" s="683" t="s">
        <v>18</v>
      </c>
      <c r="AI175" s="684"/>
      <c r="AJ175" s="684"/>
      <c r="AK175" s="684"/>
      <c r="AL175" s="684"/>
      <c r="AM175" s="684"/>
      <c r="AN175" s="684"/>
      <c r="AO175" s="684"/>
      <c r="AP175" s="684"/>
      <c r="AQ175" s="684"/>
      <c r="AR175" s="684"/>
      <c r="AS175" s="684"/>
      <c r="AT175" s="685"/>
      <c r="AU175" s="669" t="s">
        <v>19</v>
      </c>
      <c r="AV175" s="670"/>
      <c r="AW175" s="670"/>
      <c r="AX175" s="671"/>
    </row>
    <row r="176" spans="1:50" ht="24.75" customHeight="1" x14ac:dyDescent="0.15">
      <c r="A176" s="1067"/>
      <c r="B176" s="1068"/>
      <c r="C176" s="1068"/>
      <c r="D176" s="1068"/>
      <c r="E176" s="1068"/>
      <c r="F176" s="1069"/>
      <c r="G176" s="686"/>
      <c r="H176" s="687"/>
      <c r="I176" s="687"/>
      <c r="J176" s="687"/>
      <c r="K176" s="688"/>
      <c r="L176" s="680"/>
      <c r="M176" s="681"/>
      <c r="N176" s="681"/>
      <c r="O176" s="681"/>
      <c r="P176" s="681"/>
      <c r="Q176" s="681"/>
      <c r="R176" s="681"/>
      <c r="S176" s="681"/>
      <c r="T176" s="681"/>
      <c r="U176" s="681"/>
      <c r="V176" s="681"/>
      <c r="W176" s="681"/>
      <c r="X176" s="682"/>
      <c r="Y176" s="401"/>
      <c r="Z176" s="402"/>
      <c r="AA176" s="402"/>
      <c r="AB176" s="821"/>
      <c r="AC176" s="686"/>
      <c r="AD176" s="687"/>
      <c r="AE176" s="687"/>
      <c r="AF176" s="687"/>
      <c r="AG176" s="688"/>
      <c r="AH176" s="680"/>
      <c r="AI176" s="681"/>
      <c r="AJ176" s="681"/>
      <c r="AK176" s="681"/>
      <c r="AL176" s="681"/>
      <c r="AM176" s="681"/>
      <c r="AN176" s="681"/>
      <c r="AO176" s="681"/>
      <c r="AP176" s="681"/>
      <c r="AQ176" s="681"/>
      <c r="AR176" s="681"/>
      <c r="AS176" s="681"/>
      <c r="AT176" s="682"/>
      <c r="AU176" s="401"/>
      <c r="AV176" s="402"/>
      <c r="AW176" s="402"/>
      <c r="AX176" s="403"/>
    </row>
    <row r="177" spans="1:50" ht="24.75" customHeight="1" x14ac:dyDescent="0.15">
      <c r="A177" s="1067"/>
      <c r="B177" s="1068"/>
      <c r="C177" s="1068"/>
      <c r="D177" s="1068"/>
      <c r="E177" s="1068"/>
      <c r="F177" s="1069"/>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15">
      <c r="A178" s="1067"/>
      <c r="B178" s="1068"/>
      <c r="C178" s="1068"/>
      <c r="D178" s="1068"/>
      <c r="E178" s="1068"/>
      <c r="F178" s="1069"/>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15">
      <c r="A179" s="1067"/>
      <c r="B179" s="1068"/>
      <c r="C179" s="1068"/>
      <c r="D179" s="1068"/>
      <c r="E179" s="1068"/>
      <c r="F179" s="1069"/>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15">
      <c r="A180" s="1067"/>
      <c r="B180" s="1068"/>
      <c r="C180" s="1068"/>
      <c r="D180" s="1068"/>
      <c r="E180" s="1068"/>
      <c r="F180" s="1069"/>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15">
      <c r="A181" s="1067"/>
      <c r="B181" s="1068"/>
      <c r="C181" s="1068"/>
      <c r="D181" s="1068"/>
      <c r="E181" s="1068"/>
      <c r="F181" s="1069"/>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15">
      <c r="A182" s="1067"/>
      <c r="B182" s="1068"/>
      <c r="C182" s="1068"/>
      <c r="D182" s="1068"/>
      <c r="E182" s="1068"/>
      <c r="F182" s="1069"/>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15">
      <c r="A183" s="1067"/>
      <c r="B183" s="1068"/>
      <c r="C183" s="1068"/>
      <c r="D183" s="1068"/>
      <c r="E183" s="1068"/>
      <c r="F183" s="1069"/>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15">
      <c r="A184" s="1067"/>
      <c r="B184" s="1068"/>
      <c r="C184" s="1068"/>
      <c r="D184" s="1068"/>
      <c r="E184" s="1068"/>
      <c r="F184" s="1069"/>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15">
      <c r="A185" s="1067"/>
      <c r="B185" s="1068"/>
      <c r="C185" s="1068"/>
      <c r="D185" s="1068"/>
      <c r="E185" s="1068"/>
      <c r="F185" s="1069"/>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
      <c r="A186" s="1067"/>
      <c r="B186" s="1068"/>
      <c r="C186" s="1068"/>
      <c r="D186" s="1068"/>
      <c r="E186" s="1068"/>
      <c r="F186" s="1069"/>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67"/>
      <c r="B187" s="1068"/>
      <c r="C187" s="1068"/>
      <c r="D187" s="1068"/>
      <c r="E187" s="1068"/>
      <c r="F187" s="1069"/>
      <c r="G187" s="611" t="s">
        <v>421</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420</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09"/>
    </row>
    <row r="188" spans="1:50" ht="24.75" customHeight="1" x14ac:dyDescent="0.15">
      <c r="A188" s="1067"/>
      <c r="B188" s="1068"/>
      <c r="C188" s="1068"/>
      <c r="D188" s="1068"/>
      <c r="E188" s="1068"/>
      <c r="F188" s="1069"/>
      <c r="G188" s="831" t="s">
        <v>17</v>
      </c>
      <c r="H188" s="684"/>
      <c r="I188" s="684"/>
      <c r="J188" s="684"/>
      <c r="K188" s="684"/>
      <c r="L188" s="683" t="s">
        <v>18</v>
      </c>
      <c r="M188" s="684"/>
      <c r="N188" s="684"/>
      <c r="O188" s="684"/>
      <c r="P188" s="684"/>
      <c r="Q188" s="684"/>
      <c r="R188" s="684"/>
      <c r="S188" s="684"/>
      <c r="T188" s="684"/>
      <c r="U188" s="684"/>
      <c r="V188" s="684"/>
      <c r="W188" s="684"/>
      <c r="X188" s="685"/>
      <c r="Y188" s="669" t="s">
        <v>19</v>
      </c>
      <c r="Z188" s="670"/>
      <c r="AA188" s="670"/>
      <c r="AB188" s="814"/>
      <c r="AC188" s="831" t="s">
        <v>17</v>
      </c>
      <c r="AD188" s="684"/>
      <c r="AE188" s="684"/>
      <c r="AF188" s="684"/>
      <c r="AG188" s="684"/>
      <c r="AH188" s="683" t="s">
        <v>18</v>
      </c>
      <c r="AI188" s="684"/>
      <c r="AJ188" s="684"/>
      <c r="AK188" s="684"/>
      <c r="AL188" s="684"/>
      <c r="AM188" s="684"/>
      <c r="AN188" s="684"/>
      <c r="AO188" s="684"/>
      <c r="AP188" s="684"/>
      <c r="AQ188" s="684"/>
      <c r="AR188" s="684"/>
      <c r="AS188" s="684"/>
      <c r="AT188" s="685"/>
      <c r="AU188" s="669" t="s">
        <v>19</v>
      </c>
      <c r="AV188" s="670"/>
      <c r="AW188" s="670"/>
      <c r="AX188" s="671"/>
    </row>
    <row r="189" spans="1:50" ht="24.75" customHeight="1" x14ac:dyDescent="0.15">
      <c r="A189" s="1067"/>
      <c r="B189" s="1068"/>
      <c r="C189" s="1068"/>
      <c r="D189" s="1068"/>
      <c r="E189" s="1068"/>
      <c r="F189" s="1069"/>
      <c r="G189" s="686"/>
      <c r="H189" s="687"/>
      <c r="I189" s="687"/>
      <c r="J189" s="687"/>
      <c r="K189" s="688"/>
      <c r="L189" s="680"/>
      <c r="M189" s="681"/>
      <c r="N189" s="681"/>
      <c r="O189" s="681"/>
      <c r="P189" s="681"/>
      <c r="Q189" s="681"/>
      <c r="R189" s="681"/>
      <c r="S189" s="681"/>
      <c r="T189" s="681"/>
      <c r="U189" s="681"/>
      <c r="V189" s="681"/>
      <c r="W189" s="681"/>
      <c r="X189" s="682"/>
      <c r="Y189" s="401"/>
      <c r="Z189" s="402"/>
      <c r="AA189" s="402"/>
      <c r="AB189" s="821"/>
      <c r="AC189" s="686"/>
      <c r="AD189" s="687"/>
      <c r="AE189" s="687"/>
      <c r="AF189" s="687"/>
      <c r="AG189" s="688"/>
      <c r="AH189" s="680"/>
      <c r="AI189" s="681"/>
      <c r="AJ189" s="681"/>
      <c r="AK189" s="681"/>
      <c r="AL189" s="681"/>
      <c r="AM189" s="681"/>
      <c r="AN189" s="681"/>
      <c r="AO189" s="681"/>
      <c r="AP189" s="681"/>
      <c r="AQ189" s="681"/>
      <c r="AR189" s="681"/>
      <c r="AS189" s="681"/>
      <c r="AT189" s="682"/>
      <c r="AU189" s="401"/>
      <c r="AV189" s="402"/>
      <c r="AW189" s="402"/>
      <c r="AX189" s="403"/>
    </row>
    <row r="190" spans="1:50" ht="24.75" customHeight="1" x14ac:dyDescent="0.15">
      <c r="A190" s="1067"/>
      <c r="B190" s="1068"/>
      <c r="C190" s="1068"/>
      <c r="D190" s="1068"/>
      <c r="E190" s="1068"/>
      <c r="F190" s="1069"/>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15">
      <c r="A191" s="1067"/>
      <c r="B191" s="1068"/>
      <c r="C191" s="1068"/>
      <c r="D191" s="1068"/>
      <c r="E191" s="1068"/>
      <c r="F191" s="1069"/>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15">
      <c r="A192" s="1067"/>
      <c r="B192" s="1068"/>
      <c r="C192" s="1068"/>
      <c r="D192" s="1068"/>
      <c r="E192" s="1068"/>
      <c r="F192" s="1069"/>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15">
      <c r="A193" s="1067"/>
      <c r="B193" s="1068"/>
      <c r="C193" s="1068"/>
      <c r="D193" s="1068"/>
      <c r="E193" s="1068"/>
      <c r="F193" s="1069"/>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15">
      <c r="A194" s="1067"/>
      <c r="B194" s="1068"/>
      <c r="C194" s="1068"/>
      <c r="D194" s="1068"/>
      <c r="E194" s="1068"/>
      <c r="F194" s="1069"/>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15">
      <c r="A195" s="1067"/>
      <c r="B195" s="1068"/>
      <c r="C195" s="1068"/>
      <c r="D195" s="1068"/>
      <c r="E195" s="1068"/>
      <c r="F195" s="1069"/>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15">
      <c r="A196" s="1067"/>
      <c r="B196" s="1068"/>
      <c r="C196" s="1068"/>
      <c r="D196" s="1068"/>
      <c r="E196" s="1068"/>
      <c r="F196" s="1069"/>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15">
      <c r="A197" s="1067"/>
      <c r="B197" s="1068"/>
      <c r="C197" s="1068"/>
      <c r="D197" s="1068"/>
      <c r="E197" s="1068"/>
      <c r="F197" s="1069"/>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15">
      <c r="A198" s="1067"/>
      <c r="B198" s="1068"/>
      <c r="C198" s="1068"/>
      <c r="D198" s="1068"/>
      <c r="E198" s="1068"/>
      <c r="F198" s="1069"/>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
      <c r="A199" s="1067"/>
      <c r="B199" s="1068"/>
      <c r="C199" s="1068"/>
      <c r="D199" s="1068"/>
      <c r="E199" s="1068"/>
      <c r="F199" s="1069"/>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67"/>
      <c r="B200" s="1068"/>
      <c r="C200" s="1068"/>
      <c r="D200" s="1068"/>
      <c r="E200" s="1068"/>
      <c r="F200" s="1069"/>
      <c r="G200" s="611" t="s">
        <v>422</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309</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09"/>
    </row>
    <row r="201" spans="1:50" ht="24.75" customHeight="1" x14ac:dyDescent="0.15">
      <c r="A201" s="1067"/>
      <c r="B201" s="1068"/>
      <c r="C201" s="1068"/>
      <c r="D201" s="1068"/>
      <c r="E201" s="1068"/>
      <c r="F201" s="1069"/>
      <c r="G201" s="831" t="s">
        <v>17</v>
      </c>
      <c r="H201" s="684"/>
      <c r="I201" s="684"/>
      <c r="J201" s="684"/>
      <c r="K201" s="684"/>
      <c r="L201" s="683" t="s">
        <v>18</v>
      </c>
      <c r="M201" s="684"/>
      <c r="N201" s="684"/>
      <c r="O201" s="684"/>
      <c r="P201" s="684"/>
      <c r="Q201" s="684"/>
      <c r="R201" s="684"/>
      <c r="S201" s="684"/>
      <c r="T201" s="684"/>
      <c r="U201" s="684"/>
      <c r="V201" s="684"/>
      <c r="W201" s="684"/>
      <c r="X201" s="685"/>
      <c r="Y201" s="669" t="s">
        <v>19</v>
      </c>
      <c r="Z201" s="670"/>
      <c r="AA201" s="670"/>
      <c r="AB201" s="814"/>
      <c r="AC201" s="831" t="s">
        <v>17</v>
      </c>
      <c r="AD201" s="684"/>
      <c r="AE201" s="684"/>
      <c r="AF201" s="684"/>
      <c r="AG201" s="684"/>
      <c r="AH201" s="683" t="s">
        <v>18</v>
      </c>
      <c r="AI201" s="684"/>
      <c r="AJ201" s="684"/>
      <c r="AK201" s="684"/>
      <c r="AL201" s="684"/>
      <c r="AM201" s="684"/>
      <c r="AN201" s="684"/>
      <c r="AO201" s="684"/>
      <c r="AP201" s="684"/>
      <c r="AQ201" s="684"/>
      <c r="AR201" s="684"/>
      <c r="AS201" s="684"/>
      <c r="AT201" s="685"/>
      <c r="AU201" s="669" t="s">
        <v>19</v>
      </c>
      <c r="AV201" s="670"/>
      <c r="AW201" s="670"/>
      <c r="AX201" s="671"/>
    </row>
    <row r="202" spans="1:50" ht="24.75" customHeight="1" x14ac:dyDescent="0.15">
      <c r="A202" s="1067"/>
      <c r="B202" s="1068"/>
      <c r="C202" s="1068"/>
      <c r="D202" s="1068"/>
      <c r="E202" s="1068"/>
      <c r="F202" s="1069"/>
      <c r="G202" s="686"/>
      <c r="H202" s="687"/>
      <c r="I202" s="687"/>
      <c r="J202" s="687"/>
      <c r="K202" s="688"/>
      <c r="L202" s="680"/>
      <c r="M202" s="681"/>
      <c r="N202" s="681"/>
      <c r="O202" s="681"/>
      <c r="P202" s="681"/>
      <c r="Q202" s="681"/>
      <c r="R202" s="681"/>
      <c r="S202" s="681"/>
      <c r="T202" s="681"/>
      <c r="U202" s="681"/>
      <c r="V202" s="681"/>
      <c r="W202" s="681"/>
      <c r="X202" s="682"/>
      <c r="Y202" s="401"/>
      <c r="Z202" s="402"/>
      <c r="AA202" s="402"/>
      <c r="AB202" s="821"/>
      <c r="AC202" s="686"/>
      <c r="AD202" s="687"/>
      <c r="AE202" s="687"/>
      <c r="AF202" s="687"/>
      <c r="AG202" s="688"/>
      <c r="AH202" s="680"/>
      <c r="AI202" s="681"/>
      <c r="AJ202" s="681"/>
      <c r="AK202" s="681"/>
      <c r="AL202" s="681"/>
      <c r="AM202" s="681"/>
      <c r="AN202" s="681"/>
      <c r="AO202" s="681"/>
      <c r="AP202" s="681"/>
      <c r="AQ202" s="681"/>
      <c r="AR202" s="681"/>
      <c r="AS202" s="681"/>
      <c r="AT202" s="682"/>
      <c r="AU202" s="401"/>
      <c r="AV202" s="402"/>
      <c r="AW202" s="402"/>
      <c r="AX202" s="403"/>
    </row>
    <row r="203" spans="1:50" ht="24.75" customHeight="1" x14ac:dyDescent="0.15">
      <c r="A203" s="1067"/>
      <c r="B203" s="1068"/>
      <c r="C203" s="1068"/>
      <c r="D203" s="1068"/>
      <c r="E203" s="1068"/>
      <c r="F203" s="1069"/>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15">
      <c r="A204" s="1067"/>
      <c r="B204" s="1068"/>
      <c r="C204" s="1068"/>
      <c r="D204" s="1068"/>
      <c r="E204" s="1068"/>
      <c r="F204" s="1069"/>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15">
      <c r="A205" s="1067"/>
      <c r="B205" s="1068"/>
      <c r="C205" s="1068"/>
      <c r="D205" s="1068"/>
      <c r="E205" s="1068"/>
      <c r="F205" s="1069"/>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15">
      <c r="A206" s="1067"/>
      <c r="B206" s="1068"/>
      <c r="C206" s="1068"/>
      <c r="D206" s="1068"/>
      <c r="E206" s="1068"/>
      <c r="F206" s="1069"/>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15">
      <c r="A207" s="1067"/>
      <c r="B207" s="1068"/>
      <c r="C207" s="1068"/>
      <c r="D207" s="1068"/>
      <c r="E207" s="1068"/>
      <c r="F207" s="1069"/>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15">
      <c r="A208" s="1067"/>
      <c r="B208" s="1068"/>
      <c r="C208" s="1068"/>
      <c r="D208" s="1068"/>
      <c r="E208" s="1068"/>
      <c r="F208" s="1069"/>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15">
      <c r="A209" s="1067"/>
      <c r="B209" s="1068"/>
      <c r="C209" s="1068"/>
      <c r="D209" s="1068"/>
      <c r="E209" s="1068"/>
      <c r="F209" s="1069"/>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15">
      <c r="A210" s="1067"/>
      <c r="B210" s="1068"/>
      <c r="C210" s="1068"/>
      <c r="D210" s="1068"/>
      <c r="E210" s="1068"/>
      <c r="F210" s="1069"/>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15">
      <c r="A211" s="1067"/>
      <c r="B211" s="1068"/>
      <c r="C211" s="1068"/>
      <c r="D211" s="1068"/>
      <c r="E211" s="1068"/>
      <c r="F211" s="1069"/>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611" t="s">
        <v>310</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423</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09"/>
    </row>
    <row r="215" spans="1:50" ht="24.75" customHeight="1" x14ac:dyDescent="0.15">
      <c r="A215" s="1067"/>
      <c r="B215" s="1068"/>
      <c r="C215" s="1068"/>
      <c r="D215" s="1068"/>
      <c r="E215" s="1068"/>
      <c r="F215" s="1069"/>
      <c r="G215" s="831" t="s">
        <v>17</v>
      </c>
      <c r="H215" s="684"/>
      <c r="I215" s="684"/>
      <c r="J215" s="684"/>
      <c r="K215" s="684"/>
      <c r="L215" s="683" t="s">
        <v>18</v>
      </c>
      <c r="M215" s="684"/>
      <c r="N215" s="684"/>
      <c r="O215" s="684"/>
      <c r="P215" s="684"/>
      <c r="Q215" s="684"/>
      <c r="R215" s="684"/>
      <c r="S215" s="684"/>
      <c r="T215" s="684"/>
      <c r="U215" s="684"/>
      <c r="V215" s="684"/>
      <c r="W215" s="684"/>
      <c r="X215" s="685"/>
      <c r="Y215" s="669" t="s">
        <v>19</v>
      </c>
      <c r="Z215" s="670"/>
      <c r="AA215" s="670"/>
      <c r="AB215" s="814"/>
      <c r="AC215" s="831" t="s">
        <v>17</v>
      </c>
      <c r="AD215" s="684"/>
      <c r="AE215" s="684"/>
      <c r="AF215" s="684"/>
      <c r="AG215" s="684"/>
      <c r="AH215" s="683" t="s">
        <v>18</v>
      </c>
      <c r="AI215" s="684"/>
      <c r="AJ215" s="684"/>
      <c r="AK215" s="684"/>
      <c r="AL215" s="684"/>
      <c r="AM215" s="684"/>
      <c r="AN215" s="684"/>
      <c r="AO215" s="684"/>
      <c r="AP215" s="684"/>
      <c r="AQ215" s="684"/>
      <c r="AR215" s="684"/>
      <c r="AS215" s="684"/>
      <c r="AT215" s="685"/>
      <c r="AU215" s="669" t="s">
        <v>19</v>
      </c>
      <c r="AV215" s="670"/>
      <c r="AW215" s="670"/>
      <c r="AX215" s="671"/>
    </row>
    <row r="216" spans="1:50" ht="24.75" customHeight="1" x14ac:dyDescent="0.15">
      <c r="A216" s="1067"/>
      <c r="B216" s="1068"/>
      <c r="C216" s="1068"/>
      <c r="D216" s="1068"/>
      <c r="E216" s="1068"/>
      <c r="F216" s="1069"/>
      <c r="G216" s="686"/>
      <c r="H216" s="687"/>
      <c r="I216" s="687"/>
      <c r="J216" s="687"/>
      <c r="K216" s="688"/>
      <c r="L216" s="680"/>
      <c r="M216" s="681"/>
      <c r="N216" s="681"/>
      <c r="O216" s="681"/>
      <c r="P216" s="681"/>
      <c r="Q216" s="681"/>
      <c r="R216" s="681"/>
      <c r="S216" s="681"/>
      <c r="T216" s="681"/>
      <c r="U216" s="681"/>
      <c r="V216" s="681"/>
      <c r="W216" s="681"/>
      <c r="X216" s="682"/>
      <c r="Y216" s="401"/>
      <c r="Z216" s="402"/>
      <c r="AA216" s="402"/>
      <c r="AB216" s="821"/>
      <c r="AC216" s="686"/>
      <c r="AD216" s="687"/>
      <c r="AE216" s="687"/>
      <c r="AF216" s="687"/>
      <c r="AG216" s="688"/>
      <c r="AH216" s="680"/>
      <c r="AI216" s="681"/>
      <c r="AJ216" s="681"/>
      <c r="AK216" s="681"/>
      <c r="AL216" s="681"/>
      <c r="AM216" s="681"/>
      <c r="AN216" s="681"/>
      <c r="AO216" s="681"/>
      <c r="AP216" s="681"/>
      <c r="AQ216" s="681"/>
      <c r="AR216" s="681"/>
      <c r="AS216" s="681"/>
      <c r="AT216" s="682"/>
      <c r="AU216" s="401"/>
      <c r="AV216" s="402"/>
      <c r="AW216" s="402"/>
      <c r="AX216" s="403"/>
    </row>
    <row r="217" spans="1:50" ht="24.75" customHeight="1" x14ac:dyDescent="0.15">
      <c r="A217" s="1067"/>
      <c r="B217" s="1068"/>
      <c r="C217" s="1068"/>
      <c r="D217" s="1068"/>
      <c r="E217" s="1068"/>
      <c r="F217" s="1069"/>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15">
      <c r="A218" s="1067"/>
      <c r="B218" s="1068"/>
      <c r="C218" s="1068"/>
      <c r="D218" s="1068"/>
      <c r="E218" s="1068"/>
      <c r="F218" s="1069"/>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15">
      <c r="A219" s="1067"/>
      <c r="B219" s="1068"/>
      <c r="C219" s="1068"/>
      <c r="D219" s="1068"/>
      <c r="E219" s="1068"/>
      <c r="F219" s="1069"/>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15">
      <c r="A220" s="1067"/>
      <c r="B220" s="1068"/>
      <c r="C220" s="1068"/>
      <c r="D220" s="1068"/>
      <c r="E220" s="1068"/>
      <c r="F220" s="1069"/>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15">
      <c r="A221" s="1067"/>
      <c r="B221" s="1068"/>
      <c r="C221" s="1068"/>
      <c r="D221" s="1068"/>
      <c r="E221" s="1068"/>
      <c r="F221" s="1069"/>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15">
      <c r="A222" s="1067"/>
      <c r="B222" s="1068"/>
      <c r="C222" s="1068"/>
      <c r="D222" s="1068"/>
      <c r="E222" s="1068"/>
      <c r="F222" s="1069"/>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15">
      <c r="A223" s="1067"/>
      <c r="B223" s="1068"/>
      <c r="C223" s="1068"/>
      <c r="D223" s="1068"/>
      <c r="E223" s="1068"/>
      <c r="F223" s="1069"/>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15">
      <c r="A224" s="1067"/>
      <c r="B224" s="1068"/>
      <c r="C224" s="1068"/>
      <c r="D224" s="1068"/>
      <c r="E224" s="1068"/>
      <c r="F224" s="1069"/>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15">
      <c r="A225" s="1067"/>
      <c r="B225" s="1068"/>
      <c r="C225" s="1068"/>
      <c r="D225" s="1068"/>
      <c r="E225" s="1068"/>
      <c r="F225" s="1069"/>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
      <c r="A226" s="1067"/>
      <c r="B226" s="1068"/>
      <c r="C226" s="1068"/>
      <c r="D226" s="1068"/>
      <c r="E226" s="1068"/>
      <c r="F226" s="1069"/>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67"/>
      <c r="B227" s="1068"/>
      <c r="C227" s="1068"/>
      <c r="D227" s="1068"/>
      <c r="E227" s="1068"/>
      <c r="F227" s="1069"/>
      <c r="G227" s="611" t="s">
        <v>424</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425</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09"/>
    </row>
    <row r="228" spans="1:50" ht="25.5" customHeight="1" x14ac:dyDescent="0.15">
      <c r="A228" s="1067"/>
      <c r="B228" s="1068"/>
      <c r="C228" s="1068"/>
      <c r="D228" s="1068"/>
      <c r="E228" s="1068"/>
      <c r="F228" s="1069"/>
      <c r="G228" s="831" t="s">
        <v>17</v>
      </c>
      <c r="H228" s="684"/>
      <c r="I228" s="684"/>
      <c r="J228" s="684"/>
      <c r="K228" s="684"/>
      <c r="L228" s="683" t="s">
        <v>18</v>
      </c>
      <c r="M228" s="684"/>
      <c r="N228" s="684"/>
      <c r="O228" s="684"/>
      <c r="P228" s="684"/>
      <c r="Q228" s="684"/>
      <c r="R228" s="684"/>
      <c r="S228" s="684"/>
      <c r="T228" s="684"/>
      <c r="U228" s="684"/>
      <c r="V228" s="684"/>
      <c r="W228" s="684"/>
      <c r="X228" s="685"/>
      <c r="Y228" s="669" t="s">
        <v>19</v>
      </c>
      <c r="Z228" s="670"/>
      <c r="AA228" s="670"/>
      <c r="AB228" s="814"/>
      <c r="AC228" s="831" t="s">
        <v>17</v>
      </c>
      <c r="AD228" s="684"/>
      <c r="AE228" s="684"/>
      <c r="AF228" s="684"/>
      <c r="AG228" s="684"/>
      <c r="AH228" s="683" t="s">
        <v>18</v>
      </c>
      <c r="AI228" s="684"/>
      <c r="AJ228" s="684"/>
      <c r="AK228" s="684"/>
      <c r="AL228" s="684"/>
      <c r="AM228" s="684"/>
      <c r="AN228" s="684"/>
      <c r="AO228" s="684"/>
      <c r="AP228" s="684"/>
      <c r="AQ228" s="684"/>
      <c r="AR228" s="684"/>
      <c r="AS228" s="684"/>
      <c r="AT228" s="685"/>
      <c r="AU228" s="669" t="s">
        <v>19</v>
      </c>
      <c r="AV228" s="670"/>
      <c r="AW228" s="670"/>
      <c r="AX228" s="671"/>
    </row>
    <row r="229" spans="1:50" ht="24.75" customHeight="1" x14ac:dyDescent="0.15">
      <c r="A229" s="1067"/>
      <c r="B229" s="1068"/>
      <c r="C229" s="1068"/>
      <c r="D229" s="1068"/>
      <c r="E229" s="1068"/>
      <c r="F229" s="1069"/>
      <c r="G229" s="686"/>
      <c r="H229" s="687"/>
      <c r="I229" s="687"/>
      <c r="J229" s="687"/>
      <c r="K229" s="688"/>
      <c r="L229" s="680"/>
      <c r="M229" s="681"/>
      <c r="N229" s="681"/>
      <c r="O229" s="681"/>
      <c r="P229" s="681"/>
      <c r="Q229" s="681"/>
      <c r="R229" s="681"/>
      <c r="S229" s="681"/>
      <c r="T229" s="681"/>
      <c r="U229" s="681"/>
      <c r="V229" s="681"/>
      <c r="W229" s="681"/>
      <c r="X229" s="682"/>
      <c r="Y229" s="401"/>
      <c r="Z229" s="402"/>
      <c r="AA229" s="402"/>
      <c r="AB229" s="821"/>
      <c r="AC229" s="686"/>
      <c r="AD229" s="687"/>
      <c r="AE229" s="687"/>
      <c r="AF229" s="687"/>
      <c r="AG229" s="688"/>
      <c r="AH229" s="680"/>
      <c r="AI229" s="681"/>
      <c r="AJ229" s="681"/>
      <c r="AK229" s="681"/>
      <c r="AL229" s="681"/>
      <c r="AM229" s="681"/>
      <c r="AN229" s="681"/>
      <c r="AO229" s="681"/>
      <c r="AP229" s="681"/>
      <c r="AQ229" s="681"/>
      <c r="AR229" s="681"/>
      <c r="AS229" s="681"/>
      <c r="AT229" s="682"/>
      <c r="AU229" s="401"/>
      <c r="AV229" s="402"/>
      <c r="AW229" s="402"/>
      <c r="AX229" s="403"/>
    </row>
    <row r="230" spans="1:50" ht="24.75" customHeight="1" x14ac:dyDescent="0.15">
      <c r="A230" s="1067"/>
      <c r="B230" s="1068"/>
      <c r="C230" s="1068"/>
      <c r="D230" s="1068"/>
      <c r="E230" s="1068"/>
      <c r="F230" s="1069"/>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15">
      <c r="A231" s="1067"/>
      <c r="B231" s="1068"/>
      <c r="C231" s="1068"/>
      <c r="D231" s="1068"/>
      <c r="E231" s="1068"/>
      <c r="F231" s="1069"/>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15">
      <c r="A232" s="1067"/>
      <c r="B232" s="1068"/>
      <c r="C232" s="1068"/>
      <c r="D232" s="1068"/>
      <c r="E232" s="1068"/>
      <c r="F232" s="1069"/>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15">
      <c r="A233" s="1067"/>
      <c r="B233" s="1068"/>
      <c r="C233" s="1068"/>
      <c r="D233" s="1068"/>
      <c r="E233" s="1068"/>
      <c r="F233" s="1069"/>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15">
      <c r="A234" s="1067"/>
      <c r="B234" s="1068"/>
      <c r="C234" s="1068"/>
      <c r="D234" s="1068"/>
      <c r="E234" s="1068"/>
      <c r="F234" s="1069"/>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15">
      <c r="A235" s="1067"/>
      <c r="B235" s="1068"/>
      <c r="C235" s="1068"/>
      <c r="D235" s="1068"/>
      <c r="E235" s="1068"/>
      <c r="F235" s="1069"/>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15">
      <c r="A236" s="1067"/>
      <c r="B236" s="1068"/>
      <c r="C236" s="1068"/>
      <c r="D236" s="1068"/>
      <c r="E236" s="1068"/>
      <c r="F236" s="1069"/>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15">
      <c r="A237" s="1067"/>
      <c r="B237" s="1068"/>
      <c r="C237" s="1068"/>
      <c r="D237" s="1068"/>
      <c r="E237" s="1068"/>
      <c r="F237" s="1069"/>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15">
      <c r="A238" s="1067"/>
      <c r="B238" s="1068"/>
      <c r="C238" s="1068"/>
      <c r="D238" s="1068"/>
      <c r="E238" s="1068"/>
      <c r="F238" s="1069"/>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
      <c r="A239" s="1067"/>
      <c r="B239" s="1068"/>
      <c r="C239" s="1068"/>
      <c r="D239" s="1068"/>
      <c r="E239" s="1068"/>
      <c r="F239" s="1069"/>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67"/>
      <c r="B240" s="1068"/>
      <c r="C240" s="1068"/>
      <c r="D240" s="1068"/>
      <c r="E240" s="1068"/>
      <c r="F240" s="1069"/>
      <c r="G240" s="611" t="s">
        <v>426</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427</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09"/>
    </row>
    <row r="241" spans="1:50" ht="24.75" customHeight="1" x14ac:dyDescent="0.15">
      <c r="A241" s="1067"/>
      <c r="B241" s="1068"/>
      <c r="C241" s="1068"/>
      <c r="D241" s="1068"/>
      <c r="E241" s="1068"/>
      <c r="F241" s="1069"/>
      <c r="G241" s="831" t="s">
        <v>17</v>
      </c>
      <c r="H241" s="684"/>
      <c r="I241" s="684"/>
      <c r="J241" s="684"/>
      <c r="K241" s="684"/>
      <c r="L241" s="683" t="s">
        <v>18</v>
      </c>
      <c r="M241" s="684"/>
      <c r="N241" s="684"/>
      <c r="O241" s="684"/>
      <c r="P241" s="684"/>
      <c r="Q241" s="684"/>
      <c r="R241" s="684"/>
      <c r="S241" s="684"/>
      <c r="T241" s="684"/>
      <c r="U241" s="684"/>
      <c r="V241" s="684"/>
      <c r="W241" s="684"/>
      <c r="X241" s="685"/>
      <c r="Y241" s="669" t="s">
        <v>19</v>
      </c>
      <c r="Z241" s="670"/>
      <c r="AA241" s="670"/>
      <c r="AB241" s="814"/>
      <c r="AC241" s="831" t="s">
        <v>17</v>
      </c>
      <c r="AD241" s="684"/>
      <c r="AE241" s="684"/>
      <c r="AF241" s="684"/>
      <c r="AG241" s="684"/>
      <c r="AH241" s="683" t="s">
        <v>18</v>
      </c>
      <c r="AI241" s="684"/>
      <c r="AJ241" s="684"/>
      <c r="AK241" s="684"/>
      <c r="AL241" s="684"/>
      <c r="AM241" s="684"/>
      <c r="AN241" s="684"/>
      <c r="AO241" s="684"/>
      <c r="AP241" s="684"/>
      <c r="AQ241" s="684"/>
      <c r="AR241" s="684"/>
      <c r="AS241" s="684"/>
      <c r="AT241" s="685"/>
      <c r="AU241" s="669" t="s">
        <v>19</v>
      </c>
      <c r="AV241" s="670"/>
      <c r="AW241" s="670"/>
      <c r="AX241" s="671"/>
    </row>
    <row r="242" spans="1:50" ht="24.75" customHeight="1" x14ac:dyDescent="0.15">
      <c r="A242" s="1067"/>
      <c r="B242" s="1068"/>
      <c r="C242" s="1068"/>
      <c r="D242" s="1068"/>
      <c r="E242" s="1068"/>
      <c r="F242" s="1069"/>
      <c r="G242" s="686"/>
      <c r="H242" s="687"/>
      <c r="I242" s="687"/>
      <c r="J242" s="687"/>
      <c r="K242" s="688"/>
      <c r="L242" s="680"/>
      <c r="M242" s="681"/>
      <c r="N242" s="681"/>
      <c r="O242" s="681"/>
      <c r="P242" s="681"/>
      <c r="Q242" s="681"/>
      <c r="R242" s="681"/>
      <c r="S242" s="681"/>
      <c r="T242" s="681"/>
      <c r="U242" s="681"/>
      <c r="V242" s="681"/>
      <c r="W242" s="681"/>
      <c r="X242" s="682"/>
      <c r="Y242" s="401"/>
      <c r="Z242" s="402"/>
      <c r="AA242" s="402"/>
      <c r="AB242" s="821"/>
      <c r="AC242" s="686"/>
      <c r="AD242" s="687"/>
      <c r="AE242" s="687"/>
      <c r="AF242" s="687"/>
      <c r="AG242" s="688"/>
      <c r="AH242" s="680"/>
      <c r="AI242" s="681"/>
      <c r="AJ242" s="681"/>
      <c r="AK242" s="681"/>
      <c r="AL242" s="681"/>
      <c r="AM242" s="681"/>
      <c r="AN242" s="681"/>
      <c r="AO242" s="681"/>
      <c r="AP242" s="681"/>
      <c r="AQ242" s="681"/>
      <c r="AR242" s="681"/>
      <c r="AS242" s="681"/>
      <c r="AT242" s="682"/>
      <c r="AU242" s="401"/>
      <c r="AV242" s="402"/>
      <c r="AW242" s="402"/>
      <c r="AX242" s="403"/>
    </row>
    <row r="243" spans="1:50" ht="24.75" customHeight="1" x14ac:dyDescent="0.15">
      <c r="A243" s="1067"/>
      <c r="B243" s="1068"/>
      <c r="C243" s="1068"/>
      <c r="D243" s="1068"/>
      <c r="E243" s="1068"/>
      <c r="F243" s="1069"/>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15">
      <c r="A244" s="1067"/>
      <c r="B244" s="1068"/>
      <c r="C244" s="1068"/>
      <c r="D244" s="1068"/>
      <c r="E244" s="1068"/>
      <c r="F244" s="1069"/>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15">
      <c r="A245" s="1067"/>
      <c r="B245" s="1068"/>
      <c r="C245" s="1068"/>
      <c r="D245" s="1068"/>
      <c r="E245" s="1068"/>
      <c r="F245" s="1069"/>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15">
      <c r="A246" s="1067"/>
      <c r="B246" s="1068"/>
      <c r="C246" s="1068"/>
      <c r="D246" s="1068"/>
      <c r="E246" s="1068"/>
      <c r="F246" s="1069"/>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15">
      <c r="A247" s="1067"/>
      <c r="B247" s="1068"/>
      <c r="C247" s="1068"/>
      <c r="D247" s="1068"/>
      <c r="E247" s="1068"/>
      <c r="F247" s="1069"/>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15">
      <c r="A248" s="1067"/>
      <c r="B248" s="1068"/>
      <c r="C248" s="1068"/>
      <c r="D248" s="1068"/>
      <c r="E248" s="1068"/>
      <c r="F248" s="1069"/>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15">
      <c r="A249" s="1067"/>
      <c r="B249" s="1068"/>
      <c r="C249" s="1068"/>
      <c r="D249" s="1068"/>
      <c r="E249" s="1068"/>
      <c r="F249" s="1069"/>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15">
      <c r="A250" s="1067"/>
      <c r="B250" s="1068"/>
      <c r="C250" s="1068"/>
      <c r="D250" s="1068"/>
      <c r="E250" s="1068"/>
      <c r="F250" s="1069"/>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15">
      <c r="A251" s="1067"/>
      <c r="B251" s="1068"/>
      <c r="C251" s="1068"/>
      <c r="D251" s="1068"/>
      <c r="E251" s="1068"/>
      <c r="F251" s="1069"/>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
      <c r="A252" s="1067"/>
      <c r="B252" s="1068"/>
      <c r="C252" s="1068"/>
      <c r="D252" s="1068"/>
      <c r="E252" s="1068"/>
      <c r="F252" s="1069"/>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67"/>
      <c r="B253" s="1068"/>
      <c r="C253" s="1068"/>
      <c r="D253" s="1068"/>
      <c r="E253" s="1068"/>
      <c r="F253" s="1069"/>
      <c r="G253" s="611" t="s">
        <v>428</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311</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09"/>
    </row>
    <row r="254" spans="1:50" ht="24.75" customHeight="1" x14ac:dyDescent="0.15">
      <c r="A254" s="1067"/>
      <c r="B254" s="1068"/>
      <c r="C254" s="1068"/>
      <c r="D254" s="1068"/>
      <c r="E254" s="1068"/>
      <c r="F254" s="1069"/>
      <c r="G254" s="831" t="s">
        <v>17</v>
      </c>
      <c r="H254" s="684"/>
      <c r="I254" s="684"/>
      <c r="J254" s="684"/>
      <c r="K254" s="684"/>
      <c r="L254" s="683" t="s">
        <v>18</v>
      </c>
      <c r="M254" s="684"/>
      <c r="N254" s="684"/>
      <c r="O254" s="684"/>
      <c r="P254" s="684"/>
      <c r="Q254" s="684"/>
      <c r="R254" s="684"/>
      <c r="S254" s="684"/>
      <c r="T254" s="684"/>
      <c r="U254" s="684"/>
      <c r="V254" s="684"/>
      <c r="W254" s="684"/>
      <c r="X254" s="685"/>
      <c r="Y254" s="669" t="s">
        <v>19</v>
      </c>
      <c r="Z254" s="670"/>
      <c r="AA254" s="670"/>
      <c r="AB254" s="814"/>
      <c r="AC254" s="831" t="s">
        <v>17</v>
      </c>
      <c r="AD254" s="684"/>
      <c r="AE254" s="684"/>
      <c r="AF254" s="684"/>
      <c r="AG254" s="684"/>
      <c r="AH254" s="683" t="s">
        <v>18</v>
      </c>
      <c r="AI254" s="684"/>
      <c r="AJ254" s="684"/>
      <c r="AK254" s="684"/>
      <c r="AL254" s="684"/>
      <c r="AM254" s="684"/>
      <c r="AN254" s="684"/>
      <c r="AO254" s="684"/>
      <c r="AP254" s="684"/>
      <c r="AQ254" s="684"/>
      <c r="AR254" s="684"/>
      <c r="AS254" s="684"/>
      <c r="AT254" s="685"/>
      <c r="AU254" s="669" t="s">
        <v>19</v>
      </c>
      <c r="AV254" s="670"/>
      <c r="AW254" s="670"/>
      <c r="AX254" s="671"/>
    </row>
    <row r="255" spans="1:50" ht="24.75" customHeight="1" x14ac:dyDescent="0.15">
      <c r="A255" s="1067"/>
      <c r="B255" s="1068"/>
      <c r="C255" s="1068"/>
      <c r="D255" s="1068"/>
      <c r="E255" s="1068"/>
      <c r="F255" s="1069"/>
      <c r="G255" s="686"/>
      <c r="H255" s="687"/>
      <c r="I255" s="687"/>
      <c r="J255" s="687"/>
      <c r="K255" s="688"/>
      <c r="L255" s="680"/>
      <c r="M255" s="681"/>
      <c r="N255" s="681"/>
      <c r="O255" s="681"/>
      <c r="P255" s="681"/>
      <c r="Q255" s="681"/>
      <c r="R255" s="681"/>
      <c r="S255" s="681"/>
      <c r="T255" s="681"/>
      <c r="U255" s="681"/>
      <c r="V255" s="681"/>
      <c r="W255" s="681"/>
      <c r="X255" s="682"/>
      <c r="Y255" s="401"/>
      <c r="Z255" s="402"/>
      <c r="AA255" s="402"/>
      <c r="AB255" s="821"/>
      <c r="AC255" s="686"/>
      <c r="AD255" s="687"/>
      <c r="AE255" s="687"/>
      <c r="AF255" s="687"/>
      <c r="AG255" s="688"/>
      <c r="AH255" s="680"/>
      <c r="AI255" s="681"/>
      <c r="AJ255" s="681"/>
      <c r="AK255" s="681"/>
      <c r="AL255" s="681"/>
      <c r="AM255" s="681"/>
      <c r="AN255" s="681"/>
      <c r="AO255" s="681"/>
      <c r="AP255" s="681"/>
      <c r="AQ255" s="681"/>
      <c r="AR255" s="681"/>
      <c r="AS255" s="681"/>
      <c r="AT255" s="682"/>
      <c r="AU255" s="401"/>
      <c r="AV255" s="402"/>
      <c r="AW255" s="402"/>
      <c r="AX255" s="403"/>
    </row>
    <row r="256" spans="1:50" ht="24.75" customHeight="1" x14ac:dyDescent="0.15">
      <c r="A256" s="1067"/>
      <c r="B256" s="1068"/>
      <c r="C256" s="1068"/>
      <c r="D256" s="1068"/>
      <c r="E256" s="1068"/>
      <c r="F256" s="1069"/>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15">
      <c r="A257" s="1067"/>
      <c r="B257" s="1068"/>
      <c r="C257" s="1068"/>
      <c r="D257" s="1068"/>
      <c r="E257" s="1068"/>
      <c r="F257" s="1069"/>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15">
      <c r="A258" s="1067"/>
      <c r="B258" s="1068"/>
      <c r="C258" s="1068"/>
      <c r="D258" s="1068"/>
      <c r="E258" s="1068"/>
      <c r="F258" s="1069"/>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15">
      <c r="A259" s="1067"/>
      <c r="B259" s="1068"/>
      <c r="C259" s="1068"/>
      <c r="D259" s="1068"/>
      <c r="E259" s="1068"/>
      <c r="F259" s="1069"/>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15">
      <c r="A260" s="1067"/>
      <c r="B260" s="1068"/>
      <c r="C260" s="1068"/>
      <c r="D260" s="1068"/>
      <c r="E260" s="1068"/>
      <c r="F260" s="1069"/>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15">
      <c r="A261" s="1067"/>
      <c r="B261" s="1068"/>
      <c r="C261" s="1068"/>
      <c r="D261" s="1068"/>
      <c r="E261" s="1068"/>
      <c r="F261" s="1069"/>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15">
      <c r="A262" s="1067"/>
      <c r="B262" s="1068"/>
      <c r="C262" s="1068"/>
      <c r="D262" s="1068"/>
      <c r="E262" s="1068"/>
      <c r="F262" s="1069"/>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15">
      <c r="A263" s="1067"/>
      <c r="B263" s="1068"/>
      <c r="C263" s="1068"/>
      <c r="D263" s="1068"/>
      <c r="E263" s="1068"/>
      <c r="F263" s="1069"/>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15">
      <c r="A264" s="1067"/>
      <c r="B264" s="1068"/>
      <c r="C264" s="1068"/>
      <c r="D264" s="1068"/>
      <c r="E264" s="1068"/>
      <c r="F264" s="1069"/>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6" sqref="P6:X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8">
        <v>1</v>
      </c>
      <c r="B4" s="107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8">
        <v>2</v>
      </c>
      <c r="B5" s="107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8">
        <v>3</v>
      </c>
      <c r="B6" s="107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8">
        <v>4</v>
      </c>
      <c r="B7" s="107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8">
        <v>5</v>
      </c>
      <c r="B8" s="107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8">
        <v>6</v>
      </c>
      <c r="B9" s="107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8">
        <v>7</v>
      </c>
      <c r="B10" s="107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8">
        <v>8</v>
      </c>
      <c r="B11" s="107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8">
        <v>9</v>
      </c>
      <c r="B12" s="107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8">
        <v>10</v>
      </c>
      <c r="B13" s="107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8">
        <v>11</v>
      </c>
      <c r="B14" s="107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8">
        <v>12</v>
      </c>
      <c r="B15" s="107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8">
        <v>13</v>
      </c>
      <c r="B16" s="107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8">
        <v>14</v>
      </c>
      <c r="B17" s="107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8">
        <v>15</v>
      </c>
      <c r="B18" s="107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8">
        <v>16</v>
      </c>
      <c r="B19" s="107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8">
        <v>17</v>
      </c>
      <c r="B20" s="107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8">
        <v>18</v>
      </c>
      <c r="B21" s="107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8">
        <v>19</v>
      </c>
      <c r="B22" s="107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8">
        <v>20</v>
      </c>
      <c r="B23" s="107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8">
        <v>21</v>
      </c>
      <c r="B24" s="107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8">
        <v>22</v>
      </c>
      <c r="B25" s="107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8">
        <v>23</v>
      </c>
      <c r="B26" s="107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8">
        <v>24</v>
      </c>
      <c r="B27" s="107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8">
        <v>25</v>
      </c>
      <c r="B28" s="107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8">
        <v>26</v>
      </c>
      <c r="B29" s="107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8">
        <v>27</v>
      </c>
      <c r="B30" s="107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8">
        <v>28</v>
      </c>
      <c r="B31" s="107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8">
        <v>29</v>
      </c>
      <c r="B32" s="107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8">
        <v>30</v>
      </c>
      <c r="B33" s="107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8">
        <v>1</v>
      </c>
      <c r="B37" s="107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8">
        <v>2</v>
      </c>
      <c r="B38" s="107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8">
        <v>3</v>
      </c>
      <c r="B39" s="107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8">
        <v>4</v>
      </c>
      <c r="B40" s="107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8">
        <v>5</v>
      </c>
      <c r="B41" s="107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8">
        <v>6</v>
      </c>
      <c r="B42" s="107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8">
        <v>7</v>
      </c>
      <c r="B43" s="107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8">
        <v>8</v>
      </c>
      <c r="B44" s="107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8">
        <v>9</v>
      </c>
      <c r="B45" s="107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8">
        <v>10</v>
      </c>
      <c r="B46" s="107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8">
        <v>11</v>
      </c>
      <c r="B47" s="107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8">
        <v>12</v>
      </c>
      <c r="B48" s="107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8">
        <v>13</v>
      </c>
      <c r="B49" s="107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8">
        <v>14</v>
      </c>
      <c r="B50" s="107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8">
        <v>15</v>
      </c>
      <c r="B51" s="107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8">
        <v>16</v>
      </c>
      <c r="B52" s="107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8">
        <v>17</v>
      </c>
      <c r="B53" s="107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8">
        <v>18</v>
      </c>
      <c r="B54" s="107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8">
        <v>19</v>
      </c>
      <c r="B55" s="107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8">
        <v>20</v>
      </c>
      <c r="B56" s="107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8">
        <v>21</v>
      </c>
      <c r="B57" s="107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8">
        <v>22</v>
      </c>
      <c r="B58" s="107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8">
        <v>23</v>
      </c>
      <c r="B59" s="107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8">
        <v>24</v>
      </c>
      <c r="B60" s="107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8">
        <v>25</v>
      </c>
      <c r="B61" s="107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8">
        <v>26</v>
      </c>
      <c r="B62" s="107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8">
        <v>27</v>
      </c>
      <c r="B63" s="107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8">
        <v>28</v>
      </c>
      <c r="B64" s="107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8">
        <v>29</v>
      </c>
      <c r="B65" s="107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8">
        <v>30</v>
      </c>
      <c r="B66" s="107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8">
        <v>1</v>
      </c>
      <c r="B70" s="107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8">
        <v>2</v>
      </c>
      <c r="B71" s="107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8">
        <v>3</v>
      </c>
      <c r="B72" s="107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8">
        <v>4</v>
      </c>
      <c r="B73" s="107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8">
        <v>5</v>
      </c>
      <c r="B74" s="107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8">
        <v>6</v>
      </c>
      <c r="B75" s="107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8">
        <v>7</v>
      </c>
      <c r="B76" s="107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8">
        <v>8</v>
      </c>
      <c r="B77" s="107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8">
        <v>9</v>
      </c>
      <c r="B78" s="107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8">
        <v>10</v>
      </c>
      <c r="B79" s="107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8">
        <v>11</v>
      </c>
      <c r="B80" s="107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8">
        <v>12</v>
      </c>
      <c r="B81" s="107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8">
        <v>13</v>
      </c>
      <c r="B82" s="107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8">
        <v>14</v>
      </c>
      <c r="B83" s="107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8">
        <v>15</v>
      </c>
      <c r="B84" s="107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8">
        <v>16</v>
      </c>
      <c r="B85" s="107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8">
        <v>17</v>
      </c>
      <c r="B86" s="107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8">
        <v>18</v>
      </c>
      <c r="B87" s="107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8">
        <v>19</v>
      </c>
      <c r="B88" s="107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8">
        <v>20</v>
      </c>
      <c r="B89" s="107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8">
        <v>21</v>
      </c>
      <c r="B90" s="107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8">
        <v>22</v>
      </c>
      <c r="B91" s="107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8">
        <v>23</v>
      </c>
      <c r="B92" s="107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8">
        <v>24</v>
      </c>
      <c r="B93" s="107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8">
        <v>25</v>
      </c>
      <c r="B94" s="107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8">
        <v>26</v>
      </c>
      <c r="B95" s="107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8">
        <v>27</v>
      </c>
      <c r="B96" s="107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8">
        <v>28</v>
      </c>
      <c r="B97" s="107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8">
        <v>29</v>
      </c>
      <c r="B98" s="107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8">
        <v>30</v>
      </c>
      <c r="B99" s="107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8">
        <v>1</v>
      </c>
      <c r="B103" s="107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8">
        <v>2</v>
      </c>
      <c r="B104" s="107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8">
        <v>3</v>
      </c>
      <c r="B105" s="107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8">
        <v>4</v>
      </c>
      <c r="B106" s="107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8">
        <v>5</v>
      </c>
      <c r="B107" s="107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8">
        <v>6</v>
      </c>
      <c r="B108" s="107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8">
        <v>7</v>
      </c>
      <c r="B109" s="107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8">
        <v>8</v>
      </c>
      <c r="B110" s="107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8">
        <v>9</v>
      </c>
      <c r="B111" s="107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8">
        <v>10</v>
      </c>
      <c r="B112" s="107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8">
        <v>11</v>
      </c>
      <c r="B113" s="107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8">
        <v>12</v>
      </c>
      <c r="B114" s="107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8">
        <v>13</v>
      </c>
      <c r="B115" s="107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8">
        <v>14</v>
      </c>
      <c r="B116" s="107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8">
        <v>15</v>
      </c>
      <c r="B117" s="107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8">
        <v>16</v>
      </c>
      <c r="B118" s="107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8">
        <v>17</v>
      </c>
      <c r="B119" s="107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8">
        <v>18</v>
      </c>
      <c r="B120" s="107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8">
        <v>19</v>
      </c>
      <c r="B121" s="107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8">
        <v>20</v>
      </c>
      <c r="B122" s="107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8">
        <v>21</v>
      </c>
      <c r="B123" s="107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8">
        <v>22</v>
      </c>
      <c r="B124" s="107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8">
        <v>23</v>
      </c>
      <c r="B125" s="107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8">
        <v>24</v>
      </c>
      <c r="B126" s="107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8">
        <v>25</v>
      </c>
      <c r="B127" s="107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8">
        <v>26</v>
      </c>
      <c r="B128" s="107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8">
        <v>27</v>
      </c>
      <c r="B129" s="107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8">
        <v>28</v>
      </c>
      <c r="B130" s="107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8">
        <v>29</v>
      </c>
      <c r="B131" s="107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8">
        <v>30</v>
      </c>
      <c r="B132" s="107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8">
        <v>1</v>
      </c>
      <c r="B136" s="107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8">
        <v>2</v>
      </c>
      <c r="B137" s="107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8">
        <v>3</v>
      </c>
      <c r="B138" s="107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8">
        <v>4</v>
      </c>
      <c r="B139" s="107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8">
        <v>5</v>
      </c>
      <c r="B140" s="107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8">
        <v>6</v>
      </c>
      <c r="B141" s="107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8">
        <v>7</v>
      </c>
      <c r="B142" s="107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8">
        <v>8</v>
      </c>
      <c r="B143" s="107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8">
        <v>9</v>
      </c>
      <c r="B144" s="107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8">
        <v>10</v>
      </c>
      <c r="B145" s="107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8">
        <v>11</v>
      </c>
      <c r="B146" s="107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8">
        <v>12</v>
      </c>
      <c r="B147" s="107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8">
        <v>13</v>
      </c>
      <c r="B148" s="107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8">
        <v>14</v>
      </c>
      <c r="B149" s="107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8">
        <v>15</v>
      </c>
      <c r="B150" s="107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8">
        <v>16</v>
      </c>
      <c r="B151" s="107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8">
        <v>17</v>
      </c>
      <c r="B152" s="107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8">
        <v>18</v>
      </c>
      <c r="B153" s="107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8">
        <v>19</v>
      </c>
      <c r="B154" s="107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8">
        <v>20</v>
      </c>
      <c r="B155" s="107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8">
        <v>21</v>
      </c>
      <c r="B156" s="107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8">
        <v>22</v>
      </c>
      <c r="B157" s="107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8">
        <v>23</v>
      </c>
      <c r="B158" s="107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8">
        <v>24</v>
      </c>
      <c r="B159" s="107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8">
        <v>25</v>
      </c>
      <c r="B160" s="107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8">
        <v>26</v>
      </c>
      <c r="B161" s="107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8">
        <v>27</v>
      </c>
      <c r="B162" s="107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8">
        <v>28</v>
      </c>
      <c r="B163" s="107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8">
        <v>29</v>
      </c>
      <c r="B164" s="107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8">
        <v>30</v>
      </c>
      <c r="B165" s="107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8">
        <v>1</v>
      </c>
      <c r="B169" s="107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8">
        <v>2</v>
      </c>
      <c r="B170" s="107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8">
        <v>3</v>
      </c>
      <c r="B171" s="107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8">
        <v>4</v>
      </c>
      <c r="B172" s="107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8">
        <v>5</v>
      </c>
      <c r="B173" s="107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8">
        <v>6</v>
      </c>
      <c r="B174" s="107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8">
        <v>7</v>
      </c>
      <c r="B175" s="107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8">
        <v>8</v>
      </c>
      <c r="B176" s="107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8">
        <v>9</v>
      </c>
      <c r="B177" s="107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8">
        <v>10</v>
      </c>
      <c r="B178" s="107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8">
        <v>11</v>
      </c>
      <c r="B179" s="107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8">
        <v>12</v>
      </c>
      <c r="B180" s="107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8">
        <v>13</v>
      </c>
      <c r="B181" s="107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8">
        <v>14</v>
      </c>
      <c r="B182" s="107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8">
        <v>15</v>
      </c>
      <c r="B183" s="107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8">
        <v>16</v>
      </c>
      <c r="B184" s="107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8">
        <v>17</v>
      </c>
      <c r="B185" s="107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8">
        <v>18</v>
      </c>
      <c r="B186" s="107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8">
        <v>19</v>
      </c>
      <c r="B187" s="107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8">
        <v>20</v>
      </c>
      <c r="B188" s="107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8">
        <v>21</v>
      </c>
      <c r="B189" s="107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8">
        <v>22</v>
      </c>
      <c r="B190" s="107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8">
        <v>23</v>
      </c>
      <c r="B191" s="107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8">
        <v>24</v>
      </c>
      <c r="B192" s="107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8">
        <v>25</v>
      </c>
      <c r="B193" s="107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8">
        <v>26</v>
      </c>
      <c r="B194" s="107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8">
        <v>27</v>
      </c>
      <c r="B195" s="107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8">
        <v>28</v>
      </c>
      <c r="B196" s="107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8">
        <v>29</v>
      </c>
      <c r="B197" s="107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8">
        <v>30</v>
      </c>
      <c r="B198" s="107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8">
        <v>1</v>
      </c>
      <c r="B202" s="107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8">
        <v>2</v>
      </c>
      <c r="B203" s="107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8">
        <v>3</v>
      </c>
      <c r="B204" s="107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8">
        <v>4</v>
      </c>
      <c r="B205" s="107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8">
        <v>5</v>
      </c>
      <c r="B206" s="107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8">
        <v>6</v>
      </c>
      <c r="B207" s="107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8">
        <v>7</v>
      </c>
      <c r="B208" s="107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8">
        <v>8</v>
      </c>
      <c r="B209" s="107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8">
        <v>9</v>
      </c>
      <c r="B210" s="107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8">
        <v>10</v>
      </c>
      <c r="B211" s="107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8">
        <v>11</v>
      </c>
      <c r="B212" s="107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8">
        <v>12</v>
      </c>
      <c r="B213" s="107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8">
        <v>13</v>
      </c>
      <c r="B214" s="107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8">
        <v>14</v>
      </c>
      <c r="B215" s="107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8">
        <v>15</v>
      </c>
      <c r="B216" s="107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8">
        <v>16</v>
      </c>
      <c r="B217" s="107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8">
        <v>17</v>
      </c>
      <c r="B218" s="107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8">
        <v>18</v>
      </c>
      <c r="B219" s="107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8">
        <v>19</v>
      </c>
      <c r="B220" s="107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8">
        <v>20</v>
      </c>
      <c r="B221" s="107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8">
        <v>21</v>
      </c>
      <c r="B222" s="107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8">
        <v>22</v>
      </c>
      <c r="B223" s="107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8">
        <v>23</v>
      </c>
      <c r="B224" s="107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8">
        <v>24</v>
      </c>
      <c r="B225" s="107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8">
        <v>25</v>
      </c>
      <c r="B226" s="107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8">
        <v>26</v>
      </c>
      <c r="B227" s="107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8">
        <v>27</v>
      </c>
      <c r="B228" s="107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8">
        <v>28</v>
      </c>
      <c r="B229" s="107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8">
        <v>29</v>
      </c>
      <c r="B230" s="107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8">
        <v>30</v>
      </c>
      <c r="B231" s="107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8">
        <v>1</v>
      </c>
      <c r="B235" s="107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8">
        <v>2</v>
      </c>
      <c r="B236" s="107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8">
        <v>3</v>
      </c>
      <c r="B237" s="107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8">
        <v>4</v>
      </c>
      <c r="B238" s="107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8">
        <v>5</v>
      </c>
      <c r="B239" s="107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8">
        <v>6</v>
      </c>
      <c r="B240" s="107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8">
        <v>7</v>
      </c>
      <c r="B241" s="107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8">
        <v>8</v>
      </c>
      <c r="B242" s="107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8">
        <v>9</v>
      </c>
      <c r="B243" s="107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8">
        <v>10</v>
      </c>
      <c r="B244" s="107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8">
        <v>11</v>
      </c>
      <c r="B245" s="107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8">
        <v>12</v>
      </c>
      <c r="B246" s="107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8">
        <v>13</v>
      </c>
      <c r="B247" s="107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8">
        <v>14</v>
      </c>
      <c r="B248" s="107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8">
        <v>15</v>
      </c>
      <c r="B249" s="107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8">
        <v>16</v>
      </c>
      <c r="B250" s="107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8">
        <v>17</v>
      </c>
      <c r="B251" s="107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8">
        <v>18</v>
      </c>
      <c r="B252" s="107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8">
        <v>19</v>
      </c>
      <c r="B253" s="107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8">
        <v>20</v>
      </c>
      <c r="B254" s="107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8">
        <v>21</v>
      </c>
      <c r="B255" s="107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8">
        <v>22</v>
      </c>
      <c r="B256" s="107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8">
        <v>23</v>
      </c>
      <c r="B257" s="107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8">
        <v>24</v>
      </c>
      <c r="B258" s="107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8">
        <v>25</v>
      </c>
      <c r="B259" s="107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8">
        <v>26</v>
      </c>
      <c r="B260" s="107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8">
        <v>27</v>
      </c>
      <c r="B261" s="107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8">
        <v>28</v>
      </c>
      <c r="B262" s="107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8">
        <v>29</v>
      </c>
      <c r="B263" s="107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8">
        <v>30</v>
      </c>
      <c r="B264" s="107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8">
        <v>1</v>
      </c>
      <c r="B268" s="107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8">
        <v>2</v>
      </c>
      <c r="B269" s="107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8">
        <v>3</v>
      </c>
      <c r="B270" s="107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8">
        <v>4</v>
      </c>
      <c r="B271" s="107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8">
        <v>5</v>
      </c>
      <c r="B272" s="107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8">
        <v>6</v>
      </c>
      <c r="B273" s="107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8">
        <v>7</v>
      </c>
      <c r="B274" s="107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8">
        <v>8</v>
      </c>
      <c r="B275" s="107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8">
        <v>9</v>
      </c>
      <c r="B276" s="107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8">
        <v>10</v>
      </c>
      <c r="B277" s="107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8">
        <v>11</v>
      </c>
      <c r="B278" s="107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8">
        <v>12</v>
      </c>
      <c r="B279" s="107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8">
        <v>13</v>
      </c>
      <c r="B280" s="107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8">
        <v>14</v>
      </c>
      <c r="B281" s="107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8">
        <v>15</v>
      </c>
      <c r="B282" s="107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8">
        <v>16</v>
      </c>
      <c r="B283" s="107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8">
        <v>17</v>
      </c>
      <c r="B284" s="107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8">
        <v>18</v>
      </c>
      <c r="B285" s="107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8">
        <v>19</v>
      </c>
      <c r="B286" s="107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8">
        <v>20</v>
      </c>
      <c r="B287" s="107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8">
        <v>21</v>
      </c>
      <c r="B288" s="107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8">
        <v>22</v>
      </c>
      <c r="B289" s="107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8">
        <v>23</v>
      </c>
      <c r="B290" s="107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8">
        <v>24</v>
      </c>
      <c r="B291" s="107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8">
        <v>25</v>
      </c>
      <c r="B292" s="107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8">
        <v>26</v>
      </c>
      <c r="B293" s="107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8">
        <v>27</v>
      </c>
      <c r="B294" s="107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8">
        <v>28</v>
      </c>
      <c r="B295" s="107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8">
        <v>29</v>
      </c>
      <c r="B296" s="107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8">
        <v>30</v>
      </c>
      <c r="B297" s="107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8">
        <v>1</v>
      </c>
      <c r="B301" s="107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8">
        <v>2</v>
      </c>
      <c r="B302" s="107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8">
        <v>3</v>
      </c>
      <c r="B303" s="107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8">
        <v>4</v>
      </c>
      <c r="B304" s="107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8">
        <v>5</v>
      </c>
      <c r="B305" s="107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8">
        <v>6</v>
      </c>
      <c r="B306" s="107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8">
        <v>7</v>
      </c>
      <c r="B307" s="107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8">
        <v>8</v>
      </c>
      <c r="B308" s="107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8">
        <v>9</v>
      </c>
      <c r="B309" s="107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8">
        <v>10</v>
      </c>
      <c r="B310" s="107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8">
        <v>11</v>
      </c>
      <c r="B311" s="107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8">
        <v>12</v>
      </c>
      <c r="B312" s="107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8">
        <v>13</v>
      </c>
      <c r="B313" s="107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8">
        <v>14</v>
      </c>
      <c r="B314" s="107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8">
        <v>15</v>
      </c>
      <c r="B315" s="107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8">
        <v>16</v>
      </c>
      <c r="B316" s="107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8">
        <v>17</v>
      </c>
      <c r="B317" s="107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8">
        <v>18</v>
      </c>
      <c r="B318" s="107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8">
        <v>19</v>
      </c>
      <c r="B319" s="107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8">
        <v>20</v>
      </c>
      <c r="B320" s="107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8">
        <v>21</v>
      </c>
      <c r="B321" s="107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8">
        <v>22</v>
      </c>
      <c r="B322" s="107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8">
        <v>23</v>
      </c>
      <c r="B323" s="107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8">
        <v>24</v>
      </c>
      <c r="B324" s="107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8">
        <v>25</v>
      </c>
      <c r="B325" s="107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8">
        <v>26</v>
      </c>
      <c r="B326" s="107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8">
        <v>27</v>
      </c>
      <c r="B327" s="107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8">
        <v>28</v>
      </c>
      <c r="B328" s="107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8">
        <v>29</v>
      </c>
      <c r="B329" s="107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8">
        <v>30</v>
      </c>
      <c r="B330" s="107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8">
        <v>1</v>
      </c>
      <c r="B334" s="107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8">
        <v>2</v>
      </c>
      <c r="B335" s="107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8">
        <v>3</v>
      </c>
      <c r="B336" s="107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8">
        <v>4</v>
      </c>
      <c r="B337" s="107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8">
        <v>5</v>
      </c>
      <c r="B338" s="107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8">
        <v>6</v>
      </c>
      <c r="B339" s="107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8">
        <v>7</v>
      </c>
      <c r="B340" s="107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8">
        <v>8</v>
      </c>
      <c r="B341" s="107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8">
        <v>9</v>
      </c>
      <c r="B342" s="107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8">
        <v>10</v>
      </c>
      <c r="B343" s="107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8">
        <v>11</v>
      </c>
      <c r="B344" s="107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8">
        <v>12</v>
      </c>
      <c r="B345" s="107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8">
        <v>13</v>
      </c>
      <c r="B346" s="107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8">
        <v>14</v>
      </c>
      <c r="B347" s="107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8">
        <v>15</v>
      </c>
      <c r="B348" s="107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8">
        <v>16</v>
      </c>
      <c r="B349" s="107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8">
        <v>17</v>
      </c>
      <c r="B350" s="107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8">
        <v>18</v>
      </c>
      <c r="B351" s="107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8">
        <v>19</v>
      </c>
      <c r="B352" s="107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8">
        <v>20</v>
      </c>
      <c r="B353" s="107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8">
        <v>21</v>
      </c>
      <c r="B354" s="107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8">
        <v>22</v>
      </c>
      <c r="B355" s="107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8">
        <v>23</v>
      </c>
      <c r="B356" s="107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8">
        <v>24</v>
      </c>
      <c r="B357" s="107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8">
        <v>25</v>
      </c>
      <c r="B358" s="107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8">
        <v>26</v>
      </c>
      <c r="B359" s="107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8">
        <v>27</v>
      </c>
      <c r="B360" s="107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8">
        <v>28</v>
      </c>
      <c r="B361" s="107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8">
        <v>29</v>
      </c>
      <c r="B362" s="107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8">
        <v>30</v>
      </c>
      <c r="B363" s="107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8">
        <v>1</v>
      </c>
      <c r="B367" s="107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8">
        <v>2</v>
      </c>
      <c r="B368" s="107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8">
        <v>3</v>
      </c>
      <c r="B369" s="107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8">
        <v>4</v>
      </c>
      <c r="B370" s="107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8">
        <v>5</v>
      </c>
      <c r="B371" s="107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8">
        <v>6</v>
      </c>
      <c r="B372" s="107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8">
        <v>7</v>
      </c>
      <c r="B373" s="107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8">
        <v>8</v>
      </c>
      <c r="B374" s="107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8">
        <v>9</v>
      </c>
      <c r="B375" s="107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8">
        <v>10</v>
      </c>
      <c r="B376" s="107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8">
        <v>11</v>
      </c>
      <c r="B377" s="107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8">
        <v>12</v>
      </c>
      <c r="B378" s="107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8">
        <v>13</v>
      </c>
      <c r="B379" s="107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8">
        <v>14</v>
      </c>
      <c r="B380" s="107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8">
        <v>15</v>
      </c>
      <c r="B381" s="107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8">
        <v>16</v>
      </c>
      <c r="B382" s="107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8">
        <v>17</v>
      </c>
      <c r="B383" s="107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8">
        <v>18</v>
      </c>
      <c r="B384" s="107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8">
        <v>19</v>
      </c>
      <c r="B385" s="107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8">
        <v>20</v>
      </c>
      <c r="B386" s="107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8">
        <v>21</v>
      </c>
      <c r="B387" s="107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8">
        <v>22</v>
      </c>
      <c r="B388" s="107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8">
        <v>23</v>
      </c>
      <c r="B389" s="107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8">
        <v>24</v>
      </c>
      <c r="B390" s="107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8">
        <v>25</v>
      </c>
      <c r="B391" s="107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8">
        <v>26</v>
      </c>
      <c r="B392" s="107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8">
        <v>27</v>
      </c>
      <c r="B393" s="107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8">
        <v>28</v>
      </c>
      <c r="B394" s="107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8">
        <v>29</v>
      </c>
      <c r="B395" s="107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8">
        <v>30</v>
      </c>
      <c r="B396" s="107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8">
        <v>1</v>
      </c>
      <c r="B400" s="107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8">
        <v>2</v>
      </c>
      <c r="B401" s="107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8">
        <v>3</v>
      </c>
      <c r="B402" s="107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8">
        <v>4</v>
      </c>
      <c r="B403" s="107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8">
        <v>5</v>
      </c>
      <c r="B404" s="107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8">
        <v>6</v>
      </c>
      <c r="B405" s="107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8">
        <v>7</v>
      </c>
      <c r="B406" s="107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8">
        <v>8</v>
      </c>
      <c r="B407" s="107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8">
        <v>9</v>
      </c>
      <c r="B408" s="107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8">
        <v>10</v>
      </c>
      <c r="B409" s="107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8">
        <v>11</v>
      </c>
      <c r="B410" s="107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8">
        <v>12</v>
      </c>
      <c r="B411" s="107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8">
        <v>13</v>
      </c>
      <c r="B412" s="107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8">
        <v>14</v>
      </c>
      <c r="B413" s="107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8">
        <v>15</v>
      </c>
      <c r="B414" s="107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8">
        <v>16</v>
      </c>
      <c r="B415" s="107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8">
        <v>17</v>
      </c>
      <c r="B416" s="107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8">
        <v>18</v>
      </c>
      <c r="B417" s="107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8">
        <v>19</v>
      </c>
      <c r="B418" s="107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8">
        <v>20</v>
      </c>
      <c r="B419" s="107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8">
        <v>21</v>
      </c>
      <c r="B420" s="107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8">
        <v>22</v>
      </c>
      <c r="B421" s="107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8">
        <v>23</v>
      </c>
      <c r="B422" s="107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8">
        <v>24</v>
      </c>
      <c r="B423" s="107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8">
        <v>25</v>
      </c>
      <c r="B424" s="107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8">
        <v>26</v>
      </c>
      <c r="B425" s="107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8">
        <v>27</v>
      </c>
      <c r="B426" s="107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8">
        <v>28</v>
      </c>
      <c r="B427" s="107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8">
        <v>29</v>
      </c>
      <c r="B428" s="107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8">
        <v>30</v>
      </c>
      <c r="B429" s="107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8">
        <v>1</v>
      </c>
      <c r="B433" s="107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8">
        <v>2</v>
      </c>
      <c r="B434" s="107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8">
        <v>3</v>
      </c>
      <c r="B435" s="107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8">
        <v>4</v>
      </c>
      <c r="B436" s="107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8">
        <v>5</v>
      </c>
      <c r="B437" s="107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8">
        <v>6</v>
      </c>
      <c r="B438" s="107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8">
        <v>7</v>
      </c>
      <c r="B439" s="107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8">
        <v>8</v>
      </c>
      <c r="B440" s="107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8">
        <v>9</v>
      </c>
      <c r="B441" s="107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8">
        <v>10</v>
      </c>
      <c r="B442" s="107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8">
        <v>11</v>
      </c>
      <c r="B443" s="107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8">
        <v>12</v>
      </c>
      <c r="B444" s="107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8">
        <v>13</v>
      </c>
      <c r="B445" s="107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8">
        <v>14</v>
      </c>
      <c r="B446" s="107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8">
        <v>15</v>
      </c>
      <c r="B447" s="107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8">
        <v>16</v>
      </c>
      <c r="B448" s="107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8">
        <v>17</v>
      </c>
      <c r="B449" s="107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8">
        <v>18</v>
      </c>
      <c r="B450" s="107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8">
        <v>19</v>
      </c>
      <c r="B451" s="107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8">
        <v>20</v>
      </c>
      <c r="B452" s="107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8">
        <v>21</v>
      </c>
      <c r="B453" s="107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8">
        <v>22</v>
      </c>
      <c r="B454" s="107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8">
        <v>23</v>
      </c>
      <c r="B455" s="107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8">
        <v>24</v>
      </c>
      <c r="B456" s="107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8">
        <v>25</v>
      </c>
      <c r="B457" s="107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8">
        <v>26</v>
      </c>
      <c r="B458" s="107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8">
        <v>27</v>
      </c>
      <c r="B459" s="107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8">
        <v>28</v>
      </c>
      <c r="B460" s="107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8">
        <v>29</v>
      </c>
      <c r="B461" s="107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8">
        <v>30</v>
      </c>
      <c r="B462" s="107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8">
        <v>1</v>
      </c>
      <c r="B466" s="107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8">
        <v>2</v>
      </c>
      <c r="B467" s="107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8">
        <v>3</v>
      </c>
      <c r="B468" s="107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8">
        <v>4</v>
      </c>
      <c r="B469" s="107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8">
        <v>5</v>
      </c>
      <c r="B470" s="107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8">
        <v>6</v>
      </c>
      <c r="B471" s="107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8">
        <v>7</v>
      </c>
      <c r="B472" s="107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8">
        <v>8</v>
      </c>
      <c r="B473" s="107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8">
        <v>9</v>
      </c>
      <c r="B474" s="107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8">
        <v>10</v>
      </c>
      <c r="B475" s="107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8">
        <v>11</v>
      </c>
      <c r="B476" s="107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8">
        <v>12</v>
      </c>
      <c r="B477" s="107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8">
        <v>13</v>
      </c>
      <c r="B478" s="107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8">
        <v>14</v>
      </c>
      <c r="B479" s="107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8">
        <v>15</v>
      </c>
      <c r="B480" s="107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8">
        <v>16</v>
      </c>
      <c r="B481" s="107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8">
        <v>17</v>
      </c>
      <c r="B482" s="107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8">
        <v>18</v>
      </c>
      <c r="B483" s="107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8">
        <v>19</v>
      </c>
      <c r="B484" s="107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8">
        <v>20</v>
      </c>
      <c r="B485" s="107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8">
        <v>21</v>
      </c>
      <c r="B486" s="107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8">
        <v>22</v>
      </c>
      <c r="B487" s="107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8">
        <v>23</v>
      </c>
      <c r="B488" s="107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8">
        <v>24</v>
      </c>
      <c r="B489" s="107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8">
        <v>25</v>
      </c>
      <c r="B490" s="107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8">
        <v>26</v>
      </c>
      <c r="B491" s="107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8">
        <v>27</v>
      </c>
      <c r="B492" s="107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8">
        <v>28</v>
      </c>
      <c r="B493" s="107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8">
        <v>29</v>
      </c>
      <c r="B494" s="107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8">
        <v>30</v>
      </c>
      <c r="B495" s="107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8">
        <v>1</v>
      </c>
      <c r="B499" s="107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8">
        <v>2</v>
      </c>
      <c r="B500" s="107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8">
        <v>3</v>
      </c>
      <c r="B501" s="107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8">
        <v>4</v>
      </c>
      <c r="B502" s="107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8">
        <v>5</v>
      </c>
      <c r="B503" s="107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8">
        <v>6</v>
      </c>
      <c r="B504" s="107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8">
        <v>7</v>
      </c>
      <c r="B505" s="107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8">
        <v>8</v>
      </c>
      <c r="B506" s="107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8">
        <v>9</v>
      </c>
      <c r="B507" s="107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8">
        <v>10</v>
      </c>
      <c r="B508" s="107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8">
        <v>11</v>
      </c>
      <c r="B509" s="107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8">
        <v>12</v>
      </c>
      <c r="B510" s="107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8">
        <v>13</v>
      </c>
      <c r="B511" s="107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8">
        <v>14</v>
      </c>
      <c r="B512" s="107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8">
        <v>15</v>
      </c>
      <c r="B513" s="107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8">
        <v>16</v>
      </c>
      <c r="B514" s="107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8">
        <v>17</v>
      </c>
      <c r="B515" s="107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8">
        <v>18</v>
      </c>
      <c r="B516" s="107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8">
        <v>19</v>
      </c>
      <c r="B517" s="107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8">
        <v>20</v>
      </c>
      <c r="B518" s="107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8">
        <v>21</v>
      </c>
      <c r="B519" s="107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8">
        <v>22</v>
      </c>
      <c r="B520" s="107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8">
        <v>23</v>
      </c>
      <c r="B521" s="107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8">
        <v>24</v>
      </c>
      <c r="B522" s="107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8">
        <v>25</v>
      </c>
      <c r="B523" s="107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8">
        <v>26</v>
      </c>
      <c r="B524" s="107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8">
        <v>27</v>
      </c>
      <c r="B525" s="107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8">
        <v>28</v>
      </c>
      <c r="B526" s="107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8">
        <v>29</v>
      </c>
      <c r="B527" s="107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8">
        <v>30</v>
      </c>
      <c r="B528" s="107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8">
        <v>1</v>
      </c>
      <c r="B532" s="107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8">
        <v>2</v>
      </c>
      <c r="B533" s="107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8">
        <v>3</v>
      </c>
      <c r="B534" s="107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8">
        <v>4</v>
      </c>
      <c r="B535" s="107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8">
        <v>5</v>
      </c>
      <c r="B536" s="107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8">
        <v>6</v>
      </c>
      <c r="B537" s="107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8">
        <v>7</v>
      </c>
      <c r="B538" s="107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8">
        <v>8</v>
      </c>
      <c r="B539" s="107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8">
        <v>9</v>
      </c>
      <c r="B540" s="107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8">
        <v>10</v>
      </c>
      <c r="B541" s="107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8">
        <v>11</v>
      </c>
      <c r="B542" s="107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8">
        <v>12</v>
      </c>
      <c r="B543" s="107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8">
        <v>13</v>
      </c>
      <c r="B544" s="107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8">
        <v>14</v>
      </c>
      <c r="B545" s="107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8">
        <v>15</v>
      </c>
      <c r="B546" s="107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8">
        <v>16</v>
      </c>
      <c r="B547" s="107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8">
        <v>17</v>
      </c>
      <c r="B548" s="107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8">
        <v>18</v>
      </c>
      <c r="B549" s="107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8">
        <v>19</v>
      </c>
      <c r="B550" s="107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8">
        <v>20</v>
      </c>
      <c r="B551" s="107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8">
        <v>21</v>
      </c>
      <c r="B552" s="107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8">
        <v>22</v>
      </c>
      <c r="B553" s="107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8">
        <v>23</v>
      </c>
      <c r="B554" s="107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8">
        <v>24</v>
      </c>
      <c r="B555" s="107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8">
        <v>25</v>
      </c>
      <c r="B556" s="107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8">
        <v>26</v>
      </c>
      <c r="B557" s="107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8">
        <v>27</v>
      </c>
      <c r="B558" s="107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8">
        <v>28</v>
      </c>
      <c r="B559" s="107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8">
        <v>29</v>
      </c>
      <c r="B560" s="107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8">
        <v>30</v>
      </c>
      <c r="B561" s="107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8">
        <v>1</v>
      </c>
      <c r="B565" s="107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8">
        <v>2</v>
      </c>
      <c r="B566" s="107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8">
        <v>3</v>
      </c>
      <c r="B567" s="107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8">
        <v>4</v>
      </c>
      <c r="B568" s="107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8">
        <v>5</v>
      </c>
      <c r="B569" s="107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8">
        <v>6</v>
      </c>
      <c r="B570" s="107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8">
        <v>7</v>
      </c>
      <c r="B571" s="107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8">
        <v>8</v>
      </c>
      <c r="B572" s="107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8">
        <v>9</v>
      </c>
      <c r="B573" s="107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8">
        <v>10</v>
      </c>
      <c r="B574" s="107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8">
        <v>11</v>
      </c>
      <c r="B575" s="107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8">
        <v>12</v>
      </c>
      <c r="B576" s="107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8">
        <v>13</v>
      </c>
      <c r="B577" s="107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8">
        <v>14</v>
      </c>
      <c r="B578" s="107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8">
        <v>15</v>
      </c>
      <c r="B579" s="107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8">
        <v>16</v>
      </c>
      <c r="B580" s="107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8">
        <v>17</v>
      </c>
      <c r="B581" s="107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8">
        <v>18</v>
      </c>
      <c r="B582" s="107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8">
        <v>19</v>
      </c>
      <c r="B583" s="107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8">
        <v>20</v>
      </c>
      <c r="B584" s="107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8">
        <v>21</v>
      </c>
      <c r="B585" s="107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8">
        <v>22</v>
      </c>
      <c r="B586" s="107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8">
        <v>23</v>
      </c>
      <c r="B587" s="107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8">
        <v>24</v>
      </c>
      <c r="B588" s="107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8">
        <v>25</v>
      </c>
      <c r="B589" s="107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8">
        <v>26</v>
      </c>
      <c r="B590" s="107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8">
        <v>27</v>
      </c>
      <c r="B591" s="107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8">
        <v>28</v>
      </c>
      <c r="B592" s="107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8">
        <v>29</v>
      </c>
      <c r="B593" s="107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8">
        <v>30</v>
      </c>
      <c r="B594" s="107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8">
        <v>1</v>
      </c>
      <c r="B598" s="107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8">
        <v>2</v>
      </c>
      <c r="B599" s="107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8">
        <v>3</v>
      </c>
      <c r="B600" s="107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8">
        <v>4</v>
      </c>
      <c r="B601" s="107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8">
        <v>5</v>
      </c>
      <c r="B602" s="107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8">
        <v>6</v>
      </c>
      <c r="B603" s="107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8">
        <v>7</v>
      </c>
      <c r="B604" s="107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8">
        <v>8</v>
      </c>
      <c r="B605" s="107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8">
        <v>9</v>
      </c>
      <c r="B606" s="107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8">
        <v>10</v>
      </c>
      <c r="B607" s="107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8">
        <v>11</v>
      </c>
      <c r="B608" s="107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8">
        <v>12</v>
      </c>
      <c r="B609" s="107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8">
        <v>13</v>
      </c>
      <c r="B610" s="107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8">
        <v>14</v>
      </c>
      <c r="B611" s="107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8">
        <v>15</v>
      </c>
      <c r="B612" s="107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8">
        <v>16</v>
      </c>
      <c r="B613" s="107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8">
        <v>17</v>
      </c>
      <c r="B614" s="107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8">
        <v>18</v>
      </c>
      <c r="B615" s="107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8">
        <v>19</v>
      </c>
      <c r="B616" s="107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8">
        <v>20</v>
      </c>
      <c r="B617" s="107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8">
        <v>21</v>
      </c>
      <c r="B618" s="107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8">
        <v>22</v>
      </c>
      <c r="B619" s="107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8">
        <v>23</v>
      </c>
      <c r="B620" s="107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8">
        <v>24</v>
      </c>
      <c r="B621" s="107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8">
        <v>25</v>
      </c>
      <c r="B622" s="107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8">
        <v>26</v>
      </c>
      <c r="B623" s="107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8">
        <v>27</v>
      </c>
      <c r="B624" s="107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8">
        <v>28</v>
      </c>
      <c r="B625" s="107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8">
        <v>29</v>
      </c>
      <c r="B626" s="107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8">
        <v>30</v>
      </c>
      <c r="B627" s="107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8">
        <v>1</v>
      </c>
      <c r="B631" s="107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8">
        <v>2</v>
      </c>
      <c r="B632" s="107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8">
        <v>3</v>
      </c>
      <c r="B633" s="107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8">
        <v>4</v>
      </c>
      <c r="B634" s="107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8">
        <v>5</v>
      </c>
      <c r="B635" s="107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8">
        <v>6</v>
      </c>
      <c r="B636" s="107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8">
        <v>7</v>
      </c>
      <c r="B637" s="107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8">
        <v>8</v>
      </c>
      <c r="B638" s="107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8">
        <v>9</v>
      </c>
      <c r="B639" s="107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8">
        <v>10</v>
      </c>
      <c r="B640" s="107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8">
        <v>11</v>
      </c>
      <c r="B641" s="107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8">
        <v>12</v>
      </c>
      <c r="B642" s="107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8">
        <v>13</v>
      </c>
      <c r="B643" s="107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8">
        <v>14</v>
      </c>
      <c r="B644" s="107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8">
        <v>15</v>
      </c>
      <c r="B645" s="107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8">
        <v>16</v>
      </c>
      <c r="B646" s="107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8">
        <v>17</v>
      </c>
      <c r="B647" s="107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8">
        <v>18</v>
      </c>
      <c r="B648" s="107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8">
        <v>19</v>
      </c>
      <c r="B649" s="107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8">
        <v>20</v>
      </c>
      <c r="B650" s="107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8">
        <v>21</v>
      </c>
      <c r="B651" s="107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8">
        <v>22</v>
      </c>
      <c r="B652" s="107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8">
        <v>23</v>
      </c>
      <c r="B653" s="107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8">
        <v>24</v>
      </c>
      <c r="B654" s="107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8">
        <v>25</v>
      </c>
      <c r="B655" s="107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8">
        <v>26</v>
      </c>
      <c r="B656" s="107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8">
        <v>27</v>
      </c>
      <c r="B657" s="107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8">
        <v>28</v>
      </c>
      <c r="B658" s="107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8">
        <v>29</v>
      </c>
      <c r="B659" s="107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8">
        <v>30</v>
      </c>
      <c r="B660" s="107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8">
        <v>1</v>
      </c>
      <c r="B664" s="107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8">
        <v>2</v>
      </c>
      <c r="B665" s="107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8">
        <v>3</v>
      </c>
      <c r="B666" s="107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8">
        <v>4</v>
      </c>
      <c r="B667" s="107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8">
        <v>5</v>
      </c>
      <c r="B668" s="107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8">
        <v>6</v>
      </c>
      <c r="B669" s="107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8">
        <v>7</v>
      </c>
      <c r="B670" s="107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8">
        <v>8</v>
      </c>
      <c r="B671" s="107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8">
        <v>9</v>
      </c>
      <c r="B672" s="107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8">
        <v>10</v>
      </c>
      <c r="B673" s="107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8">
        <v>11</v>
      </c>
      <c r="B674" s="107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8">
        <v>12</v>
      </c>
      <c r="B675" s="107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8">
        <v>13</v>
      </c>
      <c r="B676" s="107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8">
        <v>14</v>
      </c>
      <c r="B677" s="107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8">
        <v>15</v>
      </c>
      <c r="B678" s="107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8">
        <v>16</v>
      </c>
      <c r="B679" s="107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8">
        <v>17</v>
      </c>
      <c r="B680" s="107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8">
        <v>18</v>
      </c>
      <c r="B681" s="107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8">
        <v>19</v>
      </c>
      <c r="B682" s="107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8">
        <v>20</v>
      </c>
      <c r="B683" s="107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8">
        <v>21</v>
      </c>
      <c r="B684" s="107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8">
        <v>22</v>
      </c>
      <c r="B685" s="107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8">
        <v>23</v>
      </c>
      <c r="B686" s="107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8">
        <v>24</v>
      </c>
      <c r="B687" s="107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8">
        <v>25</v>
      </c>
      <c r="B688" s="107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8">
        <v>26</v>
      </c>
      <c r="B689" s="107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8">
        <v>27</v>
      </c>
      <c r="B690" s="107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8">
        <v>28</v>
      </c>
      <c r="B691" s="107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8">
        <v>29</v>
      </c>
      <c r="B692" s="107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8">
        <v>30</v>
      </c>
      <c r="B693" s="107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8">
        <v>1</v>
      </c>
      <c r="B697" s="107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8">
        <v>2</v>
      </c>
      <c r="B698" s="107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8">
        <v>3</v>
      </c>
      <c r="B699" s="107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8">
        <v>4</v>
      </c>
      <c r="B700" s="107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8">
        <v>5</v>
      </c>
      <c r="B701" s="107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8">
        <v>6</v>
      </c>
      <c r="B702" s="107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8">
        <v>7</v>
      </c>
      <c r="B703" s="107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8">
        <v>8</v>
      </c>
      <c r="B704" s="107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8">
        <v>9</v>
      </c>
      <c r="B705" s="107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8">
        <v>10</v>
      </c>
      <c r="B706" s="107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8">
        <v>11</v>
      </c>
      <c r="B707" s="107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8">
        <v>12</v>
      </c>
      <c r="B708" s="107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8">
        <v>13</v>
      </c>
      <c r="B709" s="107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8">
        <v>14</v>
      </c>
      <c r="B710" s="107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8">
        <v>15</v>
      </c>
      <c r="B711" s="107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8">
        <v>16</v>
      </c>
      <c r="B712" s="107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8">
        <v>17</v>
      </c>
      <c r="B713" s="107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8">
        <v>18</v>
      </c>
      <c r="B714" s="107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8">
        <v>19</v>
      </c>
      <c r="B715" s="107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8">
        <v>20</v>
      </c>
      <c r="B716" s="107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8">
        <v>21</v>
      </c>
      <c r="B717" s="107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8">
        <v>22</v>
      </c>
      <c r="B718" s="107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8">
        <v>23</v>
      </c>
      <c r="B719" s="107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8">
        <v>24</v>
      </c>
      <c r="B720" s="107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8">
        <v>25</v>
      </c>
      <c r="B721" s="107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8">
        <v>26</v>
      </c>
      <c r="B722" s="107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8">
        <v>27</v>
      </c>
      <c r="B723" s="107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8">
        <v>28</v>
      </c>
      <c r="B724" s="107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8">
        <v>29</v>
      </c>
      <c r="B725" s="107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8">
        <v>30</v>
      </c>
      <c r="B726" s="107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8">
        <v>1</v>
      </c>
      <c r="B730" s="107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8">
        <v>2</v>
      </c>
      <c r="B731" s="107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8">
        <v>3</v>
      </c>
      <c r="B732" s="107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8">
        <v>4</v>
      </c>
      <c r="B733" s="107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8">
        <v>5</v>
      </c>
      <c r="B734" s="107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8">
        <v>6</v>
      </c>
      <c r="B735" s="107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8">
        <v>7</v>
      </c>
      <c r="B736" s="107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8">
        <v>8</v>
      </c>
      <c r="B737" s="107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8">
        <v>9</v>
      </c>
      <c r="B738" s="107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8">
        <v>10</v>
      </c>
      <c r="B739" s="107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8">
        <v>11</v>
      </c>
      <c r="B740" s="107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8">
        <v>12</v>
      </c>
      <c r="B741" s="107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8">
        <v>13</v>
      </c>
      <c r="B742" s="107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8">
        <v>14</v>
      </c>
      <c r="B743" s="107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8">
        <v>15</v>
      </c>
      <c r="B744" s="107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8">
        <v>16</v>
      </c>
      <c r="B745" s="107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8">
        <v>17</v>
      </c>
      <c r="B746" s="107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8">
        <v>18</v>
      </c>
      <c r="B747" s="107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8">
        <v>19</v>
      </c>
      <c r="B748" s="107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8">
        <v>20</v>
      </c>
      <c r="B749" s="107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8">
        <v>21</v>
      </c>
      <c r="B750" s="107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8">
        <v>22</v>
      </c>
      <c r="B751" s="107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8">
        <v>23</v>
      </c>
      <c r="B752" s="107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8">
        <v>24</v>
      </c>
      <c r="B753" s="107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8">
        <v>25</v>
      </c>
      <c r="B754" s="107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8">
        <v>26</v>
      </c>
      <c r="B755" s="107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8">
        <v>27</v>
      </c>
      <c r="B756" s="107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8">
        <v>28</v>
      </c>
      <c r="B757" s="107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8">
        <v>29</v>
      </c>
      <c r="B758" s="107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8">
        <v>30</v>
      </c>
      <c r="B759" s="107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8">
        <v>1</v>
      </c>
      <c r="B763" s="107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8">
        <v>2</v>
      </c>
      <c r="B764" s="107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8">
        <v>3</v>
      </c>
      <c r="B765" s="107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8">
        <v>4</v>
      </c>
      <c r="B766" s="107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8">
        <v>5</v>
      </c>
      <c r="B767" s="107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8">
        <v>6</v>
      </c>
      <c r="B768" s="107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8">
        <v>7</v>
      </c>
      <c r="B769" s="107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8">
        <v>8</v>
      </c>
      <c r="B770" s="107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8">
        <v>9</v>
      </c>
      <c r="B771" s="107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8">
        <v>10</v>
      </c>
      <c r="B772" s="107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8">
        <v>11</v>
      </c>
      <c r="B773" s="107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8">
        <v>12</v>
      </c>
      <c r="B774" s="107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8">
        <v>13</v>
      </c>
      <c r="B775" s="107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8">
        <v>14</v>
      </c>
      <c r="B776" s="107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8">
        <v>15</v>
      </c>
      <c r="B777" s="107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8">
        <v>16</v>
      </c>
      <c r="B778" s="107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8">
        <v>17</v>
      </c>
      <c r="B779" s="107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8">
        <v>18</v>
      </c>
      <c r="B780" s="107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8">
        <v>19</v>
      </c>
      <c r="B781" s="107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8">
        <v>20</v>
      </c>
      <c r="B782" s="107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8">
        <v>21</v>
      </c>
      <c r="B783" s="107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8">
        <v>22</v>
      </c>
      <c r="B784" s="107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8">
        <v>23</v>
      </c>
      <c r="B785" s="107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8">
        <v>24</v>
      </c>
      <c r="B786" s="107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8">
        <v>25</v>
      </c>
      <c r="B787" s="107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8">
        <v>26</v>
      </c>
      <c r="B788" s="107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8">
        <v>27</v>
      </c>
      <c r="B789" s="107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8">
        <v>28</v>
      </c>
      <c r="B790" s="107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8">
        <v>29</v>
      </c>
      <c r="B791" s="107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8">
        <v>30</v>
      </c>
      <c r="B792" s="107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8">
        <v>1</v>
      </c>
      <c r="B796" s="107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8">
        <v>2</v>
      </c>
      <c r="B797" s="107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8">
        <v>3</v>
      </c>
      <c r="B798" s="107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8">
        <v>4</v>
      </c>
      <c r="B799" s="107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8">
        <v>5</v>
      </c>
      <c r="B800" s="107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8">
        <v>6</v>
      </c>
      <c r="B801" s="107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8">
        <v>7</v>
      </c>
      <c r="B802" s="107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8">
        <v>8</v>
      </c>
      <c r="B803" s="107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8">
        <v>9</v>
      </c>
      <c r="B804" s="107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8">
        <v>10</v>
      </c>
      <c r="B805" s="107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8">
        <v>11</v>
      </c>
      <c r="B806" s="107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8">
        <v>12</v>
      </c>
      <c r="B807" s="107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8">
        <v>13</v>
      </c>
      <c r="B808" s="107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8">
        <v>14</v>
      </c>
      <c r="B809" s="107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8">
        <v>15</v>
      </c>
      <c r="B810" s="107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8">
        <v>16</v>
      </c>
      <c r="B811" s="107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8">
        <v>17</v>
      </c>
      <c r="B812" s="107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8">
        <v>18</v>
      </c>
      <c r="B813" s="107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8">
        <v>19</v>
      </c>
      <c r="B814" s="107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8">
        <v>20</v>
      </c>
      <c r="B815" s="107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8">
        <v>21</v>
      </c>
      <c r="B816" s="107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8">
        <v>22</v>
      </c>
      <c r="B817" s="107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8">
        <v>23</v>
      </c>
      <c r="B818" s="107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8">
        <v>24</v>
      </c>
      <c r="B819" s="107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8">
        <v>25</v>
      </c>
      <c r="B820" s="107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8">
        <v>26</v>
      </c>
      <c r="B821" s="107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8">
        <v>27</v>
      </c>
      <c r="B822" s="107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8">
        <v>28</v>
      </c>
      <c r="B823" s="107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8">
        <v>29</v>
      </c>
      <c r="B824" s="107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8">
        <v>30</v>
      </c>
      <c r="B825" s="107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8">
        <v>1</v>
      </c>
      <c r="B829" s="107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8">
        <v>2</v>
      </c>
      <c r="B830" s="107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8">
        <v>3</v>
      </c>
      <c r="B831" s="107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8">
        <v>4</v>
      </c>
      <c r="B832" s="107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8">
        <v>5</v>
      </c>
      <c r="B833" s="107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8">
        <v>6</v>
      </c>
      <c r="B834" s="107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8">
        <v>7</v>
      </c>
      <c r="B835" s="107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8">
        <v>8</v>
      </c>
      <c r="B836" s="107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8">
        <v>9</v>
      </c>
      <c r="B837" s="107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8">
        <v>10</v>
      </c>
      <c r="B838" s="107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8">
        <v>11</v>
      </c>
      <c r="B839" s="107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8">
        <v>12</v>
      </c>
      <c r="B840" s="107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8">
        <v>13</v>
      </c>
      <c r="B841" s="107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8">
        <v>14</v>
      </c>
      <c r="B842" s="107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8">
        <v>15</v>
      </c>
      <c r="B843" s="107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8">
        <v>16</v>
      </c>
      <c r="B844" s="107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8">
        <v>17</v>
      </c>
      <c r="B845" s="107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8">
        <v>18</v>
      </c>
      <c r="B846" s="107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8">
        <v>19</v>
      </c>
      <c r="B847" s="107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8">
        <v>20</v>
      </c>
      <c r="B848" s="107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8">
        <v>21</v>
      </c>
      <c r="B849" s="107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8">
        <v>22</v>
      </c>
      <c r="B850" s="107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8">
        <v>23</v>
      </c>
      <c r="B851" s="107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8">
        <v>24</v>
      </c>
      <c r="B852" s="107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8">
        <v>25</v>
      </c>
      <c r="B853" s="107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8">
        <v>26</v>
      </c>
      <c r="B854" s="107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8">
        <v>27</v>
      </c>
      <c r="B855" s="107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8">
        <v>28</v>
      </c>
      <c r="B856" s="107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8">
        <v>29</v>
      </c>
      <c r="B857" s="107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8">
        <v>30</v>
      </c>
      <c r="B858" s="107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8">
        <v>1</v>
      </c>
      <c r="B862" s="107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8">
        <v>2</v>
      </c>
      <c r="B863" s="107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8">
        <v>3</v>
      </c>
      <c r="B864" s="107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8">
        <v>4</v>
      </c>
      <c r="B865" s="107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8">
        <v>5</v>
      </c>
      <c r="B866" s="107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8">
        <v>6</v>
      </c>
      <c r="B867" s="107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8">
        <v>7</v>
      </c>
      <c r="B868" s="107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8">
        <v>8</v>
      </c>
      <c r="B869" s="107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8">
        <v>9</v>
      </c>
      <c r="B870" s="107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8">
        <v>10</v>
      </c>
      <c r="B871" s="107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8">
        <v>11</v>
      </c>
      <c r="B872" s="107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8">
        <v>12</v>
      </c>
      <c r="B873" s="107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8">
        <v>13</v>
      </c>
      <c r="B874" s="107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8">
        <v>14</v>
      </c>
      <c r="B875" s="107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8">
        <v>15</v>
      </c>
      <c r="B876" s="107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8">
        <v>16</v>
      </c>
      <c r="B877" s="107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8">
        <v>17</v>
      </c>
      <c r="B878" s="107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8">
        <v>18</v>
      </c>
      <c r="B879" s="107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8">
        <v>19</v>
      </c>
      <c r="B880" s="107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8">
        <v>20</v>
      </c>
      <c r="B881" s="107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8">
        <v>21</v>
      </c>
      <c r="B882" s="107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8">
        <v>22</v>
      </c>
      <c r="B883" s="107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8">
        <v>23</v>
      </c>
      <c r="B884" s="107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8">
        <v>24</v>
      </c>
      <c r="B885" s="107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8">
        <v>25</v>
      </c>
      <c r="B886" s="107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8">
        <v>26</v>
      </c>
      <c r="B887" s="107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8">
        <v>27</v>
      </c>
      <c r="B888" s="107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8">
        <v>28</v>
      </c>
      <c r="B889" s="107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8">
        <v>29</v>
      </c>
      <c r="B890" s="107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8">
        <v>30</v>
      </c>
      <c r="B891" s="107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8">
        <v>1</v>
      </c>
      <c r="B895" s="107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8">
        <v>2</v>
      </c>
      <c r="B896" s="107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8">
        <v>3</v>
      </c>
      <c r="B897" s="107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8">
        <v>4</v>
      </c>
      <c r="B898" s="107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8">
        <v>5</v>
      </c>
      <c r="B899" s="107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8">
        <v>6</v>
      </c>
      <c r="B900" s="107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8">
        <v>7</v>
      </c>
      <c r="B901" s="107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8">
        <v>8</v>
      </c>
      <c r="B902" s="107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8">
        <v>9</v>
      </c>
      <c r="B903" s="107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8">
        <v>10</v>
      </c>
      <c r="B904" s="107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8">
        <v>11</v>
      </c>
      <c r="B905" s="107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8">
        <v>12</v>
      </c>
      <c r="B906" s="107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8">
        <v>13</v>
      </c>
      <c r="B907" s="107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8">
        <v>14</v>
      </c>
      <c r="B908" s="107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8">
        <v>15</v>
      </c>
      <c r="B909" s="107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8">
        <v>16</v>
      </c>
      <c r="B910" s="107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8">
        <v>17</v>
      </c>
      <c r="B911" s="107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8">
        <v>18</v>
      </c>
      <c r="B912" s="107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8">
        <v>19</v>
      </c>
      <c r="B913" s="107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8">
        <v>20</v>
      </c>
      <c r="B914" s="107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8">
        <v>21</v>
      </c>
      <c r="B915" s="107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8">
        <v>22</v>
      </c>
      <c r="B916" s="107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8">
        <v>23</v>
      </c>
      <c r="B917" s="107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8">
        <v>24</v>
      </c>
      <c r="B918" s="107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8">
        <v>25</v>
      </c>
      <c r="B919" s="107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8">
        <v>26</v>
      </c>
      <c r="B920" s="107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8">
        <v>27</v>
      </c>
      <c r="B921" s="107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8">
        <v>28</v>
      </c>
      <c r="B922" s="107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8">
        <v>29</v>
      </c>
      <c r="B923" s="107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8">
        <v>30</v>
      </c>
      <c r="B924" s="107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8">
        <v>1</v>
      </c>
      <c r="B928" s="107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8">
        <v>2</v>
      </c>
      <c r="B929" s="107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8">
        <v>3</v>
      </c>
      <c r="B930" s="107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8">
        <v>4</v>
      </c>
      <c r="B931" s="107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8">
        <v>5</v>
      </c>
      <c r="B932" s="107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8">
        <v>6</v>
      </c>
      <c r="B933" s="107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8">
        <v>7</v>
      </c>
      <c r="B934" s="107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8">
        <v>8</v>
      </c>
      <c r="B935" s="107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8">
        <v>9</v>
      </c>
      <c r="B936" s="107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8">
        <v>10</v>
      </c>
      <c r="B937" s="107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8">
        <v>11</v>
      </c>
      <c r="B938" s="107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8">
        <v>12</v>
      </c>
      <c r="B939" s="107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8">
        <v>13</v>
      </c>
      <c r="B940" s="107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8">
        <v>14</v>
      </c>
      <c r="B941" s="107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8">
        <v>15</v>
      </c>
      <c r="B942" s="107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8">
        <v>16</v>
      </c>
      <c r="B943" s="107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8">
        <v>17</v>
      </c>
      <c r="B944" s="107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8">
        <v>18</v>
      </c>
      <c r="B945" s="107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8">
        <v>19</v>
      </c>
      <c r="B946" s="107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8">
        <v>20</v>
      </c>
      <c r="B947" s="107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8">
        <v>21</v>
      </c>
      <c r="B948" s="107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8">
        <v>22</v>
      </c>
      <c r="B949" s="107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8">
        <v>23</v>
      </c>
      <c r="B950" s="107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8">
        <v>24</v>
      </c>
      <c r="B951" s="107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8">
        <v>25</v>
      </c>
      <c r="B952" s="107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8">
        <v>26</v>
      </c>
      <c r="B953" s="107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8">
        <v>27</v>
      </c>
      <c r="B954" s="107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8">
        <v>28</v>
      </c>
      <c r="B955" s="107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8">
        <v>29</v>
      </c>
      <c r="B956" s="107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8">
        <v>30</v>
      </c>
      <c r="B957" s="107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8">
        <v>1</v>
      </c>
      <c r="B961" s="107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8">
        <v>2</v>
      </c>
      <c r="B962" s="107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8">
        <v>3</v>
      </c>
      <c r="B963" s="107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8">
        <v>4</v>
      </c>
      <c r="B964" s="107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8">
        <v>5</v>
      </c>
      <c r="B965" s="107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8">
        <v>6</v>
      </c>
      <c r="B966" s="107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8">
        <v>7</v>
      </c>
      <c r="B967" s="107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8">
        <v>8</v>
      </c>
      <c r="B968" s="107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8">
        <v>9</v>
      </c>
      <c r="B969" s="107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8">
        <v>10</v>
      </c>
      <c r="B970" s="107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8">
        <v>11</v>
      </c>
      <c r="B971" s="107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8">
        <v>12</v>
      </c>
      <c r="B972" s="107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8">
        <v>13</v>
      </c>
      <c r="B973" s="107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8">
        <v>14</v>
      </c>
      <c r="B974" s="107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8">
        <v>15</v>
      </c>
      <c r="B975" s="107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8">
        <v>16</v>
      </c>
      <c r="B976" s="107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8">
        <v>17</v>
      </c>
      <c r="B977" s="107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8">
        <v>18</v>
      </c>
      <c r="B978" s="107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8">
        <v>19</v>
      </c>
      <c r="B979" s="107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8">
        <v>20</v>
      </c>
      <c r="B980" s="107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8">
        <v>21</v>
      </c>
      <c r="B981" s="107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8">
        <v>22</v>
      </c>
      <c r="B982" s="107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8">
        <v>23</v>
      </c>
      <c r="B983" s="107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8">
        <v>24</v>
      </c>
      <c r="B984" s="107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8">
        <v>25</v>
      </c>
      <c r="B985" s="107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8">
        <v>26</v>
      </c>
      <c r="B986" s="107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8">
        <v>27</v>
      </c>
      <c r="B987" s="107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8">
        <v>28</v>
      </c>
      <c r="B988" s="107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8">
        <v>29</v>
      </c>
      <c r="B989" s="107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8">
        <v>30</v>
      </c>
      <c r="B990" s="107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8">
        <v>1</v>
      </c>
      <c r="B994" s="107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8">
        <v>2</v>
      </c>
      <c r="B995" s="107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8">
        <v>3</v>
      </c>
      <c r="B996" s="107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8">
        <v>4</v>
      </c>
      <c r="B997" s="107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8">
        <v>5</v>
      </c>
      <c r="B998" s="107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8">
        <v>6</v>
      </c>
      <c r="B999" s="107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8">
        <v>7</v>
      </c>
      <c r="B1000" s="107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8">
        <v>8</v>
      </c>
      <c r="B1001" s="107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8">
        <v>9</v>
      </c>
      <c r="B1002" s="107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8">
        <v>10</v>
      </c>
      <c r="B1003" s="107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8">
        <v>11</v>
      </c>
      <c r="B1004" s="107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8">
        <v>12</v>
      </c>
      <c r="B1005" s="107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8">
        <v>13</v>
      </c>
      <c r="B1006" s="107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8">
        <v>14</v>
      </c>
      <c r="B1007" s="107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8">
        <v>15</v>
      </c>
      <c r="B1008" s="107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8">
        <v>16</v>
      </c>
      <c r="B1009" s="107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8">
        <v>17</v>
      </c>
      <c r="B1010" s="107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8">
        <v>18</v>
      </c>
      <c r="B1011" s="107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8">
        <v>19</v>
      </c>
      <c r="B1012" s="107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8">
        <v>20</v>
      </c>
      <c r="B1013" s="107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8">
        <v>21</v>
      </c>
      <c r="B1014" s="107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8">
        <v>22</v>
      </c>
      <c r="B1015" s="107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8">
        <v>23</v>
      </c>
      <c r="B1016" s="107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8">
        <v>24</v>
      </c>
      <c r="B1017" s="107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8">
        <v>25</v>
      </c>
      <c r="B1018" s="107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8">
        <v>26</v>
      </c>
      <c r="B1019" s="107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8">
        <v>27</v>
      </c>
      <c r="B1020" s="107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8">
        <v>28</v>
      </c>
      <c r="B1021" s="107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8">
        <v>29</v>
      </c>
      <c r="B1022" s="107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8">
        <v>30</v>
      </c>
      <c r="B1023" s="107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8">
        <v>1</v>
      </c>
      <c r="B1027" s="107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8">
        <v>2</v>
      </c>
      <c r="B1028" s="107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8">
        <v>3</v>
      </c>
      <c r="B1029" s="107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8">
        <v>4</v>
      </c>
      <c r="B1030" s="107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8">
        <v>5</v>
      </c>
      <c r="B1031" s="107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8">
        <v>6</v>
      </c>
      <c r="B1032" s="107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8">
        <v>7</v>
      </c>
      <c r="B1033" s="107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8">
        <v>8</v>
      </c>
      <c r="B1034" s="107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8">
        <v>9</v>
      </c>
      <c r="B1035" s="107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8">
        <v>10</v>
      </c>
      <c r="B1036" s="107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8">
        <v>11</v>
      </c>
      <c r="B1037" s="107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8">
        <v>12</v>
      </c>
      <c r="B1038" s="107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8">
        <v>13</v>
      </c>
      <c r="B1039" s="107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8">
        <v>14</v>
      </c>
      <c r="B1040" s="107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8">
        <v>15</v>
      </c>
      <c r="B1041" s="107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8">
        <v>16</v>
      </c>
      <c r="B1042" s="107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8">
        <v>17</v>
      </c>
      <c r="B1043" s="107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8">
        <v>18</v>
      </c>
      <c r="B1044" s="107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8">
        <v>19</v>
      </c>
      <c r="B1045" s="107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8">
        <v>20</v>
      </c>
      <c r="B1046" s="107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8">
        <v>21</v>
      </c>
      <c r="B1047" s="107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8">
        <v>22</v>
      </c>
      <c r="B1048" s="107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8">
        <v>23</v>
      </c>
      <c r="B1049" s="107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8">
        <v>24</v>
      </c>
      <c r="B1050" s="107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8">
        <v>25</v>
      </c>
      <c r="B1051" s="107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8">
        <v>26</v>
      </c>
      <c r="B1052" s="107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8">
        <v>27</v>
      </c>
      <c r="B1053" s="107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8">
        <v>28</v>
      </c>
      <c r="B1054" s="107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8">
        <v>29</v>
      </c>
      <c r="B1055" s="107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8">
        <v>30</v>
      </c>
      <c r="B1056" s="107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8">
        <v>1</v>
      </c>
      <c r="B1060" s="107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8">
        <v>2</v>
      </c>
      <c r="B1061" s="107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8">
        <v>3</v>
      </c>
      <c r="B1062" s="107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8">
        <v>4</v>
      </c>
      <c r="B1063" s="107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8">
        <v>5</v>
      </c>
      <c r="B1064" s="107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8">
        <v>6</v>
      </c>
      <c r="B1065" s="107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8">
        <v>7</v>
      </c>
      <c r="B1066" s="107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8">
        <v>8</v>
      </c>
      <c r="B1067" s="107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8">
        <v>9</v>
      </c>
      <c r="B1068" s="107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8">
        <v>10</v>
      </c>
      <c r="B1069" s="107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8">
        <v>11</v>
      </c>
      <c r="B1070" s="107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8">
        <v>12</v>
      </c>
      <c r="B1071" s="107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8">
        <v>13</v>
      </c>
      <c r="B1072" s="107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8">
        <v>14</v>
      </c>
      <c r="B1073" s="107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8">
        <v>15</v>
      </c>
      <c r="B1074" s="107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8">
        <v>16</v>
      </c>
      <c r="B1075" s="107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8">
        <v>17</v>
      </c>
      <c r="B1076" s="107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8">
        <v>18</v>
      </c>
      <c r="B1077" s="107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8">
        <v>19</v>
      </c>
      <c r="B1078" s="107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8">
        <v>20</v>
      </c>
      <c r="B1079" s="107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8">
        <v>21</v>
      </c>
      <c r="B1080" s="107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8">
        <v>22</v>
      </c>
      <c r="B1081" s="107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8">
        <v>23</v>
      </c>
      <c r="B1082" s="107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8">
        <v>24</v>
      </c>
      <c r="B1083" s="107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8">
        <v>25</v>
      </c>
      <c r="B1084" s="107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8">
        <v>26</v>
      </c>
      <c r="B1085" s="107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8">
        <v>27</v>
      </c>
      <c r="B1086" s="107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8">
        <v>28</v>
      </c>
      <c r="B1087" s="107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8">
        <v>29</v>
      </c>
      <c r="B1088" s="107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8">
        <v>30</v>
      </c>
      <c r="B1089" s="107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8">
        <v>1</v>
      </c>
      <c r="B1093" s="107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8">
        <v>2</v>
      </c>
      <c r="B1094" s="107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8">
        <v>3</v>
      </c>
      <c r="B1095" s="107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8">
        <v>4</v>
      </c>
      <c r="B1096" s="107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8">
        <v>5</v>
      </c>
      <c r="B1097" s="107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8">
        <v>6</v>
      </c>
      <c r="B1098" s="107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8">
        <v>7</v>
      </c>
      <c r="B1099" s="107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8">
        <v>8</v>
      </c>
      <c r="B1100" s="107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8">
        <v>9</v>
      </c>
      <c r="B1101" s="107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8">
        <v>10</v>
      </c>
      <c r="B1102" s="107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8">
        <v>11</v>
      </c>
      <c r="B1103" s="107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8">
        <v>12</v>
      </c>
      <c r="B1104" s="107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8">
        <v>13</v>
      </c>
      <c r="B1105" s="107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8">
        <v>14</v>
      </c>
      <c r="B1106" s="107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8">
        <v>15</v>
      </c>
      <c r="B1107" s="107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8">
        <v>16</v>
      </c>
      <c r="B1108" s="107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8">
        <v>17</v>
      </c>
      <c r="B1109" s="107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8">
        <v>18</v>
      </c>
      <c r="B1110" s="107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8">
        <v>19</v>
      </c>
      <c r="B1111" s="107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8">
        <v>20</v>
      </c>
      <c r="B1112" s="107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8">
        <v>21</v>
      </c>
      <c r="B1113" s="107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8">
        <v>22</v>
      </c>
      <c r="B1114" s="107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8">
        <v>23</v>
      </c>
      <c r="B1115" s="107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8">
        <v>24</v>
      </c>
      <c r="B1116" s="107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8">
        <v>25</v>
      </c>
      <c r="B1117" s="107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8">
        <v>26</v>
      </c>
      <c r="B1118" s="107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8">
        <v>27</v>
      </c>
      <c r="B1119" s="107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8">
        <v>28</v>
      </c>
      <c r="B1120" s="107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8">
        <v>29</v>
      </c>
      <c r="B1121" s="107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8">
        <v>30</v>
      </c>
      <c r="B1122" s="107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8">
        <v>1</v>
      </c>
      <c r="B1126" s="107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8">
        <v>2</v>
      </c>
      <c r="B1127" s="107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8">
        <v>3</v>
      </c>
      <c r="B1128" s="107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8">
        <v>4</v>
      </c>
      <c r="B1129" s="107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8">
        <v>5</v>
      </c>
      <c r="B1130" s="107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8">
        <v>6</v>
      </c>
      <c r="B1131" s="107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8">
        <v>7</v>
      </c>
      <c r="B1132" s="107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8">
        <v>8</v>
      </c>
      <c r="B1133" s="107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8">
        <v>9</v>
      </c>
      <c r="B1134" s="107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8">
        <v>10</v>
      </c>
      <c r="B1135" s="107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8">
        <v>11</v>
      </c>
      <c r="B1136" s="107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8">
        <v>12</v>
      </c>
      <c r="B1137" s="107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8">
        <v>13</v>
      </c>
      <c r="B1138" s="107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8">
        <v>14</v>
      </c>
      <c r="B1139" s="107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8">
        <v>15</v>
      </c>
      <c r="B1140" s="107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8">
        <v>16</v>
      </c>
      <c r="B1141" s="107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8">
        <v>17</v>
      </c>
      <c r="B1142" s="107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8">
        <v>18</v>
      </c>
      <c r="B1143" s="107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8">
        <v>19</v>
      </c>
      <c r="B1144" s="107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8">
        <v>20</v>
      </c>
      <c r="B1145" s="107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8">
        <v>21</v>
      </c>
      <c r="B1146" s="107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8">
        <v>22</v>
      </c>
      <c r="B1147" s="107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8">
        <v>23</v>
      </c>
      <c r="B1148" s="107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8">
        <v>24</v>
      </c>
      <c r="B1149" s="107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8">
        <v>25</v>
      </c>
      <c r="B1150" s="107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8">
        <v>26</v>
      </c>
      <c r="B1151" s="107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8">
        <v>27</v>
      </c>
      <c r="B1152" s="107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8">
        <v>28</v>
      </c>
      <c r="B1153" s="107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8">
        <v>29</v>
      </c>
      <c r="B1154" s="107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8">
        <v>30</v>
      </c>
      <c r="B1155" s="107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8">
        <v>1</v>
      </c>
      <c r="B1159" s="107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8">
        <v>2</v>
      </c>
      <c r="B1160" s="107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8">
        <v>3</v>
      </c>
      <c r="B1161" s="107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8">
        <v>4</v>
      </c>
      <c r="B1162" s="107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8">
        <v>5</v>
      </c>
      <c r="B1163" s="107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8">
        <v>6</v>
      </c>
      <c r="B1164" s="107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8">
        <v>7</v>
      </c>
      <c r="B1165" s="107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8">
        <v>8</v>
      </c>
      <c r="B1166" s="107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8">
        <v>9</v>
      </c>
      <c r="B1167" s="107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8">
        <v>10</v>
      </c>
      <c r="B1168" s="107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8">
        <v>11</v>
      </c>
      <c r="B1169" s="107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8">
        <v>12</v>
      </c>
      <c r="B1170" s="107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8">
        <v>13</v>
      </c>
      <c r="B1171" s="107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8">
        <v>14</v>
      </c>
      <c r="B1172" s="107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8">
        <v>15</v>
      </c>
      <c r="B1173" s="107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8">
        <v>16</v>
      </c>
      <c r="B1174" s="107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8">
        <v>17</v>
      </c>
      <c r="B1175" s="107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8">
        <v>18</v>
      </c>
      <c r="B1176" s="107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8">
        <v>19</v>
      </c>
      <c r="B1177" s="107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8">
        <v>20</v>
      </c>
      <c r="B1178" s="107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8">
        <v>21</v>
      </c>
      <c r="B1179" s="107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8">
        <v>22</v>
      </c>
      <c r="B1180" s="107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8">
        <v>23</v>
      </c>
      <c r="B1181" s="107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8">
        <v>24</v>
      </c>
      <c r="B1182" s="107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8">
        <v>25</v>
      </c>
      <c r="B1183" s="107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8">
        <v>26</v>
      </c>
      <c r="B1184" s="107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8">
        <v>27</v>
      </c>
      <c r="B1185" s="107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8">
        <v>28</v>
      </c>
      <c r="B1186" s="107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8">
        <v>29</v>
      </c>
      <c r="B1187" s="107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8">
        <v>30</v>
      </c>
      <c r="B1188" s="107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8">
        <v>1</v>
      </c>
      <c r="B1192" s="107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8">
        <v>2</v>
      </c>
      <c r="B1193" s="107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8">
        <v>3</v>
      </c>
      <c r="B1194" s="107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8">
        <v>4</v>
      </c>
      <c r="B1195" s="107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8">
        <v>5</v>
      </c>
      <c r="B1196" s="107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8">
        <v>6</v>
      </c>
      <c r="B1197" s="107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8">
        <v>7</v>
      </c>
      <c r="B1198" s="107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8">
        <v>8</v>
      </c>
      <c r="B1199" s="107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8">
        <v>9</v>
      </c>
      <c r="B1200" s="107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8">
        <v>10</v>
      </c>
      <c r="B1201" s="107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8">
        <v>11</v>
      </c>
      <c r="B1202" s="107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8">
        <v>12</v>
      </c>
      <c r="B1203" s="107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8">
        <v>13</v>
      </c>
      <c r="B1204" s="107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8">
        <v>14</v>
      </c>
      <c r="B1205" s="107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8">
        <v>15</v>
      </c>
      <c r="B1206" s="107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8">
        <v>16</v>
      </c>
      <c r="B1207" s="107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8">
        <v>17</v>
      </c>
      <c r="B1208" s="107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8">
        <v>18</v>
      </c>
      <c r="B1209" s="107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8">
        <v>19</v>
      </c>
      <c r="B1210" s="107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8">
        <v>20</v>
      </c>
      <c r="B1211" s="107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8">
        <v>21</v>
      </c>
      <c r="B1212" s="107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8">
        <v>22</v>
      </c>
      <c r="B1213" s="107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8">
        <v>23</v>
      </c>
      <c r="B1214" s="107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8">
        <v>24</v>
      </c>
      <c r="B1215" s="107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8">
        <v>25</v>
      </c>
      <c r="B1216" s="107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8">
        <v>26</v>
      </c>
      <c r="B1217" s="107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8">
        <v>27</v>
      </c>
      <c r="B1218" s="107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8">
        <v>28</v>
      </c>
      <c r="B1219" s="107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8">
        <v>29</v>
      </c>
      <c r="B1220" s="107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8">
        <v>30</v>
      </c>
      <c r="B1221" s="107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8">
        <v>1</v>
      </c>
      <c r="B1225" s="107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8">
        <v>2</v>
      </c>
      <c r="B1226" s="107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8">
        <v>3</v>
      </c>
      <c r="B1227" s="107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8">
        <v>4</v>
      </c>
      <c r="B1228" s="107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8">
        <v>5</v>
      </c>
      <c r="B1229" s="107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8">
        <v>6</v>
      </c>
      <c r="B1230" s="107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8">
        <v>7</v>
      </c>
      <c r="B1231" s="107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8">
        <v>8</v>
      </c>
      <c r="B1232" s="107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8">
        <v>9</v>
      </c>
      <c r="B1233" s="107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8">
        <v>10</v>
      </c>
      <c r="B1234" s="107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8">
        <v>11</v>
      </c>
      <c r="B1235" s="107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8">
        <v>12</v>
      </c>
      <c r="B1236" s="107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8">
        <v>13</v>
      </c>
      <c r="B1237" s="107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8">
        <v>14</v>
      </c>
      <c r="B1238" s="107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8">
        <v>15</v>
      </c>
      <c r="B1239" s="107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8">
        <v>16</v>
      </c>
      <c r="B1240" s="107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8">
        <v>17</v>
      </c>
      <c r="B1241" s="107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8">
        <v>18</v>
      </c>
      <c r="B1242" s="107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8">
        <v>19</v>
      </c>
      <c r="B1243" s="107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8">
        <v>20</v>
      </c>
      <c r="B1244" s="107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8">
        <v>21</v>
      </c>
      <c r="B1245" s="107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8">
        <v>22</v>
      </c>
      <c r="B1246" s="107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8">
        <v>23</v>
      </c>
      <c r="B1247" s="107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8">
        <v>24</v>
      </c>
      <c r="B1248" s="107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8">
        <v>25</v>
      </c>
      <c r="B1249" s="107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8">
        <v>26</v>
      </c>
      <c r="B1250" s="107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8">
        <v>27</v>
      </c>
      <c r="B1251" s="107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8">
        <v>28</v>
      </c>
      <c r="B1252" s="107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8">
        <v>29</v>
      </c>
      <c r="B1253" s="107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8">
        <v>30</v>
      </c>
      <c r="B1254" s="107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8">
        <v>1</v>
      </c>
      <c r="B1258" s="107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8">
        <v>2</v>
      </c>
      <c r="B1259" s="107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8">
        <v>3</v>
      </c>
      <c r="B1260" s="107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8">
        <v>4</v>
      </c>
      <c r="B1261" s="107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8">
        <v>5</v>
      </c>
      <c r="B1262" s="107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8">
        <v>6</v>
      </c>
      <c r="B1263" s="107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8">
        <v>7</v>
      </c>
      <c r="B1264" s="107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8">
        <v>8</v>
      </c>
      <c r="B1265" s="107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8">
        <v>9</v>
      </c>
      <c r="B1266" s="107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8">
        <v>10</v>
      </c>
      <c r="B1267" s="107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8">
        <v>11</v>
      </c>
      <c r="B1268" s="107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8">
        <v>12</v>
      </c>
      <c r="B1269" s="107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8">
        <v>13</v>
      </c>
      <c r="B1270" s="107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8">
        <v>14</v>
      </c>
      <c r="B1271" s="107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8">
        <v>15</v>
      </c>
      <c r="B1272" s="107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8">
        <v>16</v>
      </c>
      <c r="B1273" s="107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8">
        <v>17</v>
      </c>
      <c r="B1274" s="107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8">
        <v>18</v>
      </c>
      <c r="B1275" s="107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8">
        <v>19</v>
      </c>
      <c r="B1276" s="107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8">
        <v>20</v>
      </c>
      <c r="B1277" s="107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8">
        <v>21</v>
      </c>
      <c r="B1278" s="107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8">
        <v>22</v>
      </c>
      <c r="B1279" s="107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8">
        <v>23</v>
      </c>
      <c r="B1280" s="107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8">
        <v>24</v>
      </c>
      <c r="B1281" s="107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8">
        <v>25</v>
      </c>
      <c r="B1282" s="107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8">
        <v>26</v>
      </c>
      <c r="B1283" s="107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8">
        <v>27</v>
      </c>
      <c r="B1284" s="107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8">
        <v>28</v>
      </c>
      <c r="B1285" s="107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8">
        <v>29</v>
      </c>
      <c r="B1286" s="107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8">
        <v>30</v>
      </c>
      <c r="B1287" s="107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8">
        <v>1</v>
      </c>
      <c r="B1291" s="107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8">
        <v>2</v>
      </c>
      <c r="B1292" s="107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8">
        <v>3</v>
      </c>
      <c r="B1293" s="107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8">
        <v>4</v>
      </c>
      <c r="B1294" s="107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8">
        <v>5</v>
      </c>
      <c r="B1295" s="107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8">
        <v>6</v>
      </c>
      <c r="B1296" s="107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8">
        <v>7</v>
      </c>
      <c r="B1297" s="107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8">
        <v>8</v>
      </c>
      <c r="B1298" s="107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8">
        <v>9</v>
      </c>
      <c r="B1299" s="107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8">
        <v>10</v>
      </c>
      <c r="B1300" s="107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8">
        <v>11</v>
      </c>
      <c r="B1301" s="107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8">
        <v>12</v>
      </c>
      <c r="B1302" s="107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8">
        <v>13</v>
      </c>
      <c r="B1303" s="107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8">
        <v>14</v>
      </c>
      <c r="B1304" s="107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8">
        <v>15</v>
      </c>
      <c r="B1305" s="107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8">
        <v>16</v>
      </c>
      <c r="B1306" s="107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8">
        <v>17</v>
      </c>
      <c r="B1307" s="107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8">
        <v>18</v>
      </c>
      <c r="B1308" s="107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8">
        <v>19</v>
      </c>
      <c r="B1309" s="107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8">
        <v>20</v>
      </c>
      <c r="B1310" s="107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8">
        <v>21</v>
      </c>
      <c r="B1311" s="107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8">
        <v>22</v>
      </c>
      <c r="B1312" s="107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8">
        <v>23</v>
      </c>
      <c r="B1313" s="107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8">
        <v>24</v>
      </c>
      <c r="B1314" s="107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8">
        <v>25</v>
      </c>
      <c r="B1315" s="107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8">
        <v>26</v>
      </c>
      <c r="B1316" s="107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8">
        <v>27</v>
      </c>
      <c r="B1317" s="107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8">
        <v>28</v>
      </c>
      <c r="B1318" s="107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8">
        <v>29</v>
      </c>
      <c r="B1319" s="107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8">
        <v>30</v>
      </c>
      <c r="B1320" s="107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2018-06-28T05:49:59Z</cp:lastPrinted>
  <dcterms:created xsi:type="dcterms:W3CDTF">2012-03-13T00:50:25Z</dcterms:created>
  <dcterms:modified xsi:type="dcterms:W3CDTF">2018-07-10T13:00:55Z</dcterms:modified>
</cp:coreProperties>
</file>