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<sst xmlns="http://schemas.openxmlformats.org/spreadsheetml/2006/main" count="2915" uniqueCount="606">
  <si>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</si>
  <si>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</si>
  <si>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</si>
  <si>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</si>
  <si>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</si>
  <si>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</si>
  <si>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</si>
  <si>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</si>
  <si>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</si>
  <si>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</si>
  <si>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</si>
  <si>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</si>
  <si>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</si>
  <si>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</si>
  <si>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</si>
  <si>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</si>
  <si>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</si>
  <si>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</si>
  <si>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</si>
  <si>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</si>
  <si>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</si>
  <si>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</si>
  <si>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</si>
  <si>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</si>
  <si>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</si>
  <si>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</si>
  <si>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</si>
  <si>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</si>
  <si>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</si>
  <si>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</si>
  <si>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</si>
  <si>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</si>
  <si>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</si>
  <si>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</si>
  <si>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</si>
  <si>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</si>
  <si>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</si>
  <si>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</si>
  <si>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</si>
  <si>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</si>
  <si>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</si>
  <si>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</si>
  <si>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</si>
  <si>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</si>
  <si>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</si>
  <si>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</si>
  <si>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</si>
  <si>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</si>
  <si>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</si>
  <si>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</si>
  <si>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</si>
  <si>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</si>
  <si>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</si>
  <si>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</si>
  <si>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</si>
  <si>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</si>
  <si>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</si>
  <si>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</si>
  <si>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</si>
  <si>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</si>
  <si>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</si>
  <si>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</si>
  <si>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</si>
  <si>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</si>
  <si>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</si>
  <si>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</si>
  <si>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</si>
  <si>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</si>
  <si>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</si>
  <si>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</si>
  <si>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</si>
  <si>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</si>
  <si>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</si>
  <si>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</si>
  <si>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</si>
  <si>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</si>
  <si>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</si>
  <si>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</si>
  <si>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</si>
  <si>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</si>
  <si>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</si>
  <si>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</si>
  <si>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</si>
  <si>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</si>
  <si>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</si>
  <si>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</si>
  <si>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</si>
  <si>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</si>
  <si>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</si>
  <si>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</si>
  <si>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</si>
  <si>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</si>
  <si>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</si>
  <si>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</si>
  <si>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</si>
  <si>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</si>
  <si>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</si>
  <si>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</si>
  <si>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</si>
  <si>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</si>
  <si>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</si>
  <si>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</si>
  <si>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</si>
  <si>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</si>
  <si>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</si>
  <si>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</si>
  <si>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</si>
  <si>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</si>
  <si>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</si>
  <si>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</si>
  <si>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</si>
  <si>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</si>
  <si>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</si>
  <si>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</si>
  <si>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</si>
  <si>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</si>
  <si>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</si>
  <si>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</si>
  <si>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</si>
  <si>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</si>
  <si>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</si>
  <si>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</si>
  <si>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</si>
  <si>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</si>
  <si>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</si>
  <si>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</si>
  <si>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</si>
  <si>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</si>
  <si>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</si>
  <si>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</si>
  <si>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</si>
  <si>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</si>
  <si>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</si>
  <si>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</si>
  <si>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</si>
  <si>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</si>
  <si>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</si>
  <si>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</si>
  <si>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</si>
  <si>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</si>
  <si>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</si>
  <si>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</si>
  <si>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</si>
  <si>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</si>
  <si>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</si>
  <si>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</si>
  <si>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</si>
  <si>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</si>
  <si>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</si>
  <si>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</si>
  <si>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</si>
  <si>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</si>
  <si>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</si>
  <si>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</si>
  <si>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</si>
  <si>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</si>
  <si>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</si>
  <si>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</si>
  <si>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</si>
  <si>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</si>
  <si>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</si>
  <si>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</si>
  <si>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</si>
  <si>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</si>
  <si>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</si>
  <si>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</si>
  <si>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</si>
  <si>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</si>
  <si>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</si>
  <si>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</si>
  <si>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</si>
  <si>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</si>
  <si>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</si>
  <si>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</si>
  <si>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</si>
  <si>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</si>
  <si>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</si>
  <si>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</si>
  <si>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</si>
  <si>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</si>
  <si>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</si>
  <si>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</si>
  <si>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</si>
  <si>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</si>
  <si>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</si>
  <si>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</si>
  <si>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</si>
  <si>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</si>
  <si>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</si>
  <si>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</si>
  <si>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</si>
  <si>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</si>
  <si>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</si>
  <si>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</si>
  <si>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</si>
  <si>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</si>
  <si>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</si>
  <si>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</si>
  <si>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</si>
  <si>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</si>
  <si>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</si>
  <si>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</si>
  <si>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</si>
  <si>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</si>
  <si>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</si>
  <si>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</si>
  <si>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</si>
  <si>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</si>
  <si>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</si>
  <si>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</si>
  <si>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</si>
  <si>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</si>
  <si>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</si>
  <si>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</si>
  <si>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</si>
  <si>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</si>
  <si>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</si>
  <si>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</si>
  <si>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</si>
  <si>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</si>
  <si>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</si>
  <si>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</si>
  <si>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</si>
  <si>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</si>
  <si>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</si>
  <si>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</si>
  <si>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</si>
  <si>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</si>
  <si>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</si>
  <si>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</si>
  <si>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</si>
  <si>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</si>
  <si>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</si>
  <si>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</si>
  <si>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</si>
  <si>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</si>
  <si>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</si>
  <si>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</si>
  <si>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</si>
  <si>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</si>
  <si>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</si>
  <si>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</si>
  <si>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</si>
  <si>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</si>
  <si>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</si>
  <si>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</si>
  <si>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</si>
  <si>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</si>
  <si>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</si>
  <si>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</si>
  <si>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</si>
  <si>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</si>
  <si>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</si>
  <si>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</si>
  <si>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</si>
  <si>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</si>
  <si>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</si>
  <si>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</si>
  <si>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</si>
  <si>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</si>
  <si>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</si>
  <si>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</si>
  <si>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</si>
  <si>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</si>
  <si>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</si>
  <si>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</si>
  <si>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</si>
  <si>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</si>
  <si>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</si>
  <si>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</si>
  <si>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</si>
  <si>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</si>
  <si>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</si>
  <si>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</si>
  <si>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</si>
  <si>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</si>
  <si>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</si>
  <si>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</si>
  <si>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</si>
  <si>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</si>
  <si>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</si>
  <si>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</si>
  <si>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</si>
  <si>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</si>
  <si>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</si>
  <si>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</si>
  <si>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</si>
  <si>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</si>
  <si>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</si>
  <si>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</si>
  <si>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</si>
  <si>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</si>
  <si>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</si>
  <si>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</si>
  <si>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</si>
  <si>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</si>
  <si>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</si>
  <si>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</si>
  <si>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</si>
  <si>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</si>
  <si>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</si>
  <si>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</si>
  <si>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</si>
  <si>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</si>
  <si>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</si>
  <si>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</si>
  <si>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</si>
  <si>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</si>
  <si>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</si>
  <si>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</si>
  <si>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</si>
  <si>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</si>
  <si>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</si>
  <si>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</si>
  <si>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</si>
  <si>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</si>
  <si>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</si>
  <si>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</si>
  <si>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</si>
  <si>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</si>
  <si>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</si>
  <si>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</si>
  <si>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</si>
  <si>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</si>
  <si>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</si>
  <si>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</si>
  <si>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</si>
  <si>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</si>
  <si>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</si>
  <si>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</si>
  <si>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</si>
  <si>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</si>
  <si>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</si>
  <si>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</si>
  <si>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</si>
  <si>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</si>
  <si>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</si>
  <si>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</si>
  <si>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</si>
  <si>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</si>
  <si>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</si>
  <si>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</si>
  <si>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</si>
  <si>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</si>
  <si>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</si>
  <si>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</si>
  <si>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</si>
  <si>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</si>
  <si>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</si>
  <si>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</si>
  <si>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</si>
  <si>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</si>
  <si>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</si>
  <si>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</si>
  <si>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</si>
  <si>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</si>
  <si>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</si>
  <si>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</si>
  <si>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</si>
  <si>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</si>
  <si>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</si>
  <si>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</si>
  <si>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</si>
  <si>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</si>
  <si>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</si>
  <si>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</si>
  <si>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</si>
  <si>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</si>
  <si>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</si>
  <si>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</si>
  <si>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</si>
  <si>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</si>
  <si>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</si>
  <si>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</si>
  <si>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</si>
  <si>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</si>
  <si>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</si>
  <si>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</si>
  <si>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</si>
  <si>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</si>
  <si>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</si>
  <si>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</si>
  <si>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</si>
  <si>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</si>
  <si>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</si>
  <si>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</si>
  <si>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</si>
  <si>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</si>
  <si>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</si>
  <si>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</si>
  <si>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</si>
  <si>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</si>
  <si>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</si>
  <si>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</si>
  <si>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</si>
  <si>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</si>
  <si>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</si>
  <si>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</si>
  <si>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</si>
  <si>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</si>
  <si>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</si>
  <si>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</si>
  <si>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</si>
  <si>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</si>
  <si>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</si>
  <si>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</si>
  <si>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</si>
  <si>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</si>
  <si>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</si>
  <si>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</si>
  <si>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</si>
  <si>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</si>
  <si>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</si>
  <si>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</si>
  <si>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</si>
  <si>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</si>
  <si>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</si>
  <si>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</si>
  <si>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</si>
  <si>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</si>
  <si>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</si>
  <si>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</si>
  <si>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</si>
  <si>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</si>
  <si>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</si>
  <si>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</si>
  <si>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</si>
  <si>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</si>
  <si>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</si>
  <si>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</si>
  <si>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</si>
  <si>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</si>
  <si>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</si>
  <si>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</si>
  <si>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</si>
  <si>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</si>
  <si>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</si>
  <si>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</si>
  <si>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</si>
  <si>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</si>
  <si>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</si>
  <si>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</si>
  <si>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</si>
  <si>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</si>
  <si>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</si>
  <si>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</si>
  <si>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</si>
  <si>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</si>
  <si>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</si>
  <si>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</si>
  <si>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</si>
  <si>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</si>
  <si>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</si>
  <si>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</si>
  <si>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</si>
  <si>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</si>
  <si>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</si>
  <si>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</si>
  <si>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</si>
  <si>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</si>
  <si>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</si>
  <si>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</si>
  <si>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</si>
  <si>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</si>
  <si>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</si>
  <si>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</si>
  <si>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</si>
  <si>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</si>
  <si>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</si>
  <si>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</si>
  <si>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</si>
  <si>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</si>
  <si>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</si>
  <si>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</si>
  <si>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</si>
  <si>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</si>
  <si>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</si>
  <si>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</si>
  <si>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</si>
  <si>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</si>
  <si>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</si>
  <si>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</si>
  <si>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</si>
  <si>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</si>
  <si>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</si>
  <si>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</si>
  <si>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</si>
  <si>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</si>
  <si>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</si>
  <si>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</si>
  <si>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</si>
  <si>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</si>
  <si>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</si>
  <si>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</si>
  <si>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</si>
  <si>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</si>
  <si>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</si>
  <si>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</si>
  <si>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</si>
  <si>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</si>
  <si>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</si>
  <si>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</si>
  <si>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</si>
  <si>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</si>
  <si>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</si>
  <si>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</si>
  <si>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</si>
  <si>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</si>
  <si>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</si>
  <si>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</si>
  <si>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</si>
  <si>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</si>
  <si>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</si>
  <si>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</si>
  <si>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</si>
  <si>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</si>
  <si>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</si>
  <si>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</si>
  <si>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</si>
  <si>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</si>
  <si>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</si>
  <si>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</si>
  <si>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</si>
  <si>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</si>
  <si>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</si>
  <si>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</si>
  <si>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</si>
  <si>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</si>
  <si>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</si>
  <si>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</si>
  <si>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</si>
  <si>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</si>
  <si>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</si>
  <si>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</si>
  <si>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</si>
  <si>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</si>
  <si>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</si>
  <si>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</si>
  <si>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</si>
  <si>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</si>
  <si>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</si>
  <si>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</si>
  <si>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</si>
  <si>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</si>
  <si>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</si>
  <si>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</si>
  <si>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</si>
  <si>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</si>
  <si>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</si>
  <si>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</si>
  <si>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</si>
  <si>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</si>
  <si>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</si>
  <si>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</si>
  <si>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</si>
  <si>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</si>
  <si>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</si>
  <si>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国土技術政策総合研究所調べ</t>
    <rPh sb="0" eb="2">
      <t>コクド</t>
    </rPh>
    <rPh sb="2" eb="4">
      <t>ギジュツ</t>
    </rPh>
    <rPh sb="4" eb="6">
      <t>セイサク</t>
    </rPh>
    <rPh sb="6" eb="8">
      <t>ソウゴウ</t>
    </rPh>
    <rPh sb="8" eb="11">
      <t>ケンキュウショ</t>
    </rPh>
    <rPh sb="11" eb="12">
      <t>シラ</t>
    </rPh>
    <phoneticPr fontId="6"/>
  </si>
  <si>
    <t>百万円/件</t>
  </si>
  <si>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</si>
  <si>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</si>
  <si>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</si>
  <si>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</si>
  <si>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</si>
  <si>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</si>
  <si>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</si>
  <si>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</si>
  <si>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</si>
  <si>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河川研究部水害研究室</t>
    <rPh sb="0" eb="2">
      <t>カセン</t>
    </rPh>
    <rPh sb="2" eb="5">
      <t>ケンキュウブ</t>
    </rPh>
    <rPh sb="5" eb="7">
      <t>スイガイ</t>
    </rPh>
    <rPh sb="7" eb="10">
      <t>ケンキュウシツ</t>
    </rPh>
    <phoneticPr fontId="5"/>
  </si>
  <si>
    <t>室長　板垣 修</t>
    <rPh sb="0" eb="2">
      <t>シツチョウ</t>
    </rPh>
    <rPh sb="3" eb="5">
      <t>イタガキ</t>
    </rPh>
    <rPh sb="6" eb="7">
      <t>オサム</t>
    </rPh>
    <phoneticPr fontId="5"/>
  </si>
  <si>
    <t>水防法第48条</t>
    <rPh sb="0" eb="2">
      <t>スイボウ</t>
    </rPh>
    <rPh sb="2" eb="3">
      <t>ホウ</t>
    </rPh>
    <rPh sb="3" eb="4">
      <t>ダイ</t>
    </rPh>
    <rPh sb="6" eb="7">
      <t>ジョウ</t>
    </rPh>
    <phoneticPr fontId="5"/>
  </si>
  <si>
    <t>大規模氾濫に対する減災のための治水対策のあり方について～社会意識の変革による「水防災意識社会」の再構築に向けて～、答申、社会資本整備審議会、平成27年12月</t>
    <rPh sb="0" eb="5">
      <t>ダイキボハンラン</t>
    </rPh>
    <rPh sb="6" eb="7">
      <t>タイ</t>
    </rPh>
    <rPh sb="9" eb="11">
      <t>ゲンサイ</t>
    </rPh>
    <rPh sb="15" eb="19">
      <t>チスイタイサク</t>
    </rPh>
    <rPh sb="22" eb="23">
      <t>カタ</t>
    </rPh>
    <rPh sb="28" eb="30">
      <t>シャカイ</t>
    </rPh>
    <rPh sb="30" eb="32">
      <t>イシキ</t>
    </rPh>
    <rPh sb="33" eb="35">
      <t>ヘンカク</t>
    </rPh>
    <rPh sb="39" eb="42">
      <t>ミズボウサイ</t>
    </rPh>
    <rPh sb="42" eb="46">
      <t>イシキシャカイ</t>
    </rPh>
    <rPh sb="48" eb="51">
      <t>サイコウチク</t>
    </rPh>
    <rPh sb="52" eb="53">
      <t>ム</t>
    </rPh>
    <rPh sb="57" eb="59">
      <t>トウシン</t>
    </rPh>
    <rPh sb="60" eb="66">
      <t>シャカイシホンセイビ</t>
    </rPh>
    <rPh sb="66" eb="69">
      <t>シンギカイ</t>
    </rPh>
    <rPh sb="70" eb="72">
      <t>ヘイセイ</t>
    </rPh>
    <rPh sb="74" eb="75">
      <t>ネン</t>
    </rPh>
    <rPh sb="77" eb="78">
      <t>ガツ</t>
    </rPh>
    <phoneticPr fontId="5"/>
  </si>
  <si>
    <t xml:space="preserve">近年、雨の降り方が激甚化しており、防ぎきれない大洪水（超過外力）が必ず発生することが予想される。このため、超過外力対策を社会で推進していく必要がある。そのためには、効果的で持続的な水防の仕組みを作り、社会に根づかせていくことにより、地域の安全度を高めるとともに、社会全体で常に洪水氾濫に備える 「水防災意識社会」を再構築することが必要である。
</t>
  </si>
  <si>
    <t>気候変動等により、防災施設の能力を上回る洪水の発生頻度の増加が予想されており、水防活動による減災効果をより一層高める必要がある。
　このため、
　１）水防に必要な労力・時間等（水防活動量）と効果の評価方法の開発、
　２）水防活動を行うべき箇所の把握技術の開発を行い、
　３）１）、２）を統合し、より効率的な水防活動の実現を図る。</t>
  </si>
  <si>
    <t>-</t>
    <phoneticPr fontId="5"/>
  </si>
  <si>
    <t>基準等の改定数</t>
    <rPh sb="0" eb="2">
      <t>キジュン</t>
    </rPh>
    <rPh sb="2" eb="3">
      <t>トウ</t>
    </rPh>
    <rPh sb="4" eb="6">
      <t>カイテイ</t>
    </rPh>
    <rPh sb="6" eb="7">
      <t>スウ</t>
    </rPh>
    <phoneticPr fontId="5"/>
  </si>
  <si>
    <t>水防活動支援技術の開発に関する研究項目の終了件数</t>
    <rPh sb="12" eb="13">
      <t>カン</t>
    </rPh>
    <rPh sb="15" eb="17">
      <t>ケンキュウ</t>
    </rPh>
    <rPh sb="17" eb="19">
      <t>コウモク</t>
    </rPh>
    <rPh sb="20" eb="22">
      <t>シュウリョウ</t>
    </rPh>
    <rPh sb="22" eb="24">
      <t>ケンスウ</t>
    </rPh>
    <phoneticPr fontId="5"/>
  </si>
  <si>
    <t>執行額（百万円）／水防活動支援技術の開発に関する研究項目　　　　　　　　　　　　　</t>
    <rPh sb="0" eb="2">
      <t>シッコウ</t>
    </rPh>
    <rPh sb="2" eb="3">
      <t>ガク</t>
    </rPh>
    <rPh sb="4" eb="5">
      <t>ヒャク</t>
    </rPh>
    <rPh sb="5" eb="7">
      <t>マンエン</t>
    </rPh>
    <rPh sb="9" eb="11">
      <t>スイボウ</t>
    </rPh>
    <rPh sb="11" eb="13">
      <t>カツドウ</t>
    </rPh>
    <rPh sb="13" eb="15">
      <t>シエン</t>
    </rPh>
    <rPh sb="15" eb="17">
      <t>ギジュツ</t>
    </rPh>
    <rPh sb="18" eb="20">
      <t>カイハツ</t>
    </rPh>
    <rPh sb="21" eb="22">
      <t>カン</t>
    </rPh>
    <rPh sb="24" eb="26">
      <t>ケンキュウ</t>
    </rPh>
    <rPh sb="26" eb="28">
      <t>コウモク</t>
    </rPh>
    <phoneticPr fontId="5"/>
  </si>
  <si>
    <t>-</t>
    <phoneticPr fontId="6"/>
  </si>
  <si>
    <t>新29-0039</t>
    <phoneticPr fontId="5"/>
  </si>
  <si>
    <t>役務費</t>
    <rPh sb="0" eb="2">
      <t>エキム</t>
    </rPh>
    <rPh sb="2" eb="3">
      <t>ヒ</t>
    </rPh>
    <phoneticPr fontId="5"/>
  </si>
  <si>
    <t>水防活動による氾濫被害低減効果に関する試算</t>
    <phoneticPr fontId="5"/>
  </si>
  <si>
    <t>水防活動による氾濫被害低減効果に関する試算業務</t>
    <phoneticPr fontId="5"/>
  </si>
  <si>
    <t>-</t>
    <phoneticPr fontId="5"/>
  </si>
  <si>
    <t>いであ（(株)</t>
    <rPh sb="4" eb="7">
      <t>カブ</t>
    </rPh>
    <phoneticPr fontId="5"/>
  </si>
  <si>
    <t>水防活動実施過程の実態調査資料作成業務</t>
    <phoneticPr fontId="5"/>
  </si>
  <si>
    <t>（株)東京建設コンサルタント</t>
    <rPh sb="1" eb="2">
      <t>カブ</t>
    </rPh>
    <rPh sb="3" eb="5">
      <t>トウキョウ</t>
    </rPh>
    <rPh sb="5" eb="7">
      <t>ケンセツ</t>
    </rPh>
    <phoneticPr fontId="5"/>
  </si>
  <si>
    <t>委託【随意契約（企画競争）】</t>
    <rPh sb="0" eb="2">
      <t>イタク</t>
    </rPh>
    <rPh sb="3" eb="5">
      <t>ズイイ</t>
    </rPh>
    <rPh sb="5" eb="7">
      <t>ケイヤク</t>
    </rPh>
    <rPh sb="8" eb="10">
      <t>キカク</t>
    </rPh>
    <rPh sb="10" eb="12">
      <t>キョウソウ</t>
    </rPh>
    <phoneticPr fontId="5"/>
  </si>
  <si>
    <t>-</t>
    <phoneticPr fontId="5"/>
  </si>
  <si>
    <t>15百万円/3</t>
    <rPh sb="2" eb="3">
      <t>ヒャク</t>
    </rPh>
    <rPh sb="3" eb="5">
      <t>マンエン</t>
    </rPh>
    <phoneticPr fontId="5"/>
  </si>
  <si>
    <t>17百万円/1</t>
    <phoneticPr fontId="5"/>
  </si>
  <si>
    <t>‐</t>
  </si>
  <si>
    <t>近年洪水による被害は増加、激甚化傾向にあり、対策の強化を図ることは社会のニーズを的確に反映している。</t>
    <rPh sb="0" eb="2">
      <t>キンネン</t>
    </rPh>
    <rPh sb="2" eb="4">
      <t>コウズイ</t>
    </rPh>
    <rPh sb="7" eb="9">
      <t>ヒガイ</t>
    </rPh>
    <rPh sb="10" eb="12">
      <t>ゾウカ</t>
    </rPh>
    <rPh sb="13" eb="16">
      <t>ゲキジンカ</t>
    </rPh>
    <rPh sb="16" eb="18">
      <t>ケイコウ</t>
    </rPh>
    <rPh sb="22" eb="24">
      <t>タイサク</t>
    </rPh>
    <rPh sb="25" eb="27">
      <t>キョウカ</t>
    </rPh>
    <rPh sb="28" eb="29">
      <t>ハカ</t>
    </rPh>
    <rPh sb="33" eb="35">
      <t>シャカイ</t>
    </rPh>
    <rPh sb="40" eb="42">
      <t>テキカク</t>
    </rPh>
    <rPh sb="43" eb="45">
      <t>ハンエイ</t>
    </rPh>
    <phoneticPr fontId="5"/>
  </si>
  <si>
    <t>全国で頻発する水害への対応は国の課題である。また、洪水対策の知見・技術力が集積した国が実施することが効率的である。</t>
    <rPh sb="0" eb="2">
      <t>ゼンコク</t>
    </rPh>
    <rPh sb="3" eb="5">
      <t>ヒンパツ</t>
    </rPh>
    <rPh sb="7" eb="9">
      <t>スイガイ</t>
    </rPh>
    <rPh sb="11" eb="13">
      <t>タイオウ</t>
    </rPh>
    <rPh sb="14" eb="15">
      <t>クニ</t>
    </rPh>
    <rPh sb="16" eb="18">
      <t>カダイ</t>
    </rPh>
    <rPh sb="25" eb="27">
      <t>コウズイ</t>
    </rPh>
    <rPh sb="27" eb="29">
      <t>タイサク</t>
    </rPh>
    <rPh sb="30" eb="32">
      <t>チケン</t>
    </rPh>
    <rPh sb="33" eb="36">
      <t>ギジュツリョク</t>
    </rPh>
    <rPh sb="37" eb="39">
      <t>シュウセキ</t>
    </rPh>
    <rPh sb="41" eb="42">
      <t>クニ</t>
    </rPh>
    <rPh sb="43" eb="45">
      <t>ジッシ</t>
    </rPh>
    <rPh sb="50" eb="52">
      <t>コウリツ</t>
    </rPh>
    <rPh sb="52" eb="53">
      <t>テキ</t>
    </rPh>
    <phoneticPr fontId="5"/>
  </si>
  <si>
    <t>水防法第四十八条「国土交通大臣は都道府県又は水防管理団体に対し、・・・水防に関し必要な勧告又は助言をすることができる。」とされている。また「大規模氾濫に対する減災のための治水対策のあり方について～社会意識の変革による「水防災意識社会」の再構築に向けて～」答申でも、的確な水防活動の推進が提言されており、本事業の優先度は高い。</t>
    <rPh sb="0" eb="2">
      <t>スイボウ</t>
    </rPh>
    <rPh sb="2" eb="3">
      <t>ホウ</t>
    </rPh>
    <rPh sb="132" eb="134">
      <t>テキカク</t>
    </rPh>
    <rPh sb="135" eb="137">
      <t>スイボウ</t>
    </rPh>
    <rPh sb="137" eb="139">
      <t>カツドウ</t>
    </rPh>
    <rPh sb="140" eb="142">
      <t>スイシン</t>
    </rPh>
    <rPh sb="143" eb="145">
      <t>テイゲン</t>
    </rPh>
    <rPh sb="151" eb="152">
      <t>ホン</t>
    </rPh>
    <rPh sb="152" eb="154">
      <t>ジギョウ</t>
    </rPh>
    <rPh sb="155" eb="158">
      <t>ユウセンド</t>
    </rPh>
    <rPh sb="159" eb="160">
      <t>タカ</t>
    </rPh>
    <phoneticPr fontId="5"/>
  </si>
  <si>
    <t>無</t>
  </si>
  <si>
    <t>調査内容が専門的かつ高度であることから、企画競争方式を採用し、さらには第三者機関である技術提案評価審査会に諮った上で、支出先を選定しており、競争性、透明性、妥当性を確保している。</t>
    <rPh sb="0" eb="2">
      <t>チョウサ</t>
    </rPh>
    <rPh sb="2" eb="4">
      <t>ナイヨウ</t>
    </rPh>
    <rPh sb="5" eb="8">
      <t>センモンテキ</t>
    </rPh>
    <rPh sb="10" eb="12">
      <t>コウド</t>
    </rPh>
    <rPh sb="20" eb="22">
      <t>キカク</t>
    </rPh>
    <rPh sb="22" eb="24">
      <t>キョウソウ</t>
    </rPh>
    <rPh sb="24" eb="26">
      <t>ホウシキ</t>
    </rPh>
    <rPh sb="27" eb="29">
      <t>サイヨウ</t>
    </rPh>
    <rPh sb="35" eb="38">
      <t>ダイサンシャ</t>
    </rPh>
    <rPh sb="38" eb="40">
      <t>キカン</t>
    </rPh>
    <rPh sb="43" eb="45">
      <t>ギジュツ</t>
    </rPh>
    <rPh sb="45" eb="47">
      <t>テイアン</t>
    </rPh>
    <rPh sb="47" eb="49">
      <t>ヒョウカ</t>
    </rPh>
    <rPh sb="49" eb="52">
      <t>シンサカイ</t>
    </rPh>
    <rPh sb="53" eb="54">
      <t>ハカ</t>
    </rPh>
    <rPh sb="56" eb="57">
      <t>ウエ</t>
    </rPh>
    <rPh sb="59" eb="61">
      <t>シシュツ</t>
    </rPh>
    <rPh sb="61" eb="62">
      <t>サキ</t>
    </rPh>
    <rPh sb="63" eb="65">
      <t>センテイ</t>
    </rPh>
    <rPh sb="70" eb="73">
      <t>キョウソウセイ</t>
    </rPh>
    <rPh sb="74" eb="77">
      <t>トウメイセイ</t>
    </rPh>
    <rPh sb="78" eb="81">
      <t>ダトウセイ</t>
    </rPh>
    <rPh sb="82" eb="84">
      <t>カクホ</t>
    </rPh>
    <phoneticPr fontId="5"/>
  </si>
  <si>
    <t>妥当であると考えている。</t>
    <rPh sb="0" eb="2">
      <t>ダトウ</t>
    </rPh>
    <rPh sb="6" eb="7">
      <t>カンガ</t>
    </rPh>
    <phoneticPr fontId="5"/>
  </si>
  <si>
    <t>事業に必要な経費のみ支出している。</t>
    <rPh sb="0" eb="2">
      <t>ジギョウ</t>
    </rPh>
    <rPh sb="3" eb="5">
      <t>ヒツヨウ</t>
    </rPh>
    <rPh sb="6" eb="8">
      <t>ケイヒ</t>
    </rPh>
    <rPh sb="10" eb="12">
      <t>シシュツ</t>
    </rPh>
    <phoneticPr fontId="5"/>
  </si>
  <si>
    <t>競争性を高めるため、参加資格の拡大などに努めている。</t>
    <rPh sb="0" eb="3">
      <t>キョウソウセイ</t>
    </rPh>
    <rPh sb="4" eb="5">
      <t>タカ</t>
    </rPh>
    <rPh sb="10" eb="12">
      <t>サンカ</t>
    </rPh>
    <rPh sb="12" eb="14">
      <t>シカク</t>
    </rPh>
    <rPh sb="15" eb="17">
      <t>カクダイ</t>
    </rPh>
    <rPh sb="20" eb="21">
      <t>ツト</t>
    </rPh>
    <phoneticPr fontId="5"/>
  </si>
  <si>
    <t>水防活動による氾濫被害低減効果が定量的に把握可能であることが確認されたとともに、水防団へのヒアリングを通して、効果的・効率的な水防活動実現のために必要な支援情報等を抽出した。</t>
    <rPh sb="0" eb="2">
      <t>スイボウ</t>
    </rPh>
    <rPh sb="2" eb="4">
      <t>カツドウ</t>
    </rPh>
    <rPh sb="7" eb="9">
      <t>ハンラン</t>
    </rPh>
    <rPh sb="9" eb="11">
      <t>ヒガイ</t>
    </rPh>
    <rPh sb="11" eb="13">
      <t>テイゲン</t>
    </rPh>
    <rPh sb="13" eb="15">
      <t>コウカ</t>
    </rPh>
    <rPh sb="16" eb="19">
      <t>テイリョウテキ</t>
    </rPh>
    <rPh sb="20" eb="22">
      <t>ハアク</t>
    </rPh>
    <rPh sb="22" eb="24">
      <t>カノウ</t>
    </rPh>
    <rPh sb="30" eb="32">
      <t>カクニン</t>
    </rPh>
    <rPh sb="40" eb="42">
      <t>スイボウ</t>
    </rPh>
    <rPh sb="42" eb="43">
      <t>ダン</t>
    </rPh>
    <rPh sb="51" eb="52">
      <t>トオ</t>
    </rPh>
    <rPh sb="55" eb="58">
      <t>コウカテキ</t>
    </rPh>
    <rPh sb="59" eb="62">
      <t>コウリツテキ</t>
    </rPh>
    <rPh sb="63" eb="65">
      <t>スイボウ</t>
    </rPh>
    <rPh sb="65" eb="67">
      <t>カツドウ</t>
    </rPh>
    <rPh sb="67" eb="69">
      <t>ジツゲン</t>
    </rPh>
    <rPh sb="73" eb="75">
      <t>ヒツヨウ</t>
    </rPh>
    <rPh sb="76" eb="78">
      <t>シエン</t>
    </rPh>
    <rPh sb="78" eb="80">
      <t>ジョウホウ</t>
    </rPh>
    <rPh sb="80" eb="81">
      <t>トウ</t>
    </rPh>
    <rPh sb="82" eb="84">
      <t>チュウシュツ</t>
    </rPh>
    <phoneticPr fontId="5"/>
  </si>
  <si>
    <t>当初見込み通りの活動実績をあげている</t>
    <rPh sb="0" eb="2">
      <t>トウショ</t>
    </rPh>
    <rPh sb="2" eb="4">
      <t>ミコ</t>
    </rPh>
    <rPh sb="5" eb="6">
      <t>ドオ</t>
    </rPh>
    <rPh sb="8" eb="10">
      <t>カツドウ</t>
    </rPh>
    <rPh sb="10" eb="12">
      <t>ジッセキ</t>
    </rPh>
    <phoneticPr fontId="5"/>
  </si>
  <si>
    <t>技術提案が必要となる業務発注に際しては、所内審査、第三者機関である技術提案審査委員会による審査を行うとともに、企画競争により引き続き的確な予算の執行に努める。</t>
    <rPh sb="62" eb="63">
      <t>ヒ</t>
    </rPh>
    <rPh sb="64" eb="65">
      <t>ツヅ</t>
    </rPh>
    <phoneticPr fontId="5"/>
  </si>
  <si>
    <t>・本事業は、外部有識者による評価委員会において「事前評価」を受け、効率的な水防活動の実現を目的とし、地域安全度の向上、水防災意識の社会への浸透につながる非常に重要な研究であり、国土技術政策総合研究所において実施すべきと評価された。
・発注にあたっては、価格競争や企画競争により競争性の確保に努めた。</t>
    <rPh sb="33" eb="36">
      <t>コウリツテキ</t>
    </rPh>
    <rPh sb="37" eb="39">
      <t>スイボウ</t>
    </rPh>
    <rPh sb="39" eb="41">
      <t>カツドウ</t>
    </rPh>
    <rPh sb="42" eb="44">
      <t>ジツゲン</t>
    </rPh>
    <rPh sb="45" eb="47">
      <t>モクテキ</t>
    </rPh>
    <rPh sb="50" eb="52">
      <t>チイキ</t>
    </rPh>
    <rPh sb="52" eb="55">
      <t>アンゼンド</t>
    </rPh>
    <rPh sb="56" eb="58">
      <t>コウジョウ</t>
    </rPh>
    <rPh sb="59" eb="60">
      <t>ミズ</t>
    </rPh>
    <rPh sb="60" eb="62">
      <t>ボウサイ</t>
    </rPh>
    <rPh sb="62" eb="64">
      <t>イシキ</t>
    </rPh>
    <rPh sb="65" eb="67">
      <t>シャカイ</t>
    </rPh>
    <rPh sb="69" eb="71">
      <t>シントウ</t>
    </rPh>
    <rPh sb="76" eb="78">
      <t>ヒジョウ</t>
    </rPh>
    <rPh sb="79" eb="81">
      <t>ジュウヨウ</t>
    </rPh>
    <rPh sb="82" eb="84">
      <t>ケンキュウ</t>
    </rPh>
    <phoneticPr fontId="5"/>
  </si>
  <si>
    <t>水防活動支援技術に関する研究</t>
    <phoneticPr fontId="5"/>
  </si>
  <si>
    <t>平成31年度までに、水防計画作成の手引きの改定案1本を作成する</t>
    <rPh sb="0" eb="2">
      <t>ヘイセイ</t>
    </rPh>
    <rPh sb="4" eb="6">
      <t>ネンド</t>
    </rPh>
    <rPh sb="21" eb="24">
      <t>カイテイアン</t>
    </rPh>
    <rPh sb="25" eb="26">
      <t>ホン</t>
    </rPh>
    <rPh sb="27" eb="29">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</si>
</sst>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25400</xdr:colOff>
      <xdr:row>741</xdr:row>
      <xdr:rowOff>12700</xdr:rowOff>
    </xdr:from>
    <xdr:to>
      <xdr:col>46</xdr:col>
      <xdr:colOff>44995</xdr:colOff>
      <xdr:row>755</xdr:row>
      <xdr:rowOff>330201</xdr:rowOff>
    </xdr:to>
    <xdr:grpSp>
      <xdr:nvGrpSpPr>
        <xdr:cNvPr id="12" name="グループ化 11"/>
        <xdr:cNvGrpSpPr/>
      </xdr:nvGrpSpPr>
      <xdr:grpSpPr>
        <a:xfrm>
          <a:off x="1854200" y="41071800"/>
          <a:ext cx="7537995" cy="5295901"/>
          <a:chOff x="1824382" y="40703500"/>
          <a:chExt cx="7537995" cy="5295901"/>
        </a:xfrm>
      </xdr:grpSpPr>
      <xdr:sp macro="" textlink="">
        <xdr:nvSpPr>
          <xdr:cNvPr id="13" name="テキスト ボックス 12"/>
          <xdr:cNvSpPr txBox="1"/>
        </xdr:nvSpPr>
        <xdr:spPr>
          <a:xfrm>
            <a:off x="1824382" y="40703500"/>
            <a:ext cx="3382539" cy="70588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sp macro="" textlink="">
        <xdr:nvSpPr>
          <xdr:cNvPr id="14" name="大かっこ 13"/>
          <xdr:cNvSpPr/>
        </xdr:nvSpPr>
        <xdr:spPr>
          <a:xfrm>
            <a:off x="1837083" y="41547222"/>
            <a:ext cx="3408570" cy="12093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1961323" y="41646613"/>
            <a:ext cx="3104735" cy="121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〇氾濫による被害を低減させるための水防活動実施箇所等の考え方を整理</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〇水防団へのヒアリングを実施し、水防活動実施過程の詳細実態を把握した上で、効果的・効率的な水防活動を実現するために必要な支援情報等を抽出</a:t>
            </a:r>
            <a:endParaRPr kumimoji="0" lang="ja-JP" altLang="ja-JP" sz="1100" b="0" i="0" u="none" strike="noStrike" kern="0" cap="none" spc="0" normalizeH="0" baseline="0" noProof="0">
              <a:ln>
                <a:noFill/>
              </a:ln>
              <a:solidFill>
                <a:schemeClr val="tx1"/>
              </a:solidFill>
              <a:effectLst/>
              <a:uLnTx/>
              <a:uFillTx/>
              <a:latin typeface="+mn-lt"/>
              <a:ea typeface="+mn-ea"/>
              <a:cs typeface="+mn-cs"/>
            </a:endParaRPr>
          </a:p>
        </xdr:txBody>
      </xdr:sp>
      <xdr:sp macro="" textlink="">
        <xdr:nvSpPr>
          <xdr:cNvPr id="16" name="大かっこ 15"/>
          <xdr:cNvSpPr/>
        </xdr:nvSpPr>
        <xdr:spPr>
          <a:xfrm>
            <a:off x="6390308" y="40927130"/>
            <a:ext cx="2791966" cy="15765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6651488" y="41216470"/>
            <a:ext cx="2710889" cy="14011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0.5</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0.5</a:t>
            </a:r>
            <a:r>
              <a:rPr kumimoji="1" lang="ja-JP" altLang="en-US" sz="1100">
                <a:solidFill>
                  <a:schemeClr val="tx1"/>
                </a:solidFill>
              </a:rPr>
              <a:t>百万円</a:t>
            </a:r>
          </a:p>
        </xdr:txBody>
      </xdr:sp>
      <xdr:cxnSp macro="">
        <xdr:nvCxnSpPr>
          <xdr:cNvPr id="18" name="直線コネクタ 17"/>
          <xdr:cNvCxnSpPr/>
        </xdr:nvCxnSpPr>
        <xdr:spPr>
          <a:xfrm>
            <a:off x="3454400" y="42531196"/>
            <a:ext cx="1" cy="65832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3445324" y="43193431"/>
            <a:ext cx="3031676" cy="1196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6475413" y="43038713"/>
            <a:ext cx="2591140" cy="7430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solidFill>
                  <a:srgbClr val="FF0000"/>
                </a:solidFill>
              </a:rPr>
              <a:t>2</a:t>
            </a:r>
            <a:r>
              <a:rPr kumimoji="1" lang="ja-JP" altLang="en-US" sz="1100"/>
              <a:t>社）</a:t>
            </a:r>
            <a:endParaRPr kumimoji="1" lang="en-US" altLang="ja-JP" sz="1100"/>
          </a:p>
          <a:p>
            <a:pPr algn="l"/>
            <a:r>
              <a:rPr kumimoji="1" lang="ja-JP" altLang="en-US" sz="1100"/>
              <a:t>　　　　　　      　</a:t>
            </a:r>
            <a:r>
              <a:rPr kumimoji="1" lang="en-US" altLang="ja-JP" sz="1100"/>
              <a:t>16</a:t>
            </a:r>
            <a:r>
              <a:rPr kumimoji="1" lang="ja-JP" altLang="en-US" sz="1100"/>
              <a:t>百万円</a:t>
            </a:r>
          </a:p>
        </xdr:txBody>
      </xdr:sp>
      <xdr:sp macro="" textlink="">
        <xdr:nvSpPr>
          <xdr:cNvPr id="21" name="大かっこ 20"/>
          <xdr:cNvSpPr/>
        </xdr:nvSpPr>
        <xdr:spPr>
          <a:xfrm>
            <a:off x="6184900" y="43942001"/>
            <a:ext cx="3035300" cy="146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6413500" y="43980100"/>
            <a:ext cx="2536825" cy="2019301"/>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〇水防活動による氾濫被害低減効果について試算を実施</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mn-lt"/>
                <a:ea typeface="+mn-ea"/>
                <a:cs typeface="+mn-cs"/>
              </a:rPr>
              <a:t>〇水防活動実施過程の実態ヒアリングのための資料作成及び、ヒアリングの補助を実施</a:t>
            </a:r>
            <a:endParaRPr kumimoji="0" lang="ja-JP" altLang="ja-JP" sz="1100" b="0" i="0" u="none" strike="noStrike" kern="0" cap="none" spc="0" normalizeH="0" baseline="0" noProof="0">
              <a:ln>
                <a:noFill/>
              </a:ln>
              <a:solidFill>
                <a:schemeClr val="tx1"/>
              </a:solidFill>
              <a:effectLst/>
              <a:uLnTx/>
              <a:uFillTx/>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445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570</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571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553</v>
      </c>
      <c r="Q13" s="98"/>
      <c r="R13" s="98"/>
      <c r="S13" s="98"/>
      <c r="T13" s="98"/>
      <c r="U13" s="98"/>
      <c r="V13" s="99"/>
      <c r="W13" s="97" t="s">
        <v>574</v>
      </c>
      <c r="X13" s="98"/>
      <c r="Y13" s="98"/>
      <c r="Z13" s="98"/>
      <c r="AA13" s="98"/>
      <c r="AB13" s="98"/>
      <c r="AC13" s="99"/>
      <c r="AD13" s="97">
        <v>17</v>
      </c>
      <c r="AE13" s="98"/>
      <c r="AF13" s="98"/>
      <c r="AG13" s="98"/>
      <c r="AH13" s="98"/>
      <c r="AI13" s="98"/>
      <c r="AJ13" s="99"/>
      <c r="AK13" s="97">
        <v>14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17</v>
      </c>
      <c r="AE18" s="104"/>
      <c r="AF18" s="104"/>
      <c r="AG18" s="104"/>
      <c r="AH18" s="104"/>
      <c r="AI18" s="104"/>
      <c r="AJ18" s="105"/>
      <c r="AK18" s="103">
        <f>SUM(AK13:AQ17)</f>
        <v>14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17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13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31</v>
      </c>
      <c r="AV31" s="269"/>
      <c r="AW31" s="377" t="s">
        <v>300</v>
      </c>
      <c r="AX31" s="378"/>
    </row>
    <row r="32" spans="1:50" ht="23.25" customHeight="1" x14ac:dyDescent="0.15">
      <c r="A32" s="515"/>
      <c r="B32" s="513"/>
      <c r="C32" s="513"/>
      <c r="D32" s="513"/>
      <c r="E32" s="513"/>
      <c r="F32" s="514"/>
      <c r="G32" s="540" t="s">
        <v>605</v>
      </c>
      <c r="H32" s="541"/>
      <c r="I32" s="541"/>
      <c r="J32" s="541"/>
      <c r="K32" s="541"/>
      <c r="L32" s="541"/>
      <c r="M32" s="541"/>
      <c r="N32" s="541"/>
      <c r="O32" s="542"/>
      <c r="P32" s="158" t="s">
        <v>575</v>
      </c>
      <c r="Q32" s="158"/>
      <c r="R32" s="158"/>
      <c r="S32" s="158"/>
      <c r="T32" s="158"/>
      <c r="U32" s="158"/>
      <c r="V32" s="158"/>
      <c r="W32" s="158"/>
      <c r="X32" s="229"/>
      <c r="Y32" s="336" t="s">
        <v>12</v>
      </c>
      <c r="Z32" s="549"/>
      <c r="AA32" s="550"/>
      <c r="AB32" s="551" t="s">
        <v>556</v>
      </c>
      <c r="AC32" s="551"/>
      <c r="AD32" s="551"/>
      <c r="AE32" s="362" t="s">
        <v>553</v>
      </c>
      <c r="AF32" s="363"/>
      <c r="AG32" s="363"/>
      <c r="AH32" s="363"/>
      <c r="AI32" s="362" t="s">
        <v>574</v>
      </c>
      <c r="AJ32" s="363"/>
      <c r="AK32" s="363"/>
      <c r="AL32" s="363"/>
      <c r="AM32" s="362">
        <v>0</v>
      </c>
      <c r="AN32" s="363"/>
      <c r="AO32" s="363"/>
      <c r="AP32" s="363"/>
      <c r="AQ32" s="100" t="s">
        <v>553</v>
      </c>
      <c r="AR32" s="101"/>
      <c r="AS32" s="101"/>
      <c r="AT32" s="102"/>
      <c r="AU32" s="363" t="s">
        <v>553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t="s">
        <v>553</v>
      </c>
      <c r="AF33" s="363"/>
      <c r="AG33" s="363"/>
      <c r="AH33" s="363"/>
      <c r="AI33" s="362" t="s">
        <v>574</v>
      </c>
      <c r="AJ33" s="363"/>
      <c r="AK33" s="363"/>
      <c r="AL33" s="363"/>
      <c r="AM33" s="362">
        <v>0</v>
      </c>
      <c r="AN33" s="363"/>
      <c r="AO33" s="363"/>
      <c r="AP33" s="363"/>
      <c r="AQ33" s="100" t="s">
        <v>553</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565</v>
      </c>
      <c r="AF34" s="363"/>
      <c r="AG34" s="363"/>
      <c r="AH34" s="363"/>
      <c r="AI34" s="362" t="s">
        <v>574</v>
      </c>
      <c r="AJ34" s="363"/>
      <c r="AK34" s="363"/>
      <c r="AL34" s="363"/>
      <c r="AM34" s="362">
        <v>0</v>
      </c>
      <c r="AN34" s="363"/>
      <c r="AO34" s="363"/>
      <c r="AP34" s="363"/>
      <c r="AQ34" s="100" t="s">
        <v>565</v>
      </c>
      <c r="AR34" s="101"/>
      <c r="AS34" s="101"/>
      <c r="AT34" s="102"/>
      <c r="AU34" s="363" t="s">
        <v>565</v>
      </c>
      <c r="AV34" s="363"/>
      <c r="AW34" s="363"/>
      <c r="AX34" s="365"/>
    </row>
    <row r="35" spans="1:50" ht="23.25" customHeight="1" x14ac:dyDescent="0.15">
      <c r="A35" s="900" t="s">
        <v>528</v>
      </c>
      <c r="B35" s="901"/>
      <c r="C35" s="901"/>
      <c r="D35" s="901"/>
      <c r="E35" s="901"/>
      <c r="F35" s="902"/>
      <c r="G35" s="906" t="s">
        <v>557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t="s">
        <v>564</v>
      </c>
      <c r="I70" s="943"/>
      <c r="J70" s="943"/>
      <c r="K70" s="943"/>
      <c r="L70" s="943"/>
      <c r="M70" s="943"/>
      <c r="N70" s="943"/>
      <c r="O70" s="943"/>
      <c r="P70" s="943" t="s">
        <v>564</v>
      </c>
      <c r="Q70" s="943"/>
      <c r="R70" s="943"/>
      <c r="S70" s="943"/>
      <c r="T70" s="943"/>
      <c r="U70" s="943"/>
      <c r="V70" s="943"/>
      <c r="W70" s="946" t="s">
        <v>517</v>
      </c>
      <c r="X70" s="947"/>
      <c r="Y70" s="952" t="s">
        <v>12</v>
      </c>
      <c r="Z70" s="952"/>
      <c r="AA70" s="953"/>
      <c r="AB70" s="954" t="s">
        <v>518</v>
      </c>
      <c r="AC70" s="954"/>
      <c r="AD70" s="954"/>
      <c r="AE70" s="362" t="s">
        <v>564</v>
      </c>
      <c r="AF70" s="363"/>
      <c r="AG70" s="363"/>
      <c r="AH70" s="363"/>
      <c r="AI70" s="362" t="s">
        <v>564</v>
      </c>
      <c r="AJ70" s="363"/>
      <c r="AK70" s="363"/>
      <c r="AL70" s="363"/>
      <c r="AM70" s="362" t="s">
        <v>564</v>
      </c>
      <c r="AN70" s="363"/>
      <c r="AO70" s="363"/>
      <c r="AP70" s="363"/>
      <c r="AQ70" s="362" t="s">
        <v>564</v>
      </c>
      <c r="AR70" s="363"/>
      <c r="AS70" s="363"/>
      <c r="AT70" s="364"/>
      <c r="AU70" s="363" t="s">
        <v>564</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564</v>
      </c>
      <c r="AF71" s="363"/>
      <c r="AG71" s="363"/>
      <c r="AH71" s="363"/>
      <c r="AI71" s="362" t="s">
        <v>564</v>
      </c>
      <c r="AJ71" s="363"/>
      <c r="AK71" s="363"/>
      <c r="AL71" s="363"/>
      <c r="AM71" s="362" t="s">
        <v>564</v>
      </c>
      <c r="AN71" s="363"/>
      <c r="AO71" s="363"/>
      <c r="AP71" s="363"/>
      <c r="AQ71" s="362" t="s">
        <v>564</v>
      </c>
      <c r="AR71" s="363"/>
      <c r="AS71" s="363"/>
      <c r="AT71" s="364"/>
      <c r="AU71" s="363" t="s">
        <v>564</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564</v>
      </c>
      <c r="AF72" s="363"/>
      <c r="AG72" s="363"/>
      <c r="AH72" s="363"/>
      <c r="AI72" s="362" t="s">
        <v>564</v>
      </c>
      <c r="AJ72" s="363"/>
      <c r="AK72" s="363"/>
      <c r="AL72" s="363"/>
      <c r="AM72" s="362" t="s">
        <v>564</v>
      </c>
      <c r="AN72" s="363"/>
      <c r="AO72" s="363"/>
      <c r="AP72" s="364"/>
      <c r="AQ72" s="362" t="s">
        <v>564</v>
      </c>
      <c r="AR72" s="363"/>
      <c r="AS72" s="363"/>
      <c r="AT72" s="364"/>
      <c r="AU72" s="363" t="s">
        <v>564</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553</v>
      </c>
      <c r="AC101" s="551"/>
      <c r="AD101" s="551"/>
      <c r="AE101" s="362" t="s">
        <v>553</v>
      </c>
      <c r="AF101" s="363"/>
      <c r="AG101" s="363"/>
      <c r="AH101" s="364"/>
      <c r="AI101" s="362" t="s">
        <v>574</v>
      </c>
      <c r="AJ101" s="363"/>
      <c r="AK101" s="363"/>
      <c r="AL101" s="364"/>
      <c r="AM101" s="362">
        <v>1</v>
      </c>
      <c r="AN101" s="363"/>
      <c r="AO101" s="363"/>
      <c r="AP101" s="364"/>
      <c r="AQ101" s="362" t="s">
        <v>588</v>
      </c>
      <c r="AR101" s="363"/>
      <c r="AS101" s="363"/>
      <c r="AT101" s="364"/>
      <c r="AU101" s="362" t="s">
        <v>588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566</v>
      </c>
      <c r="AC102" s="551"/>
      <c r="AD102" s="551"/>
      <c r="AE102" s="356" t="s">
        <v>553</v>
      </c>
      <c r="AF102" s="356"/>
      <c r="AG102" s="356"/>
      <c r="AH102" s="356"/>
      <c r="AI102" s="356" t="s">
        <v>574</v>
      </c>
      <c r="AJ102" s="356"/>
      <c r="AK102" s="356"/>
      <c r="AL102" s="356"/>
      <c r="AM102" s="356">
        <v>1</v>
      </c>
      <c r="AN102" s="356"/>
      <c r="AO102" s="356"/>
      <c r="AP102" s="356"/>
      <c r="AQ102" s="817">
        <v>3</v>
      </c>
      <c r="AR102" s="818"/>
      <c r="AS102" s="818"/>
      <c r="AT102" s="819"/>
      <c r="AU102" s="817">
        <v>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t="s">
        <v>553</v>
      </c>
      <c r="AF116" s="356"/>
      <c r="AG116" s="356"/>
      <c r="AH116" s="356"/>
      <c r="AI116" s="356" t="s">
        <v>574</v>
      </c>
      <c r="AJ116" s="356"/>
      <c r="AK116" s="356"/>
      <c r="AL116" s="356"/>
      <c r="AM116" s="356">
        <v>17</v>
      </c>
      <c r="AN116" s="356"/>
      <c r="AO116" s="356"/>
      <c r="AP116" s="356"/>
      <c r="AQ116" s="362">
        <v>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553</v>
      </c>
      <c r="AF117" s="304"/>
      <c r="AG117" s="304"/>
      <c r="AH117" s="304"/>
      <c r="AI117" s="304" t="s">
        <v>578</v>
      </c>
      <c r="AJ117" s="304"/>
      <c r="AK117" s="304"/>
      <c r="AL117" s="304"/>
      <c r="AM117" s="304" t="s">
        <v>590</v>
      </c>
      <c r="AN117" s="304"/>
      <c r="AO117" s="304"/>
      <c r="AP117" s="304"/>
      <c r="AQ117" s="304" t="s">
        <v>589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567</v>
      </c>
      <c r="AV133" s="133"/>
      <c r="AW133" s="134" t="s">
        <v>300</v>
      </c>
      <c r="AX133" s="135"/>
    </row>
    <row r="134" spans="1:50" ht="39.75" customHeight="1" x14ac:dyDescent="0.15">
      <c r="A134" s="997"/>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553</v>
      </c>
      <c r="AF134" s="101"/>
      <c r="AG134" s="101"/>
      <c r="AH134" s="101"/>
      <c r="AI134" s="264" t="s">
        <v>574</v>
      </c>
      <c r="AJ134" s="101"/>
      <c r="AK134" s="101"/>
      <c r="AL134" s="101"/>
      <c r="AM134" s="264"/>
      <c r="AN134" s="101"/>
      <c r="AO134" s="101"/>
      <c r="AP134" s="101"/>
      <c r="AQ134" s="264" t="s">
        <v>553</v>
      </c>
      <c r="AR134" s="101"/>
      <c r="AS134" s="101"/>
      <c r="AT134" s="101"/>
      <c r="AU134" s="264" t="s">
        <v>565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t="s">
        <v>553</v>
      </c>
      <c r="AF135" s="101"/>
      <c r="AG135" s="101"/>
      <c r="AH135" s="101"/>
      <c r="AI135" s="264" t="s">
        <v>574</v>
      </c>
      <c r="AJ135" s="101"/>
      <c r="AK135" s="101"/>
      <c r="AL135" s="101"/>
      <c r="AM135" s="264">
        <v>80</v>
      </c>
      <c r="AN135" s="101"/>
      <c r="AO135" s="101"/>
      <c r="AP135" s="101"/>
      <c r="AQ135" s="264" t="s">
        <v>553</v>
      </c>
      <c r="AR135" s="101"/>
      <c r="AS135" s="101"/>
      <c r="AT135" s="101"/>
      <c r="AU135" s="264">
        <v>90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564</v>
      </c>
      <c r="AF432" s="133"/>
      <c r="AG432" s="134" t="s">
        <v>356</v>
      </c>
      <c r="AH432" s="169"/>
      <c r="AI432" s="179"/>
      <c r="AJ432" s="179"/>
      <c r="AK432" s="179"/>
      <c r="AL432" s="174"/>
      <c r="AM432" s="179"/>
      <c r="AN432" s="179"/>
      <c r="AO432" s="179"/>
      <c r="AP432" s="174"/>
      <c r="AQ432" s="215" t="s">
        <v>564</v>
      </c>
      <c r="AR432" s="133"/>
      <c r="AS432" s="134" t="s">
        <v>356</v>
      </c>
      <c r="AT432" s="169"/>
      <c r="AU432" s="133" t="s">
        <v>564</v>
      </c>
      <c r="AV432" s="133"/>
      <c r="AW432" s="134" t="s">
        <v>300</v>
      </c>
      <c r="AX432" s="135"/>
    </row>
    <row r="433" spans="1:50" ht="23.25" customHeight="1" x14ac:dyDescent="0.15">
      <c r="A433" s="997"/>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564</v>
      </c>
      <c r="AC433" s="130"/>
      <c r="AD433" s="130"/>
      <c r="AE433" s="100" t="s">
        <v>564</v>
      </c>
      <c r="AF433" s="101"/>
      <c r="AG433" s="101"/>
      <c r="AH433" s="101"/>
      <c r="AI433" s="100" t="s">
        <v>564</v>
      </c>
      <c r="AJ433" s="101"/>
      <c r="AK433" s="101"/>
      <c r="AL433" s="101"/>
      <c r="AM433" s="100" t="s">
        <v>564</v>
      </c>
      <c r="AN433" s="101"/>
      <c r="AO433" s="101"/>
      <c r="AP433" s="102"/>
      <c r="AQ433" s="100" t="s">
        <v>564</v>
      </c>
      <c r="AR433" s="101"/>
      <c r="AS433" s="101"/>
      <c r="AT433" s="102"/>
      <c r="AU433" s="101" t="s">
        <v>564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564</v>
      </c>
      <c r="AC434" s="130"/>
      <c r="AD434" s="130"/>
      <c r="AE434" s="100" t="s">
        <v>564</v>
      </c>
      <c r="AF434" s="101"/>
      <c r="AG434" s="101"/>
      <c r="AH434" s="102"/>
      <c r="AI434" s="100" t="s">
        <v>564</v>
      </c>
      <c r="AJ434" s="101"/>
      <c r="AK434" s="101"/>
      <c r="AL434" s="101"/>
      <c r="AM434" s="100" t="s">
        <v>564</v>
      </c>
      <c r="AN434" s="101"/>
      <c r="AO434" s="101"/>
      <c r="AP434" s="102"/>
      <c r="AQ434" s="100" t="s">
        <v>564</v>
      </c>
      <c r="AR434" s="101"/>
      <c r="AS434" s="101"/>
      <c r="AT434" s="102"/>
      <c r="AU434" s="101" t="s">
        <v>564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2"/>
      <c r="AI435" s="100" t="s">
        <v>564</v>
      </c>
      <c r="AJ435" s="101"/>
      <c r="AK435" s="101"/>
      <c r="AL435" s="101"/>
      <c r="AM435" s="100" t="s">
        <v>564</v>
      </c>
      <c r="AN435" s="101"/>
      <c r="AO435" s="101"/>
      <c r="AP435" s="102"/>
      <c r="AQ435" s="100" t="s">
        <v>564</v>
      </c>
      <c r="AR435" s="101"/>
      <c r="AS435" s="101"/>
      <c r="AT435" s="102"/>
      <c r="AU435" s="101" t="s">
        <v>564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564</v>
      </c>
      <c r="AF457" s="133"/>
      <c r="AG457" s="134" t="s">
        <v>356</v>
      </c>
      <c r="AH457" s="169"/>
      <c r="AI457" s="179"/>
      <c r="AJ457" s="179"/>
      <c r="AK457" s="179"/>
      <c r="AL457" s="174"/>
      <c r="AM457" s="179"/>
      <c r="AN457" s="179"/>
      <c r="AO457" s="179"/>
      <c r="AP457" s="174"/>
      <c r="AQ457" s="215" t="s">
        <v>564</v>
      </c>
      <c r="AR457" s="133"/>
      <c r="AS457" s="134" t="s">
        <v>356</v>
      </c>
      <c r="AT457" s="169"/>
      <c r="AU457" s="133" t="s">
        <v>564</v>
      </c>
      <c r="AV457" s="133"/>
      <c r="AW457" s="134" t="s">
        <v>300</v>
      </c>
      <c r="AX457" s="135"/>
    </row>
    <row r="458" spans="1:50" ht="23.25" customHeight="1" x14ac:dyDescent="0.15">
      <c r="A458" s="997"/>
      <c r="B458" s="250"/>
      <c r="C458" s="249"/>
      <c r="D458" s="250"/>
      <c r="E458" s="163"/>
      <c r="F458" s="164"/>
      <c r="G458" s="228" t="s">
        <v>564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564</v>
      </c>
      <c r="AC458" s="130"/>
      <c r="AD458" s="130"/>
      <c r="AE458" s="100" t="s">
        <v>564</v>
      </c>
      <c r="AF458" s="101"/>
      <c r="AG458" s="101"/>
      <c r="AH458" s="101"/>
      <c r="AI458" s="100" t="s">
        <v>564</v>
      </c>
      <c r="AJ458" s="101"/>
      <c r="AK458" s="101"/>
      <c r="AL458" s="101"/>
      <c r="AM458" s="100" t="s">
        <v>564</v>
      </c>
      <c r="AN458" s="101"/>
      <c r="AO458" s="101"/>
      <c r="AP458" s="102"/>
      <c r="AQ458" s="100" t="s">
        <v>564</v>
      </c>
      <c r="AR458" s="101"/>
      <c r="AS458" s="101"/>
      <c r="AT458" s="102"/>
      <c r="AU458" s="101" t="s">
        <v>564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564</v>
      </c>
      <c r="AC459" s="219"/>
      <c r="AD459" s="219"/>
      <c r="AE459" s="100" t="s">
        <v>564</v>
      </c>
      <c r="AF459" s="101"/>
      <c r="AG459" s="101"/>
      <c r="AH459" s="102"/>
      <c r="AI459" s="100" t="s">
        <v>564</v>
      </c>
      <c r="AJ459" s="101"/>
      <c r="AK459" s="101"/>
      <c r="AL459" s="101"/>
      <c r="AM459" s="100" t="s">
        <v>564</v>
      </c>
      <c r="AN459" s="101"/>
      <c r="AO459" s="101"/>
      <c r="AP459" s="102"/>
      <c r="AQ459" s="100" t="s">
        <v>564</v>
      </c>
      <c r="AR459" s="101"/>
      <c r="AS459" s="101"/>
      <c r="AT459" s="102"/>
      <c r="AU459" s="101" t="s">
        <v>564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564</v>
      </c>
      <c r="AF460" s="101"/>
      <c r="AG460" s="101"/>
      <c r="AH460" s="102"/>
      <c r="AI460" s="100" t="s">
        <v>564</v>
      </c>
      <c r="AJ460" s="101"/>
      <c r="AK460" s="101"/>
      <c r="AL460" s="101"/>
      <c r="AM460" s="100" t="s">
        <v>564</v>
      </c>
      <c r="AN460" s="101"/>
      <c r="AO460" s="101"/>
      <c r="AP460" s="102"/>
      <c r="AQ460" s="100" t="s">
        <v>564</v>
      </c>
      <c r="AR460" s="101"/>
      <c r="AS460" s="101"/>
      <c r="AT460" s="102"/>
      <c r="AU460" s="101" t="s">
        <v>564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564</v>
      </c>
      <c r="AF477" s="133"/>
      <c r="AG477" s="134" t="s">
        <v>356</v>
      </c>
      <c r="AH477" s="169"/>
      <c r="AI477" s="179"/>
      <c r="AJ477" s="179"/>
      <c r="AK477" s="179"/>
      <c r="AL477" s="174"/>
      <c r="AM477" s="179"/>
      <c r="AN477" s="179"/>
      <c r="AO477" s="179"/>
      <c r="AP477" s="174"/>
      <c r="AQ477" s="215" t="s">
        <v>564</v>
      </c>
      <c r="AR477" s="133"/>
      <c r="AS477" s="134" t="s">
        <v>356</v>
      </c>
      <c r="AT477" s="169"/>
      <c r="AU477" s="133" t="s">
        <v>564</v>
      </c>
      <c r="AV477" s="133"/>
      <c r="AW477" s="134" t="s">
        <v>300</v>
      </c>
      <c r="AX477" s="135"/>
    </row>
    <row r="478" spans="1:50" ht="23.25" hidden="1" customHeight="1" x14ac:dyDescent="0.15">
      <c r="A478" s="997"/>
      <c r="B478" s="250"/>
      <c r="C478" s="249"/>
      <c r="D478" s="250"/>
      <c r="E478" s="163"/>
      <c r="F478" s="164"/>
      <c r="G478" s="228" t="s">
        <v>564</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564</v>
      </c>
      <c r="AC478" s="130"/>
      <c r="AD478" s="130"/>
      <c r="AE478" s="100" t="s">
        <v>564</v>
      </c>
      <c r="AF478" s="101"/>
      <c r="AG478" s="101"/>
      <c r="AH478" s="101"/>
      <c r="AI478" s="100" t="s">
        <v>564</v>
      </c>
      <c r="AJ478" s="101"/>
      <c r="AK478" s="101"/>
      <c r="AL478" s="101"/>
      <c r="AM478" s="100" t="s">
        <v>564</v>
      </c>
      <c r="AN478" s="101"/>
      <c r="AO478" s="101"/>
      <c r="AP478" s="102"/>
      <c r="AQ478" s="100" t="s">
        <v>564</v>
      </c>
      <c r="AR478" s="101"/>
      <c r="AS478" s="101"/>
      <c r="AT478" s="102"/>
      <c r="AU478" s="101" t="s">
        <v>564</v>
      </c>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564</v>
      </c>
      <c r="AC479" s="219"/>
      <c r="AD479" s="219"/>
      <c r="AE479" s="100" t="s">
        <v>564</v>
      </c>
      <c r="AF479" s="101"/>
      <c r="AG479" s="101"/>
      <c r="AH479" s="102"/>
      <c r="AI479" s="100" t="s">
        <v>564</v>
      </c>
      <c r="AJ479" s="101"/>
      <c r="AK479" s="101"/>
      <c r="AL479" s="101"/>
      <c r="AM479" s="100" t="s">
        <v>564</v>
      </c>
      <c r="AN479" s="101"/>
      <c r="AO479" s="101"/>
      <c r="AP479" s="102"/>
      <c r="AQ479" s="100" t="s">
        <v>564</v>
      </c>
      <c r="AR479" s="101"/>
      <c r="AS479" s="101"/>
      <c r="AT479" s="102"/>
      <c r="AU479" s="101" t="s">
        <v>564</v>
      </c>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564</v>
      </c>
      <c r="AF480" s="101"/>
      <c r="AG480" s="101"/>
      <c r="AH480" s="102"/>
      <c r="AI480" s="100" t="s">
        <v>564</v>
      </c>
      <c r="AJ480" s="101"/>
      <c r="AK480" s="101"/>
      <c r="AL480" s="101"/>
      <c r="AM480" s="100" t="s">
        <v>564</v>
      </c>
      <c r="AN480" s="101"/>
      <c r="AO480" s="101"/>
      <c r="AP480" s="102"/>
      <c r="AQ480" s="100" t="s">
        <v>564</v>
      </c>
      <c r="AR480" s="101"/>
      <c r="AS480" s="101"/>
      <c r="AT480" s="102"/>
      <c r="AU480" s="101" t="s">
        <v>564</v>
      </c>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8.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99.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591</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54.9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591</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591</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564</v>
      </c>
      <c r="F737" s="111"/>
      <c r="G737" s="111"/>
      <c r="H737" s="111"/>
      <c r="I737" s="111"/>
      <c r="J737" s="111"/>
      <c r="K737" s="111"/>
      <c r="L737" s="111"/>
      <c r="M737" s="111"/>
      <c r="N737" s="112" t="s">
        <v>358</v>
      </c>
      <c r="O737" s="112"/>
      <c r="P737" s="112"/>
      <c r="Q737" s="112"/>
      <c r="R737" s="111" t="s">
        <v>564</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482</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37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t="s">
        <v>587</v>
      </c>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580</v>
      </c>
      <c r="H781" s="450"/>
      <c r="I781" s="450"/>
      <c r="J781" s="450"/>
      <c r="K781" s="451"/>
      <c r="L781" s="452" t="s">
        <v>581</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25" t="s">
        <v>586</v>
      </c>
      <c r="D837" s="416"/>
      <c r="E837" s="416"/>
      <c r="F837" s="416"/>
      <c r="G837" s="416"/>
      <c r="H837" s="416"/>
      <c r="I837" s="416"/>
      <c r="J837" s="417">
        <v>6013301007970</v>
      </c>
      <c r="K837" s="418"/>
      <c r="L837" s="418"/>
      <c r="M837" s="418"/>
      <c r="N837" s="418"/>
      <c r="O837" s="418"/>
      <c r="P837" s="426" t="s">
        <v>582</v>
      </c>
      <c r="Q837" s="315"/>
      <c r="R837" s="315"/>
      <c r="S837" s="315"/>
      <c r="T837" s="315"/>
      <c r="U837" s="315"/>
      <c r="V837" s="315"/>
      <c r="W837" s="315"/>
      <c r="X837" s="315"/>
      <c r="Y837" s="316">
        <v>10</v>
      </c>
      <c r="Z837" s="317"/>
      <c r="AA837" s="317"/>
      <c r="AB837" s="318"/>
      <c r="AC837" s="326" t="s">
        <v>524</v>
      </c>
      <c r="AD837" s="424"/>
      <c r="AE837" s="424"/>
      <c r="AF837" s="424"/>
      <c r="AG837" s="424"/>
      <c r="AH837" s="419">
        <v>2</v>
      </c>
      <c r="AI837" s="420"/>
      <c r="AJ837" s="420"/>
      <c r="AK837" s="420"/>
      <c r="AL837" s="323">
        <v>100</v>
      </c>
      <c r="AM837" s="324"/>
      <c r="AN837" s="324"/>
      <c r="AO837" s="325"/>
      <c r="AP837" s="319" t="s">
        <v>583</v>
      </c>
      <c r="AQ837" s="319"/>
      <c r="AR837" s="319"/>
      <c r="AS837" s="319"/>
      <c r="AT837" s="319"/>
      <c r="AU837" s="319"/>
      <c r="AV837" s="319"/>
      <c r="AW837" s="319"/>
      <c r="AX837" s="319"/>
    </row>
    <row r="838" spans="1:50" ht="45" customHeight="1" x14ac:dyDescent="0.15">
      <c r="A838" s="402">
        <v>2</v>
      </c>
      <c r="B838" s="402">
        <v>1</v>
      </c>
      <c r="C838" s="425" t="s">
        <v>584</v>
      </c>
      <c r="D838" s="416"/>
      <c r="E838" s="416"/>
      <c r="F838" s="416"/>
      <c r="G838" s="416"/>
      <c r="H838" s="416"/>
      <c r="I838" s="416"/>
      <c r="J838" s="417">
        <v>7010901005494</v>
      </c>
      <c r="K838" s="418"/>
      <c r="L838" s="418"/>
      <c r="M838" s="418"/>
      <c r="N838" s="418"/>
      <c r="O838" s="418"/>
      <c r="P838" s="426" t="s">
        <v>585</v>
      </c>
      <c r="Q838" s="315"/>
      <c r="R838" s="315"/>
      <c r="S838" s="315"/>
      <c r="T838" s="315"/>
      <c r="U838" s="315"/>
      <c r="V838" s="315"/>
      <c r="W838" s="315"/>
      <c r="X838" s="315"/>
      <c r="Y838" s="316">
        <v>6</v>
      </c>
      <c r="Z838" s="317"/>
      <c r="AA838" s="317"/>
      <c r="AB838" s="318"/>
      <c r="AC838" s="326" t="s">
        <v>524</v>
      </c>
      <c r="AD838" s="326"/>
      <c r="AE838" s="326"/>
      <c r="AF838" s="326"/>
      <c r="AG838" s="326"/>
      <c r="AH838" s="419">
        <v>3</v>
      </c>
      <c r="AI838" s="420"/>
      <c r="AJ838" s="420"/>
      <c r="AK838" s="420"/>
      <c r="AL838" s="323">
        <v>100</v>
      </c>
      <c r="AM838" s="324"/>
      <c r="AN838" s="324"/>
      <c r="AO838" s="325"/>
      <c r="AP838" s="319" t="s">
        <v>583</v>
      </c>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80" zoomScaleNormal="75" zoomScaleSheetLayoutView="80" zoomScalePageLayoutView="70" workbookViewId="0">
      <selection activeCell="AH10" sqref="AH10:AK1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2018-05-22T07:34:16Z</cp:lastPrinted>
  <dcterms:created xsi:type="dcterms:W3CDTF">2012-03-13T00:50:25Z</dcterms:created>
  <dcterms:modified xsi:type="dcterms:W3CDTF">2018-07-10T14:12:09Z</dcterms:modified>
</cp:coreProperties>
</file>