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<sst xmlns="http://schemas.openxmlformats.org/spreadsheetml/2006/main" count="2860" uniqueCount="659">
  <si>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</si>
  <si>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</si>
  <si>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</si>
  <si>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</si>
  <si>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</si>
  <si>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</si>
  <si>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</si>
  <si>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</si>
  <si>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</si>
  <si>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</si>
  <si>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</si>
  <si>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</si>
  <si>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</si>
  <si>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</si>
  <si>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</si>
  <si>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</si>
  <si>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</si>
  <si>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</si>
  <si>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</si>
  <si>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</si>
  <si>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</si>
  <si>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</si>
  <si>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</si>
  <si>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</si>
  <si>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</si>
  <si>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</si>
  <si>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</si>
  <si>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</si>
  <si>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</si>
  <si>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</si>
  <si>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</si>
  <si>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</si>
  <si>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</si>
  <si>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</si>
  <si>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</si>
  <si>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</si>
  <si>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</si>
  <si>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</si>
  <si>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</si>
  <si>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</si>
  <si>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</si>
  <si>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</si>
  <si>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</si>
  <si>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</si>
  <si>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</si>
  <si>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</si>
  <si>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</si>
  <si>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</si>
  <si>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</si>
  <si>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</si>
  <si>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</si>
  <si>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</si>
  <si>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</si>
  <si>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</si>
  <si>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</si>
  <si>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</si>
  <si>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</si>
  <si>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</si>
  <si>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</si>
  <si>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</si>
  <si>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</si>
  <si>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</si>
  <si>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</si>
  <si>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</si>
  <si>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</si>
  <si>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</si>
  <si>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</si>
  <si>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</si>
  <si>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</si>
  <si>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</si>
  <si>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</si>
  <si>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</si>
  <si>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</si>
  <si>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</si>
  <si>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</si>
  <si>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</si>
  <si>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</si>
  <si>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</si>
  <si>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</si>
  <si>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</si>
  <si>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</si>
  <si>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</si>
  <si>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</si>
  <si>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</si>
  <si>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</si>
  <si>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</si>
  <si>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</si>
  <si>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</si>
  <si>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</si>
  <si>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</si>
  <si>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</si>
  <si>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</si>
  <si>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</si>
  <si>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</si>
  <si>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</si>
  <si>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</si>
  <si>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</si>
  <si>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</si>
  <si>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</si>
  <si>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</si>
  <si>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</si>
  <si>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</si>
  <si>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</si>
  <si>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</si>
  <si>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</si>
  <si>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</si>
  <si>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</si>
  <si>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</si>
  <si>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</si>
  <si>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</si>
  <si>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</si>
  <si>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</si>
  <si>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</si>
  <si>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</si>
  <si>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</si>
  <si>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</si>
  <si>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</si>
  <si>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</si>
  <si>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</si>
  <si>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</si>
  <si>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</si>
  <si>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</si>
  <si>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</si>
  <si>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</si>
  <si>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</si>
  <si>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</si>
  <si>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</si>
  <si>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</si>
  <si>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</si>
  <si>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</si>
  <si>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</si>
  <si>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</si>
  <si>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</si>
  <si>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</si>
  <si>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</si>
  <si>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</si>
  <si>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</si>
  <si>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</si>
  <si>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</si>
  <si>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</si>
  <si>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</si>
  <si>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</si>
  <si>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</si>
  <si>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</si>
  <si>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</si>
  <si>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</si>
  <si>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</si>
  <si>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</si>
  <si>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</si>
  <si>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</si>
  <si>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</si>
  <si>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</si>
  <si>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</si>
  <si>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</si>
  <si>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</si>
  <si>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</si>
  <si>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</si>
  <si>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</si>
  <si>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</si>
  <si>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</si>
  <si>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</si>
  <si>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</si>
  <si>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</si>
  <si>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</si>
  <si>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</si>
  <si>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</si>
  <si>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</si>
  <si>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</si>
  <si>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</si>
  <si>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</si>
  <si>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</si>
  <si>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</si>
  <si>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</si>
  <si>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</si>
  <si>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</si>
  <si>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</si>
  <si>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</si>
  <si>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</si>
  <si>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</si>
  <si>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</si>
  <si>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</si>
  <si>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</si>
  <si>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</si>
  <si>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</si>
  <si>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</si>
  <si>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</si>
  <si>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</si>
  <si>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</si>
  <si>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</si>
  <si>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</si>
  <si>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</si>
  <si>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</si>
  <si>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</si>
  <si>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</si>
  <si>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</si>
  <si>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</si>
  <si>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</si>
  <si>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</si>
  <si>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</si>
  <si>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</si>
  <si>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</si>
  <si>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</si>
  <si>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</si>
  <si>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</si>
  <si>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</si>
  <si>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</si>
  <si>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</si>
  <si>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</si>
  <si>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</si>
  <si>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</si>
  <si>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</si>
  <si>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</si>
  <si>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</si>
  <si>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</si>
  <si>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</si>
  <si>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</si>
  <si>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</si>
  <si>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</si>
  <si>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</si>
  <si>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</si>
  <si>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</si>
  <si>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</si>
  <si>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</si>
  <si>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</si>
  <si>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</si>
  <si>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</si>
  <si>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</si>
  <si>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</si>
  <si>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</si>
  <si>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</si>
  <si>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</si>
  <si>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</si>
  <si>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</si>
  <si>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</si>
  <si>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</si>
  <si>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</si>
  <si>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</si>
  <si>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</si>
  <si>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</si>
  <si>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</si>
  <si>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</si>
  <si>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</si>
  <si>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</si>
  <si>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</si>
  <si>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</si>
  <si>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</si>
  <si>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</si>
  <si>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</si>
  <si>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</si>
  <si>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</si>
  <si>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</si>
  <si>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</si>
  <si>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</si>
  <si>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</si>
  <si>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</si>
  <si>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</si>
  <si>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</si>
  <si>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</si>
  <si>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</si>
  <si>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</si>
  <si>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</si>
  <si>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</si>
  <si>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</si>
  <si>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</si>
  <si>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</si>
  <si>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</si>
  <si>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</si>
  <si>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</si>
  <si>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</si>
  <si>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</si>
  <si>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</si>
  <si>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</si>
  <si>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</si>
  <si>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</si>
  <si>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</si>
  <si>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</si>
  <si>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</si>
  <si>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</si>
  <si>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</si>
  <si>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</si>
  <si>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</si>
  <si>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</si>
  <si>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</si>
  <si>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</si>
  <si>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</si>
  <si>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</si>
  <si>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</si>
  <si>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</si>
  <si>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</si>
  <si>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</si>
  <si>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</si>
  <si>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</si>
  <si>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</si>
  <si>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</si>
  <si>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</si>
  <si>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</si>
  <si>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</si>
  <si>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</si>
  <si>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</si>
  <si>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</si>
  <si>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</si>
  <si>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</si>
  <si>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</si>
  <si>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</si>
  <si>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</si>
  <si>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</si>
  <si>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</si>
  <si>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</si>
  <si>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</si>
  <si>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</si>
  <si>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</si>
  <si>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</si>
  <si>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</si>
  <si>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</si>
  <si>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</si>
  <si>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</si>
  <si>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</si>
  <si>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</si>
  <si>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</si>
  <si>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</si>
  <si>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</si>
  <si>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</si>
  <si>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</si>
  <si>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</si>
  <si>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</si>
  <si>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</si>
  <si>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</si>
  <si>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</si>
  <si>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</si>
  <si>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</si>
  <si>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</si>
  <si>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</si>
  <si>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</si>
  <si>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</si>
  <si>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</si>
  <si>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</si>
  <si>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</si>
  <si>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</si>
  <si>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</si>
  <si>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</si>
  <si>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</si>
  <si>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</si>
  <si>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</si>
  <si>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</si>
  <si>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</si>
  <si>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</si>
  <si>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</si>
  <si>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</si>
  <si>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</si>
  <si>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</si>
  <si>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</si>
  <si>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</si>
  <si>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</si>
  <si>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</si>
  <si>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</si>
  <si>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</si>
  <si>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</si>
  <si>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</si>
  <si>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</si>
  <si>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</si>
  <si>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</si>
  <si>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</si>
  <si>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</si>
  <si>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</si>
  <si>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</si>
  <si>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</si>
  <si>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</si>
  <si>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</si>
  <si>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</si>
  <si>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</si>
  <si>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</si>
  <si>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</si>
  <si>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</si>
  <si>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</si>
  <si>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</si>
  <si>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</si>
  <si>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</si>
  <si>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</si>
  <si>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</si>
  <si>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</si>
  <si>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</si>
  <si>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</si>
  <si>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</si>
  <si>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</si>
  <si>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</si>
  <si>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</si>
  <si>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</si>
  <si>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</si>
  <si>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</si>
  <si>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</si>
  <si>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</si>
  <si>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</si>
  <si>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</si>
  <si>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</si>
  <si>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</si>
  <si>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</si>
  <si>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</si>
  <si>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</si>
  <si>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</si>
  <si>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</si>
  <si>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</si>
  <si>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</si>
  <si>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</si>
  <si>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</si>
  <si>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</si>
  <si>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</si>
  <si>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</si>
  <si>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</si>
  <si>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</si>
  <si>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</si>
  <si>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</si>
  <si>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</si>
  <si>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</si>
  <si>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</si>
  <si>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</si>
  <si>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</si>
  <si>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</si>
  <si>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</si>
  <si>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</si>
  <si>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</si>
  <si>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</si>
  <si>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</si>
  <si>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</si>
  <si>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</si>
  <si>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</si>
  <si>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</si>
  <si>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</si>
  <si>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</si>
  <si>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</si>
  <si>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</si>
  <si>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</si>
  <si>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</si>
  <si>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</si>
  <si>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</si>
  <si>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</si>
  <si>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</si>
  <si>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</si>
  <si>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</si>
  <si>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</si>
  <si>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</si>
  <si>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</si>
  <si>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</si>
  <si>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</si>
  <si>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</si>
  <si>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</si>
  <si>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</si>
  <si>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</si>
  <si>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</si>
  <si>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</si>
  <si>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</si>
  <si>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</si>
  <si>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</si>
  <si>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</si>
  <si>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</si>
  <si>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</si>
  <si>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</si>
  <si>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</si>
  <si>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</si>
  <si>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</si>
  <si>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</si>
  <si>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</si>
  <si>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</si>
  <si>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</si>
  <si>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</si>
  <si>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</si>
  <si>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</si>
  <si>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</si>
  <si>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</si>
  <si>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</si>
  <si>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</si>
  <si>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</si>
  <si>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</si>
  <si>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</si>
  <si>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</si>
  <si>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</si>
  <si>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</si>
  <si>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</si>
  <si>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</si>
  <si>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</si>
  <si>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</si>
  <si>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</si>
  <si>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</si>
  <si>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</si>
  <si>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</si>
  <si>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</si>
  <si>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</si>
  <si>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</si>
  <si>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</si>
  <si>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</si>
  <si>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</si>
  <si>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</si>
  <si>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</si>
  <si>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</si>
  <si>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</si>
  <si>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</si>
  <si>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</si>
  <si>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</si>
  <si>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</si>
  <si>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</si>
  <si>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</si>
  <si>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</si>
  <si>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</si>
  <si>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</si>
  <si>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</si>
  <si>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</si>
  <si>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</si>
  <si>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</si>
  <si>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</si>
  <si>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</si>
  <si>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</si>
  <si>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</si>
  <si>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</si>
  <si>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</si>
  <si>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</si>
  <si>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</si>
  <si>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</si>
  <si>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</si>
  <si>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</si>
  <si>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</si>
  <si>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</si>
  <si>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</si>
  <si>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</si>
  <si>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</si>
  <si>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</si>
  <si>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</si>
  <si>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</si>
  <si>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</si>
  <si>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</si>
  <si>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</si>
  <si>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</si>
  <si>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</si>
  <si>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</si>
  <si>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</si>
  <si>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</si>
  <si>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</si>
  <si>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</si>
  <si>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</si>
  <si>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</si>
  <si>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</si>
  <si>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</si>
  <si>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</si>
  <si>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</si>
  <si>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</si>
  <si>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</si>
  <si>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</si>
  <si>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</si>
  <si>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</si>
  <si>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</si>
  <si>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phoneticPr fontId="5"/>
  </si>
  <si>
    <t>気象官署施設整備</t>
    <rPh sb="0" eb="2">
      <t>キショウ</t>
    </rPh>
    <rPh sb="2" eb="4">
      <t>カンショ</t>
    </rPh>
    <rPh sb="4" eb="6">
      <t>シセツ</t>
    </rPh>
    <rPh sb="6" eb="8">
      <t>セイビ</t>
    </rPh>
    <phoneticPr fontId="5"/>
  </si>
  <si>
    <t>気象庁総務部</t>
    <rPh sb="0" eb="3">
      <t>キショウチョウ</t>
    </rPh>
    <rPh sb="3" eb="5">
      <t>ソウム</t>
    </rPh>
    <rPh sb="5" eb="6">
      <t>ブ</t>
    </rPh>
    <phoneticPr fontId="5"/>
  </si>
  <si>
    <t>総務課施設物品管理室</t>
    <rPh sb="0" eb="3">
      <t>ソウムカ</t>
    </rPh>
    <rPh sb="3" eb="5">
      <t>シセツ</t>
    </rPh>
    <rPh sb="5" eb="7">
      <t>ブッピン</t>
    </rPh>
    <rPh sb="7" eb="10">
      <t>カンリシツ</t>
    </rPh>
    <phoneticPr fontId="5"/>
  </si>
  <si>
    <t>室長　松本佳久</t>
    <rPh sb="0" eb="2">
      <t>シツチョウ</t>
    </rPh>
    <rPh sb="3" eb="5">
      <t>マツモト</t>
    </rPh>
    <rPh sb="5" eb="7">
      <t>ヨシヒサ</t>
    </rPh>
    <phoneticPr fontId="5"/>
  </si>
  <si>
    <t>気象業務法第3条
国有財産法第5条
国家公務員宿舎法第5条</t>
    <phoneticPr fontId="5"/>
  </si>
  <si>
    <t>「国の行政機関の定員の純減について」（平成18年6月閣議決定）</t>
    <phoneticPr fontId="5"/>
  </si>
  <si>
    <t>全国の気象官署の庁舎等における施設の維持又は改善等を行い、安定した気象業務の遂行に資する。</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</si>
  <si>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</si>
  <si>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t>
  </si>
  <si>
    <t>施設施工庁費</t>
    <rPh sb="0" eb="2">
      <t>シセツ</t>
    </rPh>
    <rPh sb="2" eb="4">
      <t>セコウ</t>
    </rPh>
    <rPh sb="4" eb="5">
      <t>チョウ</t>
    </rPh>
    <rPh sb="5" eb="6">
      <t>ヒ</t>
    </rPh>
    <phoneticPr fontId="4"/>
  </si>
  <si>
    <t>-</t>
    <phoneticPr fontId="5"/>
  </si>
  <si>
    <t>計画された改修等の実施率</t>
    <phoneticPr fontId="5"/>
  </si>
  <si>
    <t>在館職員等の執務環境の維持及び庁舎施設全体の機能維持を図るため、緊急度、不具合の頻度（耐用年数）等により計画された改修等を適切に実施する。</t>
    <phoneticPr fontId="5"/>
  </si>
  <si>
    <t>特別地域気象観測所の施設整備の箇所数
（測候所の無人化に伴う機器の集約化）</t>
    <phoneticPr fontId="5"/>
  </si>
  <si>
    <t>庁舎等改修の箇所数</t>
    <phoneticPr fontId="5"/>
  </si>
  <si>
    <t>宿舎改修の箇所数</t>
    <phoneticPr fontId="5"/>
  </si>
  <si>
    <t>執行額／整備等の箇所数　　　　　</t>
    <phoneticPr fontId="5"/>
  </si>
  <si>
    <t>箇所</t>
    <rPh sb="0" eb="2">
      <t>カショ</t>
    </rPh>
    <phoneticPr fontId="4"/>
  </si>
  <si>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</si>
  <si>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気象業務の遂行に必要な全国の気象官署の庁舎等における施設の防災機能等の維持・改善等を図るものであり、国費を持って行う必要がある。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</si>
  <si>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</si>
  <si>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</si>
  <si>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</si>
  <si>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</si>
  <si>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</si>
  <si>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</si>
  <si>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</si>
  <si>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2">
      <t>クリコシ</t>
    </rPh>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</si>
  <si>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</si>
  <si>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</si>
  <si>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510</t>
    <phoneticPr fontId="5"/>
  </si>
  <si>
    <t>487</t>
    <phoneticPr fontId="5"/>
  </si>
  <si>
    <t>518</t>
    <phoneticPr fontId="5"/>
  </si>
  <si>
    <t>488</t>
    <phoneticPr fontId="5"/>
  </si>
  <si>
    <t>468</t>
    <phoneticPr fontId="5"/>
  </si>
  <si>
    <t>481</t>
    <phoneticPr fontId="5"/>
  </si>
  <si>
    <t>493</t>
    <phoneticPr fontId="5"/>
  </si>
  <si>
    <t>国土交通省</t>
  </si>
  <si>
    <t>-</t>
    <phoneticPr fontId="5"/>
  </si>
  <si>
    <t>施設整備費</t>
    <phoneticPr fontId="4"/>
  </si>
  <si>
    <t>施設施工旅費</t>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</si>
  <si>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</si>
  <si>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百万円</t>
    <rPh sb="0" eb="2">
      <t>ヒャクマン</t>
    </rPh>
    <rPh sb="2" eb="3">
      <t>エン</t>
    </rPh>
    <phoneticPr fontId="5"/>
  </si>
  <si>
    <t>151/5</t>
  </si>
  <si>
    <t>225/5</t>
  </si>
  <si>
    <t>【一般競争入札等】</t>
    <rPh sb="1" eb="3">
      <t>イッパン</t>
    </rPh>
    <rPh sb="3" eb="5">
      <t>キョウソウ</t>
    </rPh>
    <rPh sb="5" eb="7">
      <t>ニュウサツ</t>
    </rPh>
    <rPh sb="7" eb="8">
      <t>トウ</t>
    </rPh>
    <phoneticPr fontId="5"/>
  </si>
  <si>
    <t>気象庁</t>
    <rPh sb="0" eb="3">
      <t>キショウチョウ</t>
    </rPh>
    <phoneticPr fontId="5"/>
  </si>
  <si>
    <t>気象官署施設整備に</t>
    <rPh sb="0" eb="2">
      <t>キショウ</t>
    </rPh>
    <rPh sb="2" eb="4">
      <t>カンショ</t>
    </rPh>
    <rPh sb="4" eb="6">
      <t>シセツ</t>
    </rPh>
    <phoneticPr fontId="5"/>
  </si>
  <si>
    <t>計画に基づく、各施設整備等</t>
    <rPh sb="0" eb="2">
      <t>ケイカク</t>
    </rPh>
    <rPh sb="3" eb="4">
      <t>モト</t>
    </rPh>
    <rPh sb="12" eb="13">
      <t>トウ</t>
    </rPh>
    <phoneticPr fontId="5"/>
  </si>
  <si>
    <t>係る企画立案及び</t>
    <phoneticPr fontId="5"/>
  </si>
  <si>
    <t>の実施</t>
    <phoneticPr fontId="5"/>
  </si>
  <si>
    <t>事業の実施</t>
    <phoneticPr fontId="5"/>
  </si>
  <si>
    <t>【随意契約（少額等）】</t>
    <rPh sb="1" eb="3">
      <t>ズイイ</t>
    </rPh>
    <rPh sb="3" eb="5">
      <t>ケイヤク</t>
    </rPh>
    <rPh sb="6" eb="8">
      <t>ショウガク</t>
    </rPh>
    <rPh sb="8" eb="9">
      <t>トウ</t>
    </rPh>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</si>
  <si>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</si>
  <si>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</si>
  <si>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</si>
  <si>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</si>
  <si>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</si>
  <si>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77　百万円</t>
    <phoneticPr fontId="5"/>
  </si>
  <si>
    <t>Ａ　管区気象台等（3機関）</t>
    <rPh sb="2" eb="4">
      <t>カンク</t>
    </rPh>
    <rPh sb="4" eb="7">
      <t>キショウダイ</t>
    </rPh>
    <rPh sb="7" eb="8">
      <t>トウ</t>
    </rPh>
    <phoneticPr fontId="5"/>
  </si>
  <si>
    <t>Ｂ　民間事業者　（4社）</t>
    <rPh sb="2" eb="4">
      <t>ミンカン</t>
    </rPh>
    <rPh sb="4" eb="6">
      <t>ジギョウ</t>
    </rPh>
    <rPh sb="6" eb="7">
      <t>シャ</t>
    </rPh>
    <rPh sb="10" eb="11">
      <t>シャ</t>
    </rPh>
    <phoneticPr fontId="5"/>
  </si>
  <si>
    <t>72　百万円</t>
    <rPh sb="3" eb="6">
      <t>ヒャクマンエン</t>
    </rPh>
    <phoneticPr fontId="5"/>
  </si>
  <si>
    <t>5　百万円</t>
    <rPh sb="2" eb="5">
      <t>ヒャクマンエン</t>
    </rPh>
    <phoneticPr fontId="5"/>
  </si>
  <si>
    <t>＊洲本特別地域気象観測所ＪＭＡ－１０型</t>
    <phoneticPr fontId="5"/>
  </si>
  <si>
    <t>地上気象観測装置移設及び取付調整　等</t>
    <phoneticPr fontId="5"/>
  </si>
  <si>
    <t>＊洲本特別地域気象観測所観測施設移設</t>
    <phoneticPr fontId="5"/>
  </si>
  <si>
    <t>及び庁舎等解体撤去工事　等</t>
    <phoneticPr fontId="5"/>
  </si>
  <si>
    <t>A.大阪管区気象台</t>
    <rPh sb="2" eb="4">
      <t>オオサカ</t>
    </rPh>
    <rPh sb="4" eb="5">
      <t>カン</t>
    </rPh>
    <rPh sb="5" eb="6">
      <t>ク</t>
    </rPh>
    <rPh sb="6" eb="9">
      <t>キショウダイ</t>
    </rPh>
    <phoneticPr fontId="5"/>
  </si>
  <si>
    <t>B.株式会社成田</t>
    <rPh sb="2" eb="4">
      <t>カブシキ</t>
    </rPh>
    <rPh sb="4" eb="6">
      <t>カイシャ</t>
    </rPh>
    <rPh sb="6" eb="8">
      <t>ナリタ</t>
    </rPh>
    <phoneticPr fontId="5"/>
  </si>
  <si>
    <t>C.横河電子機器株式会社</t>
    <rPh sb="8" eb="10">
      <t>カブシキ</t>
    </rPh>
    <rPh sb="10" eb="12">
      <t>カイシャ</t>
    </rPh>
    <phoneticPr fontId="5"/>
  </si>
  <si>
    <t>工事費</t>
    <rPh sb="0" eb="3">
      <t>コウジヒ</t>
    </rPh>
    <phoneticPr fontId="5"/>
  </si>
  <si>
    <t>洲本特別地域気象観測所観測施設移設及び庁舎等解体撤去工事</t>
    <phoneticPr fontId="5"/>
  </si>
  <si>
    <t>洲本特別地域気象観測所ＪＭＡ－１０型地上気象観測装置移設及び取付調整</t>
    <phoneticPr fontId="5"/>
  </si>
  <si>
    <t>大阪管区気象台</t>
    <rPh sb="0" eb="2">
      <t>オオサカ</t>
    </rPh>
    <rPh sb="2" eb="3">
      <t>カン</t>
    </rPh>
    <rPh sb="3" eb="4">
      <t>ク</t>
    </rPh>
    <rPh sb="4" eb="7">
      <t>キショウダイ</t>
    </rPh>
    <phoneticPr fontId="5"/>
  </si>
  <si>
    <t>札幌管区気象台</t>
    <rPh sb="0" eb="2">
      <t>サッポロ</t>
    </rPh>
    <rPh sb="2" eb="4">
      <t>カンク</t>
    </rPh>
    <rPh sb="4" eb="7">
      <t>キショウダイ</t>
    </rPh>
    <phoneticPr fontId="5"/>
  </si>
  <si>
    <t>本庁</t>
    <rPh sb="0" eb="2">
      <t>ホンチョウ</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</si>
  <si>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</si>
  <si>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洲本特別地域気象観測所観測施設移設及び庁舎等解体撤去工事</t>
    <phoneticPr fontId="5"/>
  </si>
  <si>
    <t>浦河特別地域気象観測所擁壁改修工事</t>
    <phoneticPr fontId="5"/>
  </si>
  <si>
    <t>大阪管区気象台　第１マシン室空調設備更新工事</t>
    <phoneticPr fontId="5"/>
  </si>
  <si>
    <t>南鳥島気象観測所給水設備改修工事</t>
    <phoneticPr fontId="5"/>
  </si>
  <si>
    <t>洲本特別地域気象観測所ＪＭＡ－１０型地上気象観測装置移設及び取付調整</t>
    <phoneticPr fontId="5"/>
  </si>
  <si>
    <t>鹿島建設株式会社　東京土木支店</t>
    <phoneticPr fontId="5"/>
  </si>
  <si>
    <t>南鳥島気象観測所観測棟扉レバーハンドル鍵交換工事</t>
    <phoneticPr fontId="5"/>
  </si>
  <si>
    <t>函館地方気象台非常用階段灯更新工事（函館地方気象台）</t>
    <phoneticPr fontId="5"/>
  </si>
  <si>
    <t>別館系統配管整備</t>
    <phoneticPr fontId="5"/>
  </si>
  <si>
    <t>洲本市小路谷計測震度観測装置ＤＣＰアンテナ移設・取付及び点検調整</t>
    <phoneticPr fontId="5"/>
  </si>
  <si>
    <t>ＰＣＤ―３ポンプ他整備工事</t>
    <phoneticPr fontId="5"/>
  </si>
  <si>
    <t>洲本市小路谷計測震度計等移設・取付及び点検調整</t>
    <phoneticPr fontId="5"/>
  </si>
  <si>
    <t>9百万円</t>
    <rPh sb="1" eb="3">
      <t>ヒャクマン</t>
    </rPh>
    <rPh sb="3" eb="4">
      <t>エン</t>
    </rPh>
    <phoneticPr fontId="5"/>
  </si>
  <si>
    <t>洲本特別地域気象観測所観測施設移設及び庁舎等解体撤去工事　等</t>
    <rPh sb="29" eb="30">
      <t>トウ</t>
    </rPh>
    <phoneticPr fontId="5"/>
  </si>
  <si>
    <t>株式会社成田</t>
    <phoneticPr fontId="5"/>
  </si>
  <si>
    <t>電気興業株式会社　北海道支店</t>
    <phoneticPr fontId="5"/>
  </si>
  <si>
    <t>浦安工業株式会社　大阪支店</t>
    <phoneticPr fontId="5"/>
  </si>
  <si>
    <t>ミウラ化学装置株式会社　東京営業部東京支店</t>
    <phoneticPr fontId="5"/>
  </si>
  <si>
    <t>横河電子機器株式会社</t>
    <phoneticPr fontId="5"/>
  </si>
  <si>
    <t>株式会社ディム</t>
    <phoneticPr fontId="5"/>
  </si>
  <si>
    <t>明星電気株式会社　関西支店</t>
    <phoneticPr fontId="5"/>
  </si>
  <si>
    <t>株式会社エイシーセレニティ</t>
    <phoneticPr fontId="5"/>
  </si>
  <si>
    <t>株式会社高見沢サイバネティックス　大阪営業所</t>
    <phoneticPr fontId="5"/>
  </si>
  <si>
    <t>個人A</t>
    <rPh sb="0" eb="2">
      <t>コジン</t>
    </rPh>
    <phoneticPr fontId="5"/>
  </si>
  <si>
    <t>無</t>
  </si>
  <si>
    <t>有</t>
  </si>
  <si>
    <t>Ｃ　民間事業者等　（7社）</t>
    <rPh sb="2" eb="4">
      <t>ミンカン</t>
    </rPh>
    <rPh sb="4" eb="6">
      <t>ジギョウ</t>
    </rPh>
    <rPh sb="6" eb="7">
      <t>シャ</t>
    </rPh>
    <rPh sb="7" eb="8">
      <t>トウ</t>
    </rPh>
    <rPh sb="11" eb="12">
      <t>シャ</t>
    </rPh>
    <phoneticPr fontId="5"/>
  </si>
  <si>
    <t>86/2</t>
    <phoneticPr fontId="5"/>
  </si>
  <si>
    <t>0.3百万円</t>
    <rPh sb="3" eb="5">
      <t>ヒャクマン</t>
    </rPh>
    <rPh sb="5" eb="6">
      <t>エン</t>
    </rPh>
    <phoneticPr fontId="5"/>
  </si>
  <si>
    <t>86　百万円</t>
    <rPh sb="3" eb="6">
      <t>ヒャクマンエン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</si>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</sst>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0" fillId="0" borderId="41" xfId="0" applyBorder="1" applyProtection="1">
      <alignment vertical="center"/>
      <protection locked="0"/>
    </xf>
    <xf numFmtId="0" fontId="11" fillId="0" borderId="63" xfId="1" applyFont="1" applyFill="1" applyBorder="1" applyAlignment="1" applyProtection="1">
      <alignment vertical="center"/>
      <protection locked="0"/>
    </xf>
    <xf numFmtId="0" fontId="11" fillId="0" borderId="0" xfId="0" applyFont="1" applyProtection="1">
      <alignment vertical="center"/>
      <protection locked="0"/>
    </xf>
    <xf numFmtId="0" fontId="0" fillId="0" borderId="0" xfId="0" applyBorder="1" applyProtection="1">
      <alignment vertical="center"/>
      <protection locked="0"/>
    </xf>
    <xf numFmtId="0" fontId="11" fillId="0" borderId="16"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48079</xdr:colOff>
      <xdr:row>749</xdr:row>
      <xdr:rowOff>149784</xdr:rowOff>
    </xdr:from>
    <xdr:to>
      <xdr:col>16</xdr:col>
      <xdr:colOff>152400</xdr:colOff>
      <xdr:row>751</xdr:row>
      <xdr:rowOff>241300</xdr:rowOff>
    </xdr:to>
    <xdr:sp macro="" textlink="">
      <xdr:nvSpPr>
        <xdr:cNvPr id="2" name="大かっこ 1"/>
        <xdr:cNvSpPr/>
      </xdr:nvSpPr>
      <xdr:spPr>
        <a:xfrm>
          <a:off x="1448254" y="39564234"/>
          <a:ext cx="1904546" cy="7201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748</xdr:row>
      <xdr:rowOff>56028</xdr:rowOff>
    </xdr:from>
    <xdr:to>
      <xdr:col>47</xdr:col>
      <xdr:colOff>152400</xdr:colOff>
      <xdr:row>750</xdr:row>
      <xdr:rowOff>0</xdr:rowOff>
    </xdr:to>
    <xdr:sp macro="" textlink="">
      <xdr:nvSpPr>
        <xdr:cNvPr id="3" name="大かっこ 2"/>
        <xdr:cNvSpPr/>
      </xdr:nvSpPr>
      <xdr:spPr>
        <a:xfrm>
          <a:off x="6696075" y="39156153"/>
          <a:ext cx="2857500" cy="57262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61631</xdr:colOff>
      <xdr:row>754</xdr:row>
      <xdr:rowOff>17609</xdr:rowOff>
    </xdr:from>
    <xdr:to>
      <xdr:col>47</xdr:col>
      <xdr:colOff>122465</xdr:colOff>
      <xdr:row>756</xdr:row>
      <xdr:rowOff>85725</xdr:rowOff>
    </xdr:to>
    <xdr:sp macro="" textlink="">
      <xdr:nvSpPr>
        <xdr:cNvPr id="4" name="大かっこ 3"/>
        <xdr:cNvSpPr/>
      </xdr:nvSpPr>
      <xdr:spPr>
        <a:xfrm>
          <a:off x="6662456" y="38755784"/>
          <a:ext cx="2861184" cy="7729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5" name="大かっこ 4"/>
        <xdr:cNvSpPr/>
      </xdr:nvSpPr>
      <xdr:spPr>
        <a:xfrm>
          <a:off x="3854903" y="39492890"/>
          <a:ext cx="2054678" cy="5910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34472</xdr:colOff>
      <xdr:row>753</xdr:row>
      <xdr:rowOff>27215</xdr:rowOff>
    </xdr:from>
    <xdr:to>
      <xdr:col>16</xdr:col>
      <xdr:colOff>152400</xdr:colOff>
      <xdr:row>757</xdr:row>
      <xdr:rowOff>590550</xdr:rowOff>
    </xdr:to>
    <xdr:sp macro="" textlink="">
      <xdr:nvSpPr>
        <xdr:cNvPr id="6" name="大かっこ 5"/>
        <xdr:cNvSpPr/>
      </xdr:nvSpPr>
      <xdr:spPr>
        <a:xfrm>
          <a:off x="1434647" y="38412965"/>
          <a:ext cx="1918153" cy="228736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483</v>
      </c>
      <c r="AP2" s="954"/>
      <c r="AQ2" s="954"/>
      <c r="AR2" s="79" t="str">
        <f>IF(OR(AO2="　", AO2=""), "", "-")</f>
        <v/>
      </c>
      <c r="AS2" s="955">
        <v>485</v>
      </c>
      <c r="AT2" s="955"/>
      <c r="AU2" s="955"/>
      <c r="AV2" s="52" t="str">
        <f>IF(AW2="", "", "-")</f>
        <v/>
      </c>
      <c r="AW2" s="926"/>
      <c r="AX2" s="926"/>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586</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130</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551</v>
      </c>
      <c r="AF5" s="709"/>
      <c r="AG5" s="709"/>
      <c r="AH5" s="709"/>
      <c r="AI5" s="709"/>
      <c r="AJ5" s="709"/>
      <c r="AK5" s="709"/>
      <c r="AL5" s="709"/>
      <c r="AM5" s="709"/>
      <c r="AN5" s="709"/>
      <c r="AO5" s="709"/>
      <c r="AP5" s="710"/>
      <c r="AQ5" s="711" t="s">
        <v>552</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553</v>
      </c>
      <c r="H7" s="506"/>
      <c r="I7" s="506"/>
      <c r="J7" s="506"/>
      <c r="K7" s="506"/>
      <c r="L7" s="506"/>
      <c r="M7" s="506"/>
      <c r="N7" s="506"/>
      <c r="O7" s="506"/>
      <c r="P7" s="506"/>
      <c r="Q7" s="506"/>
      <c r="R7" s="506"/>
      <c r="S7" s="506"/>
      <c r="T7" s="506"/>
      <c r="U7" s="506"/>
      <c r="V7" s="506"/>
      <c r="W7" s="506"/>
      <c r="X7" s="507"/>
      <c r="Y7" s="937" t="s">
        <v>546</v>
      </c>
      <c r="Z7" s="450"/>
      <c r="AA7" s="450"/>
      <c r="AB7" s="450"/>
      <c r="AC7" s="450"/>
      <c r="AD7" s="938"/>
      <c r="AE7" s="927" t="s">
        <v>554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389</v>
      </c>
      <c r="B8" s="503"/>
      <c r="C8" s="503"/>
      <c r="D8" s="503"/>
      <c r="E8" s="503"/>
      <c r="F8" s="504"/>
      <c r="G8" s="956" t="str">
        <f>入力規則等!A26</f>
        <v>-</v>
      </c>
      <c r="H8" s="730"/>
      <c r="I8" s="730"/>
      <c r="J8" s="730"/>
      <c r="K8" s="730"/>
      <c r="L8" s="730"/>
      <c r="M8" s="730"/>
      <c r="N8" s="730"/>
      <c r="O8" s="730"/>
      <c r="P8" s="730"/>
      <c r="Q8" s="730"/>
      <c r="R8" s="730"/>
      <c r="S8" s="730"/>
      <c r="T8" s="730"/>
      <c r="U8" s="730"/>
      <c r="V8" s="730"/>
      <c r="W8" s="730"/>
      <c r="X8" s="957"/>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556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24</v>
      </c>
      <c r="B12" s="959"/>
      <c r="C12" s="959"/>
      <c r="D12" s="959"/>
      <c r="E12" s="959"/>
      <c r="F12" s="960"/>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471</v>
      </c>
      <c r="AE12" s="423"/>
      <c r="AF12" s="423"/>
      <c r="AG12" s="423"/>
      <c r="AH12" s="423"/>
      <c r="AI12" s="423"/>
      <c r="AJ12" s="424"/>
      <c r="AK12" s="422" t="s">
        <v>534</v>
      </c>
      <c r="AL12" s="423"/>
      <c r="AM12" s="423"/>
      <c r="AN12" s="423"/>
      <c r="AO12" s="423"/>
      <c r="AP12" s="423"/>
      <c r="AQ12" s="424"/>
      <c r="AR12" s="422" t="s">
        <v>535</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196</v>
      </c>
      <c r="Q13" s="668"/>
      <c r="R13" s="668"/>
      <c r="S13" s="668"/>
      <c r="T13" s="668"/>
      <c r="U13" s="668"/>
      <c r="V13" s="669"/>
      <c r="W13" s="667">
        <v>142</v>
      </c>
      <c r="X13" s="668"/>
      <c r="Y13" s="668"/>
      <c r="Z13" s="668"/>
      <c r="AA13" s="668"/>
      <c r="AB13" s="668"/>
      <c r="AC13" s="669"/>
      <c r="AD13" s="667">
        <v>103</v>
      </c>
      <c r="AE13" s="668"/>
      <c r="AF13" s="668"/>
      <c r="AG13" s="668"/>
      <c r="AH13" s="668"/>
      <c r="AI13" s="668"/>
      <c r="AJ13" s="669"/>
      <c r="AK13" s="667">
        <v>92</v>
      </c>
      <c r="AL13" s="668"/>
      <c r="AM13" s="668"/>
      <c r="AN13" s="668"/>
      <c r="AO13" s="668"/>
      <c r="AP13" s="668"/>
      <c r="AQ13" s="669"/>
      <c r="AR13" s="934"/>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548</v>
      </c>
      <c r="Q14" s="668"/>
      <c r="R14" s="668"/>
      <c r="S14" s="668"/>
      <c r="T14" s="668"/>
      <c r="U14" s="668"/>
      <c r="V14" s="669"/>
      <c r="W14" s="667" t="s">
        <v>548</v>
      </c>
      <c r="X14" s="668"/>
      <c r="Y14" s="668"/>
      <c r="Z14" s="668"/>
      <c r="AA14" s="668"/>
      <c r="AB14" s="668"/>
      <c r="AC14" s="669"/>
      <c r="AD14" s="667" t="s">
        <v>548</v>
      </c>
      <c r="AE14" s="668"/>
      <c r="AF14" s="668"/>
      <c r="AG14" s="668"/>
      <c r="AH14" s="668"/>
      <c r="AI14" s="668"/>
      <c r="AJ14" s="669"/>
      <c r="AK14" s="667" t="s">
        <v>559</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v>60</v>
      </c>
      <c r="Q15" s="668"/>
      <c r="R15" s="668"/>
      <c r="S15" s="668"/>
      <c r="T15" s="668"/>
      <c r="U15" s="668"/>
      <c r="V15" s="669"/>
      <c r="W15" s="667">
        <v>92</v>
      </c>
      <c r="X15" s="668"/>
      <c r="Y15" s="668"/>
      <c r="Z15" s="668"/>
      <c r="AA15" s="668"/>
      <c r="AB15" s="668"/>
      <c r="AC15" s="669"/>
      <c r="AD15" s="667">
        <v>0</v>
      </c>
      <c r="AE15" s="668"/>
      <c r="AF15" s="668"/>
      <c r="AG15" s="668"/>
      <c r="AH15" s="668"/>
      <c r="AI15" s="668"/>
      <c r="AJ15" s="669"/>
      <c r="AK15" s="667">
        <v>14</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-92</v>
      </c>
      <c r="Q16" s="668"/>
      <c r="R16" s="668"/>
      <c r="S16" s="668"/>
      <c r="T16" s="668"/>
      <c r="U16" s="668"/>
      <c r="V16" s="669"/>
      <c r="W16" s="667">
        <v>0</v>
      </c>
      <c r="X16" s="668"/>
      <c r="Y16" s="668"/>
      <c r="Z16" s="668"/>
      <c r="AA16" s="668"/>
      <c r="AB16" s="668"/>
      <c r="AC16" s="669"/>
      <c r="AD16" s="667">
        <v>-14</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548</v>
      </c>
      <c r="Q17" s="668"/>
      <c r="R17" s="668"/>
      <c r="S17" s="668"/>
      <c r="T17" s="668"/>
      <c r="U17" s="668"/>
      <c r="V17" s="669"/>
      <c r="W17" s="667" t="s">
        <v>548</v>
      </c>
      <c r="X17" s="668"/>
      <c r="Y17" s="668"/>
      <c r="Z17" s="668"/>
      <c r="AA17" s="668"/>
      <c r="AB17" s="668"/>
      <c r="AC17" s="669"/>
      <c r="AD17" s="667" t="s">
        <v>587</v>
      </c>
      <c r="AE17" s="668"/>
      <c r="AF17" s="668"/>
      <c r="AG17" s="668"/>
      <c r="AH17" s="668"/>
      <c r="AI17" s="668"/>
      <c r="AJ17" s="669"/>
      <c r="AK17" s="667"/>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88">
        <f>SUM(P13:V17)</f>
        <v>164</v>
      </c>
      <c r="Q18" s="889"/>
      <c r="R18" s="889"/>
      <c r="S18" s="889"/>
      <c r="T18" s="889"/>
      <c r="U18" s="889"/>
      <c r="V18" s="890"/>
      <c r="W18" s="888">
        <f>SUM(W13:AC17)</f>
        <v>234</v>
      </c>
      <c r="X18" s="889"/>
      <c r="Y18" s="889"/>
      <c r="Z18" s="889"/>
      <c r="AA18" s="889"/>
      <c r="AB18" s="889"/>
      <c r="AC18" s="890"/>
      <c r="AD18" s="888">
        <f>SUM(AD13:AJ17)</f>
        <v>89</v>
      </c>
      <c r="AE18" s="889"/>
      <c r="AF18" s="889"/>
      <c r="AG18" s="889"/>
      <c r="AH18" s="889"/>
      <c r="AI18" s="889"/>
      <c r="AJ18" s="890"/>
      <c r="AK18" s="888">
        <f>SUM(AK13:AQ17)</f>
        <v>106</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151</v>
      </c>
      <c r="Q19" s="668"/>
      <c r="R19" s="668"/>
      <c r="S19" s="668"/>
      <c r="T19" s="668"/>
      <c r="U19" s="668"/>
      <c r="V19" s="669"/>
      <c r="W19" s="667">
        <v>225</v>
      </c>
      <c r="X19" s="668"/>
      <c r="Y19" s="668"/>
      <c r="Z19" s="668"/>
      <c r="AA19" s="668"/>
      <c r="AB19" s="668"/>
      <c r="AC19" s="669"/>
      <c r="AD19" s="667">
        <v>86</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86" t="s">
        <v>10</v>
      </c>
      <c r="H20" s="887"/>
      <c r="I20" s="887"/>
      <c r="J20" s="887"/>
      <c r="K20" s="887"/>
      <c r="L20" s="887"/>
      <c r="M20" s="887"/>
      <c r="N20" s="887"/>
      <c r="O20" s="887"/>
      <c r="P20" s="322">
        <f>IF(P18=0, "-", SUM(P19)/P18)</f>
        <v>0.92073170731707321</v>
      </c>
      <c r="Q20" s="322"/>
      <c r="R20" s="322"/>
      <c r="S20" s="322"/>
      <c r="T20" s="322"/>
      <c r="U20" s="322"/>
      <c r="V20" s="322"/>
      <c r="W20" s="322">
        <f t="shared" ref="W20" si="0">IF(W18=0, "-", SUM(W19)/W18)</f>
        <v>0.96153846153846156</v>
      </c>
      <c r="X20" s="322"/>
      <c r="Y20" s="322"/>
      <c r="Z20" s="322"/>
      <c r="AA20" s="322"/>
      <c r="AB20" s="322"/>
      <c r="AC20" s="322"/>
      <c r="AD20" s="322">
        <f t="shared" ref="AD20" si="1">IF(AD18=0, "-", SUM(AD19)/AD18)</f>
        <v>0.9662921348314607</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9"/>
      <c r="B21" s="860"/>
      <c r="C21" s="860"/>
      <c r="D21" s="860"/>
      <c r="E21" s="860"/>
      <c r="F21" s="961"/>
      <c r="G21" s="320" t="s">
        <v>496</v>
      </c>
      <c r="H21" s="321"/>
      <c r="I21" s="321"/>
      <c r="J21" s="321"/>
      <c r="K21" s="321"/>
      <c r="L21" s="321"/>
      <c r="M21" s="321"/>
      <c r="N21" s="321"/>
      <c r="O21" s="321"/>
      <c r="P21" s="322">
        <f>IF(P19=0, "-", SUM(P19)/SUM(P13,P14))</f>
        <v>0.77040816326530615</v>
      </c>
      <c r="Q21" s="322"/>
      <c r="R21" s="322"/>
      <c r="S21" s="322"/>
      <c r="T21" s="322"/>
      <c r="U21" s="322"/>
      <c r="V21" s="322"/>
      <c r="W21" s="322">
        <f t="shared" ref="W21" si="2">IF(W19=0, "-", SUM(W19)/SUM(W13,W14))</f>
        <v>1.5845070422535212</v>
      </c>
      <c r="X21" s="322"/>
      <c r="Y21" s="322"/>
      <c r="Z21" s="322"/>
      <c r="AA21" s="322"/>
      <c r="AB21" s="322"/>
      <c r="AC21" s="322"/>
      <c r="AD21" s="322">
        <f t="shared" ref="AD21" si="3">IF(AD19=0, "-", SUM(AD19)/SUM(AD13,AD14))</f>
        <v>0.83495145631067957</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9" t="s">
        <v>538</v>
      </c>
      <c r="B22" s="980"/>
      <c r="C22" s="980"/>
      <c r="D22" s="980"/>
      <c r="E22" s="980"/>
      <c r="F22" s="981"/>
      <c r="G22" s="966" t="s">
        <v>473</v>
      </c>
      <c r="H22" s="226"/>
      <c r="I22" s="226"/>
      <c r="J22" s="226"/>
      <c r="K22" s="226"/>
      <c r="L22" s="226"/>
      <c r="M22" s="226"/>
      <c r="N22" s="226"/>
      <c r="O22" s="227"/>
      <c r="P22" s="951" t="s">
        <v>536</v>
      </c>
      <c r="Q22" s="226"/>
      <c r="R22" s="226"/>
      <c r="S22" s="226"/>
      <c r="T22" s="226"/>
      <c r="U22" s="226"/>
      <c r="V22" s="227"/>
      <c r="W22" s="951" t="s">
        <v>537</v>
      </c>
      <c r="X22" s="226"/>
      <c r="Y22" s="226"/>
      <c r="Z22" s="226"/>
      <c r="AA22" s="226"/>
      <c r="AB22" s="226"/>
      <c r="AC22" s="227"/>
      <c r="AD22" s="951" t="s">
        <v>472</v>
      </c>
      <c r="AE22" s="226"/>
      <c r="AF22" s="226"/>
      <c r="AG22" s="226"/>
      <c r="AH22" s="226"/>
      <c r="AI22" s="226"/>
      <c r="AJ22" s="226"/>
      <c r="AK22" s="226"/>
      <c r="AL22" s="226"/>
      <c r="AM22" s="226"/>
      <c r="AN22" s="226"/>
      <c r="AO22" s="226"/>
      <c r="AP22" s="226"/>
      <c r="AQ22" s="226"/>
      <c r="AR22" s="226"/>
      <c r="AS22" s="226"/>
      <c r="AT22" s="226"/>
      <c r="AU22" s="226"/>
      <c r="AV22" s="226"/>
      <c r="AW22" s="226"/>
      <c r="AX22" s="988"/>
    </row>
    <row r="23" spans="1:50" ht="25.5" customHeight="1" x14ac:dyDescent="0.15">
      <c r="A23" s="982"/>
      <c r="B23" s="983"/>
      <c r="C23" s="983"/>
      <c r="D23" s="983"/>
      <c r="E23" s="983"/>
      <c r="F23" s="984"/>
      <c r="G23" s="967" t="s">
        <v>588</v>
      </c>
      <c r="H23" s="968"/>
      <c r="I23" s="968"/>
      <c r="J23" s="968"/>
      <c r="K23" s="968"/>
      <c r="L23" s="968"/>
      <c r="M23" s="968"/>
      <c r="N23" s="968"/>
      <c r="O23" s="969"/>
      <c r="P23" s="934">
        <v>85</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558</v>
      </c>
      <c r="H24" s="971"/>
      <c r="I24" s="971"/>
      <c r="J24" s="971"/>
      <c r="K24" s="971"/>
      <c r="L24" s="971"/>
      <c r="M24" s="971"/>
      <c r="N24" s="971"/>
      <c r="O24" s="972"/>
      <c r="P24" s="667">
        <v>6</v>
      </c>
      <c r="Q24" s="668"/>
      <c r="R24" s="668"/>
      <c r="S24" s="668"/>
      <c r="T24" s="668"/>
      <c r="U24" s="668"/>
      <c r="V24" s="669"/>
      <c r="W24" s="667"/>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589</v>
      </c>
      <c r="H25" s="971"/>
      <c r="I25" s="971"/>
      <c r="J25" s="971"/>
      <c r="K25" s="971"/>
      <c r="L25" s="971"/>
      <c r="M25" s="971"/>
      <c r="N25" s="971"/>
      <c r="O25" s="972"/>
      <c r="P25" s="667">
        <v>0.5</v>
      </c>
      <c r="Q25" s="668"/>
      <c r="R25" s="668"/>
      <c r="S25" s="668"/>
      <c r="T25" s="668"/>
      <c r="U25" s="668"/>
      <c r="V25" s="669"/>
      <c r="W25" s="667"/>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8">
        <f>P29-SUM(P23:P27)</f>
        <v>0.5</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92</v>
      </c>
      <c r="Q29" s="949"/>
      <c r="R29" s="949"/>
      <c r="S29" s="949"/>
      <c r="T29" s="949"/>
      <c r="U29" s="949"/>
      <c r="V29" s="950"/>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490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30" t="s">
        <v>471</v>
      </c>
      <c r="AN30" s="930"/>
      <c r="AO30" s="930"/>
      <c r="AP30" s="868"/>
      <c r="AQ30" s="777" t="s">
        <v>355</v>
      </c>
      <c r="AR30" s="778"/>
      <c r="AS30" s="778"/>
      <c r="AT30" s="779"/>
      <c r="AU30" s="784" t="s">
        <v>253</v>
      </c>
      <c r="AV30" s="784"/>
      <c r="AW30" s="784"/>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1"/>
      <c r="AC31" s="252"/>
      <c r="AD31" s="253"/>
      <c r="AE31" s="251"/>
      <c r="AF31" s="252"/>
      <c r="AG31" s="252"/>
      <c r="AH31" s="253"/>
      <c r="AI31" s="251"/>
      <c r="AJ31" s="252"/>
      <c r="AK31" s="252"/>
      <c r="AL31" s="253"/>
      <c r="AM31" s="255"/>
      <c r="AN31" s="255"/>
      <c r="AO31" s="255"/>
      <c r="AP31" s="251"/>
      <c r="AQ31" s="597"/>
      <c r="AR31" s="204"/>
      <c r="AS31" s="137" t="s">
        <v>356</v>
      </c>
      <c r="AT31" s="138"/>
      <c r="AU31" s="203"/>
      <c r="AV31" s="203"/>
      <c r="AW31" s="405" t="s">
        <v>300</v>
      </c>
      <c r="AX31" s="406"/>
    </row>
    <row r="32" spans="1:50" ht="23.25" customHeight="1" x14ac:dyDescent="0.15">
      <c r="A32" s="410"/>
      <c r="B32" s="408"/>
      <c r="C32" s="408"/>
      <c r="D32" s="408"/>
      <c r="E32" s="408"/>
      <c r="F32" s="409"/>
      <c r="G32" s="568" t="s">
        <v>561</v>
      </c>
      <c r="H32" s="569"/>
      <c r="I32" s="569"/>
      <c r="J32" s="569"/>
      <c r="K32" s="569"/>
      <c r="L32" s="569"/>
      <c r="M32" s="569"/>
      <c r="N32" s="569"/>
      <c r="O32" s="570"/>
      <c r="P32" s="109" t="s">
        <v>560</v>
      </c>
      <c r="Q32" s="109"/>
      <c r="R32" s="109"/>
      <c r="S32" s="109"/>
      <c r="T32" s="109"/>
      <c r="U32" s="109"/>
      <c r="V32" s="109"/>
      <c r="W32" s="109"/>
      <c r="X32" s="110"/>
      <c r="Y32" s="478" t="s">
        <v>12</v>
      </c>
      <c r="Z32" s="538"/>
      <c r="AA32" s="539"/>
      <c r="AB32" s="468" t="s">
        <v>566</v>
      </c>
      <c r="AC32" s="468"/>
      <c r="AD32" s="468"/>
      <c r="AE32" s="222">
        <v>5</v>
      </c>
      <c r="AF32" s="223"/>
      <c r="AG32" s="223"/>
      <c r="AH32" s="224"/>
      <c r="AI32" s="222">
        <v>5</v>
      </c>
      <c r="AJ32" s="223"/>
      <c r="AK32" s="223"/>
      <c r="AL32" s="224"/>
      <c r="AM32" s="222">
        <v>2</v>
      </c>
      <c r="AN32" s="223"/>
      <c r="AO32" s="223"/>
      <c r="AP32" s="223"/>
      <c r="AQ32" s="344" t="s">
        <v>656</v>
      </c>
      <c r="AR32" s="211"/>
      <c r="AS32" s="211"/>
      <c r="AT32" s="345"/>
      <c r="AU32" s="223" t="s">
        <v>657</v>
      </c>
      <c r="AV32" s="223"/>
      <c r="AW32" s="223"/>
      <c r="AX32" s="225"/>
    </row>
    <row r="33" spans="1:50" ht="23.25" customHeight="1" x14ac:dyDescent="0.15">
      <c r="A33" s="411"/>
      <c r="B33" s="412"/>
      <c r="C33" s="412"/>
      <c r="D33" s="412"/>
      <c r="E33" s="412"/>
      <c r="F33" s="413"/>
      <c r="G33" s="571"/>
      <c r="H33" s="572"/>
      <c r="I33" s="572"/>
      <c r="J33" s="572"/>
      <c r="K33" s="572"/>
      <c r="L33" s="572"/>
      <c r="M33" s="572"/>
      <c r="N33" s="572"/>
      <c r="O33" s="573"/>
      <c r="P33" s="112"/>
      <c r="Q33" s="112"/>
      <c r="R33" s="112"/>
      <c r="S33" s="112"/>
      <c r="T33" s="112"/>
      <c r="U33" s="112"/>
      <c r="V33" s="112"/>
      <c r="W33" s="112"/>
      <c r="X33" s="113"/>
      <c r="Y33" s="422" t="s">
        <v>54</v>
      </c>
      <c r="Z33" s="423"/>
      <c r="AA33" s="424"/>
      <c r="AB33" s="530" t="s">
        <v>566</v>
      </c>
      <c r="AC33" s="530"/>
      <c r="AD33" s="530"/>
      <c r="AE33" s="222">
        <v>7</v>
      </c>
      <c r="AF33" s="223"/>
      <c r="AG33" s="223"/>
      <c r="AH33" s="224"/>
      <c r="AI33" s="222">
        <v>5</v>
      </c>
      <c r="AJ33" s="223"/>
      <c r="AK33" s="223"/>
      <c r="AL33" s="224"/>
      <c r="AM33" s="222">
        <v>3</v>
      </c>
      <c r="AN33" s="223"/>
      <c r="AO33" s="223"/>
      <c r="AP33" s="223"/>
      <c r="AQ33" s="344" t="s">
        <v>657</v>
      </c>
      <c r="AR33" s="211"/>
      <c r="AS33" s="211"/>
      <c r="AT33" s="345"/>
      <c r="AU33" s="223" t="s">
        <v>657</v>
      </c>
      <c r="AV33" s="223"/>
      <c r="AW33" s="223"/>
      <c r="AX33" s="225"/>
    </row>
    <row r="34" spans="1:50" ht="48" customHeight="1" x14ac:dyDescent="0.15">
      <c r="A34" s="410"/>
      <c r="B34" s="408"/>
      <c r="C34" s="408"/>
      <c r="D34" s="408"/>
      <c r="E34" s="408"/>
      <c r="F34" s="409"/>
      <c r="G34" s="574"/>
      <c r="H34" s="575"/>
      <c r="I34" s="575"/>
      <c r="J34" s="575"/>
      <c r="K34" s="575"/>
      <c r="L34" s="575"/>
      <c r="M34" s="575"/>
      <c r="N34" s="575"/>
      <c r="O34" s="576"/>
      <c r="P34" s="115"/>
      <c r="Q34" s="115"/>
      <c r="R34" s="115"/>
      <c r="S34" s="115"/>
      <c r="T34" s="115"/>
      <c r="U34" s="115"/>
      <c r="V34" s="115"/>
      <c r="W34" s="115"/>
      <c r="X34" s="116"/>
      <c r="Y34" s="422" t="s">
        <v>13</v>
      </c>
      <c r="Z34" s="423"/>
      <c r="AA34" s="424"/>
      <c r="AB34" s="560" t="s">
        <v>301</v>
      </c>
      <c r="AC34" s="560"/>
      <c r="AD34" s="560"/>
      <c r="AE34" s="222">
        <v>71</v>
      </c>
      <c r="AF34" s="223"/>
      <c r="AG34" s="223"/>
      <c r="AH34" s="223"/>
      <c r="AI34" s="222">
        <v>100</v>
      </c>
      <c r="AJ34" s="223"/>
      <c r="AK34" s="223"/>
      <c r="AL34" s="223"/>
      <c r="AM34" s="222">
        <v>67</v>
      </c>
      <c r="AN34" s="223"/>
      <c r="AO34" s="223"/>
      <c r="AP34" s="223"/>
      <c r="AQ34" s="344" t="s">
        <v>657</v>
      </c>
      <c r="AR34" s="211"/>
      <c r="AS34" s="211"/>
      <c r="AT34" s="345"/>
      <c r="AU34" s="223" t="s">
        <v>658</v>
      </c>
      <c r="AV34" s="223"/>
      <c r="AW34" s="223"/>
      <c r="AX34" s="225"/>
    </row>
    <row r="35" spans="1:50" ht="23.25" customHeight="1" x14ac:dyDescent="0.15">
      <c r="A35" s="230" t="s">
        <v>526</v>
      </c>
      <c r="B35" s="231"/>
      <c r="C35" s="231"/>
      <c r="D35" s="231"/>
      <c r="E35" s="231"/>
      <c r="F35" s="232"/>
      <c r="G35" s="236" t="s">
        <v>590</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0" t="s">
        <v>490</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8" t="s">
        <v>11</v>
      </c>
      <c r="AC37" s="249"/>
      <c r="AD37" s="250"/>
      <c r="AE37" s="248" t="s">
        <v>357</v>
      </c>
      <c r="AF37" s="249"/>
      <c r="AG37" s="249"/>
      <c r="AH37" s="250"/>
      <c r="AI37" s="248" t="s">
        <v>363</v>
      </c>
      <c r="AJ37" s="249"/>
      <c r="AK37" s="249"/>
      <c r="AL37" s="250"/>
      <c r="AM37" s="254" t="s">
        <v>471</v>
      </c>
      <c r="AN37" s="254"/>
      <c r="AO37" s="254"/>
      <c r="AP37" s="248"/>
      <c r="AQ37" s="155" t="s">
        <v>355</v>
      </c>
      <c r="AR37" s="156"/>
      <c r="AS37" s="156"/>
      <c r="AT37" s="157"/>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1"/>
      <c r="AC38" s="252"/>
      <c r="AD38" s="253"/>
      <c r="AE38" s="251"/>
      <c r="AF38" s="252"/>
      <c r="AG38" s="252"/>
      <c r="AH38" s="253"/>
      <c r="AI38" s="251"/>
      <c r="AJ38" s="252"/>
      <c r="AK38" s="252"/>
      <c r="AL38" s="253"/>
      <c r="AM38" s="255"/>
      <c r="AN38" s="255"/>
      <c r="AO38" s="255"/>
      <c r="AP38" s="251"/>
      <c r="AQ38" s="597"/>
      <c r="AR38" s="204"/>
      <c r="AS38" s="137" t="s">
        <v>356</v>
      </c>
      <c r="AT38" s="138"/>
      <c r="AU38" s="203"/>
      <c r="AV38" s="203"/>
      <c r="AW38" s="405" t="s">
        <v>300</v>
      </c>
      <c r="AX38" s="406"/>
    </row>
    <row r="39" spans="1:50" ht="23.25" hidden="1" customHeight="1" x14ac:dyDescent="0.15">
      <c r="A39" s="410"/>
      <c r="B39" s="408"/>
      <c r="C39" s="408"/>
      <c r="D39" s="408"/>
      <c r="E39" s="408"/>
      <c r="F39" s="409"/>
      <c r="G39" s="568"/>
      <c r="H39" s="569"/>
      <c r="I39" s="569"/>
      <c r="J39" s="569"/>
      <c r="K39" s="569"/>
      <c r="L39" s="569"/>
      <c r="M39" s="569"/>
      <c r="N39" s="569"/>
      <c r="O39" s="570"/>
      <c r="P39" s="109"/>
      <c r="Q39" s="109"/>
      <c r="R39" s="109"/>
      <c r="S39" s="109"/>
      <c r="T39" s="109"/>
      <c r="U39" s="109"/>
      <c r="V39" s="109"/>
      <c r="W39" s="109"/>
      <c r="X39" s="110"/>
      <c r="Y39" s="478" t="s">
        <v>12</v>
      </c>
      <c r="Z39" s="538"/>
      <c r="AA39" s="539"/>
      <c r="AB39" s="468"/>
      <c r="AC39" s="468"/>
      <c r="AD39" s="468"/>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15">
      <c r="A40" s="411"/>
      <c r="B40" s="412"/>
      <c r="C40" s="412"/>
      <c r="D40" s="412"/>
      <c r="E40" s="412"/>
      <c r="F40" s="413"/>
      <c r="G40" s="571"/>
      <c r="H40" s="572"/>
      <c r="I40" s="572"/>
      <c r="J40" s="572"/>
      <c r="K40" s="572"/>
      <c r="L40" s="572"/>
      <c r="M40" s="572"/>
      <c r="N40" s="572"/>
      <c r="O40" s="573"/>
      <c r="P40" s="112"/>
      <c r="Q40" s="112"/>
      <c r="R40" s="112"/>
      <c r="S40" s="112"/>
      <c r="T40" s="112"/>
      <c r="U40" s="112"/>
      <c r="V40" s="112"/>
      <c r="W40" s="112"/>
      <c r="X40" s="113"/>
      <c r="Y40" s="422" t="s">
        <v>54</v>
      </c>
      <c r="Z40" s="423"/>
      <c r="AA40" s="424"/>
      <c r="AB40" s="530"/>
      <c r="AC40" s="530"/>
      <c r="AD40" s="530"/>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x14ac:dyDescent="0.15">
      <c r="A41" s="414"/>
      <c r="B41" s="415"/>
      <c r="C41" s="415"/>
      <c r="D41" s="415"/>
      <c r="E41" s="415"/>
      <c r="F41" s="416"/>
      <c r="G41" s="574"/>
      <c r="H41" s="575"/>
      <c r="I41" s="575"/>
      <c r="J41" s="575"/>
      <c r="K41" s="575"/>
      <c r="L41" s="575"/>
      <c r="M41" s="575"/>
      <c r="N41" s="575"/>
      <c r="O41" s="576"/>
      <c r="P41" s="115"/>
      <c r="Q41" s="115"/>
      <c r="R41" s="115"/>
      <c r="S41" s="115"/>
      <c r="T41" s="115"/>
      <c r="U41" s="115"/>
      <c r="V41" s="115"/>
      <c r="W41" s="115"/>
      <c r="X41" s="116"/>
      <c r="Y41" s="422" t="s">
        <v>13</v>
      </c>
      <c r="Z41" s="423"/>
      <c r="AA41" s="424"/>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0" t="s">
        <v>490</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8" t="s">
        <v>11</v>
      </c>
      <c r="AC44" s="249"/>
      <c r="AD44" s="250"/>
      <c r="AE44" s="248" t="s">
        <v>357</v>
      </c>
      <c r="AF44" s="249"/>
      <c r="AG44" s="249"/>
      <c r="AH44" s="250"/>
      <c r="AI44" s="248" t="s">
        <v>363</v>
      </c>
      <c r="AJ44" s="249"/>
      <c r="AK44" s="249"/>
      <c r="AL44" s="250"/>
      <c r="AM44" s="254" t="s">
        <v>471</v>
      </c>
      <c r="AN44" s="254"/>
      <c r="AO44" s="254"/>
      <c r="AP44" s="248"/>
      <c r="AQ44" s="155" t="s">
        <v>355</v>
      </c>
      <c r="AR44" s="156"/>
      <c r="AS44" s="156"/>
      <c r="AT44" s="157"/>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1"/>
      <c r="AC45" s="252"/>
      <c r="AD45" s="253"/>
      <c r="AE45" s="251"/>
      <c r="AF45" s="252"/>
      <c r="AG45" s="252"/>
      <c r="AH45" s="253"/>
      <c r="AI45" s="251"/>
      <c r="AJ45" s="252"/>
      <c r="AK45" s="252"/>
      <c r="AL45" s="253"/>
      <c r="AM45" s="255"/>
      <c r="AN45" s="255"/>
      <c r="AO45" s="255"/>
      <c r="AP45" s="251"/>
      <c r="AQ45" s="597"/>
      <c r="AR45" s="204"/>
      <c r="AS45" s="137" t="s">
        <v>356</v>
      </c>
      <c r="AT45" s="138"/>
      <c r="AU45" s="203"/>
      <c r="AV45" s="203"/>
      <c r="AW45" s="405" t="s">
        <v>300</v>
      </c>
      <c r="AX45" s="406"/>
    </row>
    <row r="46" spans="1:50" ht="23.25" hidden="1" customHeight="1" x14ac:dyDescent="0.15">
      <c r="A46" s="410"/>
      <c r="B46" s="408"/>
      <c r="C46" s="408"/>
      <c r="D46" s="408"/>
      <c r="E46" s="408"/>
      <c r="F46" s="409"/>
      <c r="G46" s="568"/>
      <c r="H46" s="569"/>
      <c r="I46" s="569"/>
      <c r="J46" s="569"/>
      <c r="K46" s="569"/>
      <c r="L46" s="569"/>
      <c r="M46" s="569"/>
      <c r="N46" s="569"/>
      <c r="O46" s="570"/>
      <c r="P46" s="109"/>
      <c r="Q46" s="109"/>
      <c r="R46" s="109"/>
      <c r="S46" s="109"/>
      <c r="T46" s="109"/>
      <c r="U46" s="109"/>
      <c r="V46" s="109"/>
      <c r="W46" s="109"/>
      <c r="X46" s="110"/>
      <c r="Y46" s="478" t="s">
        <v>12</v>
      </c>
      <c r="Z46" s="538"/>
      <c r="AA46" s="539"/>
      <c r="AB46" s="468"/>
      <c r="AC46" s="468"/>
      <c r="AD46" s="468"/>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11"/>
      <c r="B47" s="412"/>
      <c r="C47" s="412"/>
      <c r="D47" s="412"/>
      <c r="E47" s="412"/>
      <c r="F47" s="413"/>
      <c r="G47" s="571"/>
      <c r="H47" s="572"/>
      <c r="I47" s="572"/>
      <c r="J47" s="572"/>
      <c r="K47" s="572"/>
      <c r="L47" s="572"/>
      <c r="M47" s="572"/>
      <c r="N47" s="572"/>
      <c r="O47" s="573"/>
      <c r="P47" s="112"/>
      <c r="Q47" s="112"/>
      <c r="R47" s="112"/>
      <c r="S47" s="112"/>
      <c r="T47" s="112"/>
      <c r="U47" s="112"/>
      <c r="V47" s="112"/>
      <c r="W47" s="112"/>
      <c r="X47" s="113"/>
      <c r="Y47" s="422" t="s">
        <v>54</v>
      </c>
      <c r="Z47" s="423"/>
      <c r="AA47" s="424"/>
      <c r="AB47" s="530"/>
      <c r="AC47" s="530"/>
      <c r="AD47" s="530"/>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4"/>
      <c r="B48" s="415"/>
      <c r="C48" s="415"/>
      <c r="D48" s="415"/>
      <c r="E48" s="415"/>
      <c r="F48" s="416"/>
      <c r="G48" s="574"/>
      <c r="H48" s="575"/>
      <c r="I48" s="575"/>
      <c r="J48" s="575"/>
      <c r="K48" s="575"/>
      <c r="L48" s="575"/>
      <c r="M48" s="575"/>
      <c r="N48" s="575"/>
      <c r="O48" s="576"/>
      <c r="P48" s="115"/>
      <c r="Q48" s="115"/>
      <c r="R48" s="115"/>
      <c r="S48" s="115"/>
      <c r="T48" s="115"/>
      <c r="U48" s="115"/>
      <c r="V48" s="115"/>
      <c r="W48" s="115"/>
      <c r="X48" s="116"/>
      <c r="Y48" s="422" t="s">
        <v>13</v>
      </c>
      <c r="Z48" s="423"/>
      <c r="AA48" s="424"/>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490</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8" t="s">
        <v>11</v>
      </c>
      <c r="AC51" s="249"/>
      <c r="AD51" s="250"/>
      <c r="AE51" s="248" t="s">
        <v>357</v>
      </c>
      <c r="AF51" s="249"/>
      <c r="AG51" s="249"/>
      <c r="AH51" s="250"/>
      <c r="AI51" s="248" t="s">
        <v>363</v>
      </c>
      <c r="AJ51" s="249"/>
      <c r="AK51" s="249"/>
      <c r="AL51" s="250"/>
      <c r="AM51" s="254" t="s">
        <v>471</v>
      </c>
      <c r="AN51" s="254"/>
      <c r="AO51" s="254"/>
      <c r="AP51" s="248"/>
      <c r="AQ51" s="155" t="s">
        <v>355</v>
      </c>
      <c r="AR51" s="156"/>
      <c r="AS51" s="156"/>
      <c r="AT51" s="157"/>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1"/>
      <c r="AC52" s="252"/>
      <c r="AD52" s="253"/>
      <c r="AE52" s="251"/>
      <c r="AF52" s="252"/>
      <c r="AG52" s="252"/>
      <c r="AH52" s="253"/>
      <c r="AI52" s="251"/>
      <c r="AJ52" s="252"/>
      <c r="AK52" s="252"/>
      <c r="AL52" s="253"/>
      <c r="AM52" s="255"/>
      <c r="AN52" s="255"/>
      <c r="AO52" s="255"/>
      <c r="AP52" s="251"/>
      <c r="AQ52" s="597"/>
      <c r="AR52" s="204"/>
      <c r="AS52" s="137" t="s">
        <v>356</v>
      </c>
      <c r="AT52" s="138"/>
      <c r="AU52" s="203"/>
      <c r="AV52" s="203"/>
      <c r="AW52" s="405" t="s">
        <v>300</v>
      </c>
      <c r="AX52" s="406"/>
    </row>
    <row r="53" spans="1:50" ht="23.25" hidden="1" customHeight="1" x14ac:dyDescent="0.15">
      <c r="A53" s="410"/>
      <c r="B53" s="408"/>
      <c r="C53" s="408"/>
      <c r="D53" s="408"/>
      <c r="E53" s="408"/>
      <c r="F53" s="409"/>
      <c r="G53" s="568"/>
      <c r="H53" s="569"/>
      <c r="I53" s="569"/>
      <c r="J53" s="569"/>
      <c r="K53" s="569"/>
      <c r="L53" s="569"/>
      <c r="M53" s="569"/>
      <c r="N53" s="569"/>
      <c r="O53" s="570"/>
      <c r="P53" s="109"/>
      <c r="Q53" s="109"/>
      <c r="R53" s="109"/>
      <c r="S53" s="109"/>
      <c r="T53" s="109"/>
      <c r="U53" s="109"/>
      <c r="V53" s="109"/>
      <c r="W53" s="109"/>
      <c r="X53" s="110"/>
      <c r="Y53" s="478" t="s">
        <v>12</v>
      </c>
      <c r="Z53" s="538"/>
      <c r="AA53" s="539"/>
      <c r="AB53" s="468"/>
      <c r="AC53" s="468"/>
      <c r="AD53" s="468"/>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11"/>
      <c r="B54" s="412"/>
      <c r="C54" s="412"/>
      <c r="D54" s="412"/>
      <c r="E54" s="412"/>
      <c r="F54" s="413"/>
      <c r="G54" s="571"/>
      <c r="H54" s="572"/>
      <c r="I54" s="572"/>
      <c r="J54" s="572"/>
      <c r="K54" s="572"/>
      <c r="L54" s="572"/>
      <c r="M54" s="572"/>
      <c r="N54" s="572"/>
      <c r="O54" s="573"/>
      <c r="P54" s="112"/>
      <c r="Q54" s="112"/>
      <c r="R54" s="112"/>
      <c r="S54" s="112"/>
      <c r="T54" s="112"/>
      <c r="U54" s="112"/>
      <c r="V54" s="112"/>
      <c r="W54" s="112"/>
      <c r="X54" s="113"/>
      <c r="Y54" s="422" t="s">
        <v>54</v>
      </c>
      <c r="Z54" s="423"/>
      <c r="AA54" s="424"/>
      <c r="AB54" s="530"/>
      <c r="AC54" s="530"/>
      <c r="AD54" s="530"/>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4"/>
      <c r="B55" s="415"/>
      <c r="C55" s="415"/>
      <c r="D55" s="415"/>
      <c r="E55" s="415"/>
      <c r="F55" s="416"/>
      <c r="G55" s="574"/>
      <c r="H55" s="575"/>
      <c r="I55" s="575"/>
      <c r="J55" s="575"/>
      <c r="K55" s="575"/>
      <c r="L55" s="575"/>
      <c r="M55" s="575"/>
      <c r="N55" s="575"/>
      <c r="O55" s="576"/>
      <c r="P55" s="115"/>
      <c r="Q55" s="115"/>
      <c r="R55" s="115"/>
      <c r="S55" s="115"/>
      <c r="T55" s="115"/>
      <c r="U55" s="115"/>
      <c r="V55" s="115"/>
      <c r="W55" s="115"/>
      <c r="X55" s="116"/>
      <c r="Y55" s="422" t="s">
        <v>13</v>
      </c>
      <c r="Z55" s="423"/>
      <c r="AA55" s="424"/>
      <c r="AB55" s="604" t="s">
        <v>14</v>
      </c>
      <c r="AC55" s="604"/>
      <c r="AD55" s="604"/>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490</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8" t="s">
        <v>11</v>
      </c>
      <c r="AC58" s="249"/>
      <c r="AD58" s="250"/>
      <c r="AE58" s="248" t="s">
        <v>357</v>
      </c>
      <c r="AF58" s="249"/>
      <c r="AG58" s="249"/>
      <c r="AH58" s="250"/>
      <c r="AI58" s="248" t="s">
        <v>363</v>
      </c>
      <c r="AJ58" s="249"/>
      <c r="AK58" s="249"/>
      <c r="AL58" s="250"/>
      <c r="AM58" s="254" t="s">
        <v>471</v>
      </c>
      <c r="AN58" s="254"/>
      <c r="AO58" s="254"/>
      <c r="AP58" s="248"/>
      <c r="AQ58" s="155" t="s">
        <v>355</v>
      </c>
      <c r="AR58" s="156"/>
      <c r="AS58" s="156"/>
      <c r="AT58" s="157"/>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1"/>
      <c r="AC59" s="252"/>
      <c r="AD59" s="253"/>
      <c r="AE59" s="251"/>
      <c r="AF59" s="252"/>
      <c r="AG59" s="252"/>
      <c r="AH59" s="253"/>
      <c r="AI59" s="251"/>
      <c r="AJ59" s="252"/>
      <c r="AK59" s="252"/>
      <c r="AL59" s="253"/>
      <c r="AM59" s="255"/>
      <c r="AN59" s="255"/>
      <c r="AO59" s="255"/>
      <c r="AP59" s="251"/>
      <c r="AQ59" s="597"/>
      <c r="AR59" s="204"/>
      <c r="AS59" s="137" t="s">
        <v>356</v>
      </c>
      <c r="AT59" s="138"/>
      <c r="AU59" s="203"/>
      <c r="AV59" s="203"/>
      <c r="AW59" s="405" t="s">
        <v>300</v>
      </c>
      <c r="AX59" s="406"/>
    </row>
    <row r="60" spans="1:50" ht="23.25" hidden="1" customHeight="1" x14ac:dyDescent="0.15">
      <c r="A60" s="410"/>
      <c r="B60" s="408"/>
      <c r="C60" s="408"/>
      <c r="D60" s="408"/>
      <c r="E60" s="408"/>
      <c r="F60" s="409"/>
      <c r="G60" s="568"/>
      <c r="H60" s="569"/>
      <c r="I60" s="569"/>
      <c r="J60" s="569"/>
      <c r="K60" s="569"/>
      <c r="L60" s="569"/>
      <c r="M60" s="569"/>
      <c r="N60" s="569"/>
      <c r="O60" s="570"/>
      <c r="P60" s="109"/>
      <c r="Q60" s="109"/>
      <c r="R60" s="109"/>
      <c r="S60" s="109"/>
      <c r="T60" s="109"/>
      <c r="U60" s="109"/>
      <c r="V60" s="109"/>
      <c r="W60" s="109"/>
      <c r="X60" s="110"/>
      <c r="Y60" s="478" t="s">
        <v>12</v>
      </c>
      <c r="Z60" s="538"/>
      <c r="AA60" s="539"/>
      <c r="AB60" s="468"/>
      <c r="AC60" s="468"/>
      <c r="AD60" s="468"/>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11"/>
      <c r="B61" s="412"/>
      <c r="C61" s="412"/>
      <c r="D61" s="412"/>
      <c r="E61" s="412"/>
      <c r="F61" s="413"/>
      <c r="G61" s="571"/>
      <c r="H61" s="572"/>
      <c r="I61" s="572"/>
      <c r="J61" s="572"/>
      <c r="K61" s="572"/>
      <c r="L61" s="572"/>
      <c r="M61" s="572"/>
      <c r="N61" s="572"/>
      <c r="O61" s="573"/>
      <c r="P61" s="112"/>
      <c r="Q61" s="112"/>
      <c r="R61" s="112"/>
      <c r="S61" s="112"/>
      <c r="T61" s="112"/>
      <c r="U61" s="112"/>
      <c r="V61" s="112"/>
      <c r="W61" s="112"/>
      <c r="X61" s="113"/>
      <c r="Y61" s="422" t="s">
        <v>54</v>
      </c>
      <c r="Z61" s="423"/>
      <c r="AA61" s="424"/>
      <c r="AB61" s="530"/>
      <c r="AC61" s="530"/>
      <c r="AD61" s="530"/>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11"/>
      <c r="B62" s="412"/>
      <c r="C62" s="412"/>
      <c r="D62" s="412"/>
      <c r="E62" s="412"/>
      <c r="F62" s="413"/>
      <c r="G62" s="574"/>
      <c r="H62" s="575"/>
      <c r="I62" s="575"/>
      <c r="J62" s="575"/>
      <c r="K62" s="575"/>
      <c r="L62" s="575"/>
      <c r="M62" s="575"/>
      <c r="N62" s="575"/>
      <c r="O62" s="576"/>
      <c r="P62" s="115"/>
      <c r="Q62" s="115"/>
      <c r="R62" s="115"/>
      <c r="S62" s="115"/>
      <c r="T62" s="115"/>
      <c r="U62" s="115"/>
      <c r="V62" s="115"/>
      <c r="W62" s="115"/>
      <c r="X62" s="116"/>
      <c r="Y62" s="422" t="s">
        <v>13</v>
      </c>
      <c r="Z62" s="423"/>
      <c r="AA62" s="424"/>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9" t="s">
        <v>491</v>
      </c>
      <c r="B65" s="490"/>
      <c r="C65" s="490"/>
      <c r="D65" s="490"/>
      <c r="E65" s="490"/>
      <c r="F65" s="491"/>
      <c r="G65" s="492"/>
      <c r="H65" s="243" t="s">
        <v>265</v>
      </c>
      <c r="I65" s="243"/>
      <c r="J65" s="243"/>
      <c r="K65" s="243"/>
      <c r="L65" s="243"/>
      <c r="M65" s="243"/>
      <c r="N65" s="243"/>
      <c r="O65" s="244"/>
      <c r="P65" s="242" t="s">
        <v>59</v>
      </c>
      <c r="Q65" s="243"/>
      <c r="R65" s="243"/>
      <c r="S65" s="243"/>
      <c r="T65" s="243"/>
      <c r="U65" s="243"/>
      <c r="V65" s="244"/>
      <c r="W65" s="494" t="s">
        <v>486</v>
      </c>
      <c r="X65" s="495"/>
      <c r="Y65" s="498"/>
      <c r="Z65" s="498"/>
      <c r="AA65" s="499"/>
      <c r="AB65" s="242" t="s">
        <v>11</v>
      </c>
      <c r="AC65" s="243"/>
      <c r="AD65" s="244"/>
      <c r="AE65" s="248" t="s">
        <v>357</v>
      </c>
      <c r="AF65" s="249"/>
      <c r="AG65" s="249"/>
      <c r="AH65" s="250"/>
      <c r="AI65" s="248" t="s">
        <v>363</v>
      </c>
      <c r="AJ65" s="249"/>
      <c r="AK65" s="249"/>
      <c r="AL65" s="250"/>
      <c r="AM65" s="254" t="s">
        <v>471</v>
      </c>
      <c r="AN65" s="254"/>
      <c r="AO65" s="254"/>
      <c r="AP65" s="248"/>
      <c r="AQ65" s="242" t="s">
        <v>355</v>
      </c>
      <c r="AR65" s="243"/>
      <c r="AS65" s="243"/>
      <c r="AT65" s="244"/>
      <c r="AU65" s="256" t="s">
        <v>253</v>
      </c>
      <c r="AV65" s="256"/>
      <c r="AW65" s="256"/>
      <c r="AX65" s="257"/>
    </row>
    <row r="66" spans="1:50"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51"/>
      <c r="AF66" s="252"/>
      <c r="AG66" s="252"/>
      <c r="AH66" s="253"/>
      <c r="AI66" s="251"/>
      <c r="AJ66" s="252"/>
      <c r="AK66" s="252"/>
      <c r="AL66" s="253"/>
      <c r="AM66" s="255"/>
      <c r="AN66" s="255"/>
      <c r="AO66" s="255"/>
      <c r="AP66" s="251"/>
      <c r="AQ66" s="202"/>
      <c r="AR66" s="203"/>
      <c r="AS66" s="246" t="s">
        <v>356</v>
      </c>
      <c r="AT66" s="247"/>
      <c r="AU66" s="203"/>
      <c r="AV66" s="203"/>
      <c r="AW66" s="246" t="s">
        <v>489</v>
      </c>
      <c r="AX66" s="258"/>
    </row>
    <row r="67" spans="1:50" ht="23.25" hidden="1" customHeight="1" x14ac:dyDescent="0.15">
      <c r="A67" s="482"/>
      <c r="B67" s="483"/>
      <c r="C67" s="483"/>
      <c r="D67" s="483"/>
      <c r="E67" s="483"/>
      <c r="F67" s="484"/>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2"/>
      <c r="B68" s="483"/>
      <c r="C68" s="483"/>
      <c r="D68" s="483"/>
      <c r="E68" s="483"/>
      <c r="F68" s="484"/>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2"/>
      <c r="B69" s="483"/>
      <c r="C69" s="483"/>
      <c r="D69" s="483"/>
      <c r="E69" s="483"/>
      <c r="F69" s="484"/>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2" t="s">
        <v>497</v>
      </c>
      <c r="B70" s="483"/>
      <c r="C70" s="483"/>
      <c r="D70" s="483"/>
      <c r="E70" s="483"/>
      <c r="F70" s="484"/>
      <c r="G70" s="260" t="s">
        <v>365</v>
      </c>
      <c r="H70" s="311"/>
      <c r="I70" s="311"/>
      <c r="J70" s="311"/>
      <c r="K70" s="311"/>
      <c r="L70" s="311"/>
      <c r="M70" s="311"/>
      <c r="N70" s="311"/>
      <c r="O70" s="311"/>
      <c r="P70" s="311"/>
      <c r="Q70" s="311"/>
      <c r="R70" s="311"/>
      <c r="S70" s="311"/>
      <c r="T70" s="311"/>
      <c r="U70" s="311"/>
      <c r="V70" s="311"/>
      <c r="W70" s="314" t="s">
        <v>515</v>
      </c>
      <c r="X70" s="315"/>
      <c r="Y70" s="274" t="s">
        <v>12</v>
      </c>
      <c r="Z70" s="274"/>
      <c r="AA70" s="275"/>
      <c r="AB70" s="276" t="s">
        <v>516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2"/>
      <c r="B71" s="483"/>
      <c r="C71" s="483"/>
      <c r="D71" s="483"/>
      <c r="E71" s="483"/>
      <c r="F71" s="484"/>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516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5"/>
      <c r="B72" s="486"/>
      <c r="C72" s="486"/>
      <c r="D72" s="486"/>
      <c r="E72" s="486"/>
      <c r="F72" s="487"/>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517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3" t="s">
        <v>491</v>
      </c>
      <c r="B73" s="514"/>
      <c r="C73" s="514"/>
      <c r="D73" s="514"/>
      <c r="E73" s="514"/>
      <c r="F73" s="515"/>
      <c r="G73" s="589"/>
      <c r="H73" s="134" t="s">
        <v>265</v>
      </c>
      <c r="I73" s="134"/>
      <c r="J73" s="134"/>
      <c r="K73" s="134"/>
      <c r="L73" s="134"/>
      <c r="M73" s="134"/>
      <c r="N73" s="134"/>
      <c r="O73" s="135"/>
      <c r="P73" s="163" t="s">
        <v>59</v>
      </c>
      <c r="Q73" s="134"/>
      <c r="R73" s="134"/>
      <c r="S73" s="134"/>
      <c r="T73" s="134"/>
      <c r="U73" s="134"/>
      <c r="V73" s="134"/>
      <c r="W73" s="134"/>
      <c r="X73" s="135"/>
      <c r="Y73" s="591"/>
      <c r="Z73" s="592"/>
      <c r="AA73" s="593"/>
      <c r="AB73" s="163" t="s">
        <v>11</v>
      </c>
      <c r="AC73" s="134"/>
      <c r="AD73" s="135"/>
      <c r="AE73" s="248" t="s">
        <v>357</v>
      </c>
      <c r="AF73" s="249"/>
      <c r="AG73" s="249"/>
      <c r="AH73" s="250"/>
      <c r="AI73" s="248" t="s">
        <v>363</v>
      </c>
      <c r="AJ73" s="249"/>
      <c r="AK73" s="249"/>
      <c r="AL73" s="250"/>
      <c r="AM73" s="254" t="s">
        <v>471</v>
      </c>
      <c r="AN73" s="254"/>
      <c r="AO73" s="254"/>
      <c r="AP73" s="248"/>
      <c r="AQ73" s="163" t="s">
        <v>355</v>
      </c>
      <c r="AR73" s="134"/>
      <c r="AS73" s="134"/>
      <c r="AT73" s="135"/>
      <c r="AU73" s="139" t="s">
        <v>253</v>
      </c>
      <c r="AV73" s="140"/>
      <c r="AW73" s="140"/>
      <c r="AX73" s="141"/>
    </row>
    <row r="74" spans="1:50" ht="18.75" hidden="1" customHeight="1" x14ac:dyDescent="0.15">
      <c r="A74" s="516"/>
      <c r="B74" s="517"/>
      <c r="C74" s="517"/>
      <c r="D74" s="517"/>
      <c r="E74" s="517"/>
      <c r="F74" s="518"/>
      <c r="G74" s="590"/>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7"/>
      <c r="AR74" s="204"/>
      <c r="AS74" s="137" t="s">
        <v>356</v>
      </c>
      <c r="AT74" s="138"/>
      <c r="AU74" s="597"/>
      <c r="AV74" s="204"/>
      <c r="AW74" s="137" t="s">
        <v>300</v>
      </c>
      <c r="AX74" s="199"/>
    </row>
    <row r="75" spans="1:50" ht="23.25" hidden="1" customHeight="1" x14ac:dyDescent="0.15">
      <c r="A75" s="516"/>
      <c r="B75" s="517"/>
      <c r="C75" s="517"/>
      <c r="D75" s="517"/>
      <c r="E75" s="517"/>
      <c r="F75" s="518"/>
      <c r="G75" s="619" t="s">
        <v>364</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6"/>
      <c r="B76" s="517"/>
      <c r="C76" s="517"/>
      <c r="D76" s="517"/>
      <c r="E76" s="517"/>
      <c r="F76" s="518"/>
      <c r="G76" s="620"/>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6"/>
      <c r="B77" s="517"/>
      <c r="C77" s="517"/>
      <c r="D77" s="517"/>
      <c r="E77" s="517"/>
      <c r="F77" s="518"/>
      <c r="G77" s="621"/>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900"/>
      <c r="AF77" s="901"/>
      <c r="AG77" s="901"/>
      <c r="AH77" s="901"/>
      <c r="AI77" s="900"/>
      <c r="AJ77" s="901"/>
      <c r="AK77" s="901"/>
      <c r="AL77" s="901"/>
      <c r="AM77" s="900"/>
      <c r="AN77" s="901"/>
      <c r="AO77" s="901"/>
      <c r="AP77" s="901"/>
      <c r="AQ77" s="344"/>
      <c r="AR77" s="211"/>
      <c r="AS77" s="211"/>
      <c r="AT77" s="345"/>
      <c r="AU77" s="223"/>
      <c r="AV77" s="223"/>
      <c r="AW77" s="223"/>
      <c r="AX77" s="225"/>
    </row>
    <row r="78" spans="1:50" ht="69.75" hidden="1" customHeight="1" x14ac:dyDescent="0.15">
      <c r="A78" s="339" t="s">
        <v>529</v>
      </c>
      <c r="B78" s="340"/>
      <c r="C78" s="340"/>
      <c r="D78" s="340"/>
      <c r="E78" s="337" t="s">
        <v>464</v>
      </c>
      <c r="F78" s="338"/>
      <c r="G78" s="57" t="s">
        <v>365</v>
      </c>
      <c r="H78" s="594"/>
      <c r="I78" s="595"/>
      <c r="J78" s="595"/>
      <c r="K78" s="595"/>
      <c r="L78" s="595"/>
      <c r="M78" s="595"/>
      <c r="N78" s="595"/>
      <c r="O78" s="596"/>
      <c r="P78" s="151"/>
      <c r="Q78" s="151"/>
      <c r="R78" s="151"/>
      <c r="S78" s="151"/>
      <c r="T78" s="151"/>
      <c r="U78" s="151"/>
      <c r="V78" s="151"/>
      <c r="W78" s="151"/>
      <c r="X78" s="151"/>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485</v>
      </c>
      <c r="AP79" s="283"/>
      <c r="AQ79" s="283"/>
      <c r="AR79" s="81" t="s">
        <v>483</v>
      </c>
      <c r="AS79" s="282"/>
      <c r="AT79" s="283"/>
      <c r="AU79" s="283"/>
      <c r="AV79" s="283"/>
      <c r="AW79" s="283"/>
      <c r="AX79" s="962"/>
    </row>
    <row r="80" spans="1:50" ht="18.75" hidden="1" customHeight="1" x14ac:dyDescent="0.15">
      <c r="A80" s="874" t="s">
        <v>266</v>
      </c>
      <c r="B80" s="531" t="s">
        <v>482</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8"/>
      <c r="Z85" s="169"/>
      <c r="AA85" s="170"/>
      <c r="AB85" s="561" t="s">
        <v>11</v>
      </c>
      <c r="AC85" s="562"/>
      <c r="AD85" s="563"/>
      <c r="AE85" s="248" t="s">
        <v>357</v>
      </c>
      <c r="AF85" s="249"/>
      <c r="AG85" s="249"/>
      <c r="AH85" s="250"/>
      <c r="AI85" s="248" t="s">
        <v>363</v>
      </c>
      <c r="AJ85" s="249"/>
      <c r="AK85" s="249"/>
      <c r="AL85" s="250"/>
      <c r="AM85" s="254" t="s">
        <v>471</v>
      </c>
      <c r="AN85" s="254"/>
      <c r="AO85" s="254"/>
      <c r="AP85" s="248"/>
      <c r="AQ85" s="163" t="s">
        <v>355</v>
      </c>
      <c r="AR85" s="134"/>
      <c r="AS85" s="134"/>
      <c r="AT85" s="135"/>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8"/>
      <c r="Z86" s="169"/>
      <c r="AA86" s="170"/>
      <c r="AB86" s="251"/>
      <c r="AC86" s="252"/>
      <c r="AD86" s="253"/>
      <c r="AE86" s="251"/>
      <c r="AF86" s="252"/>
      <c r="AG86" s="252"/>
      <c r="AH86" s="253"/>
      <c r="AI86" s="251"/>
      <c r="AJ86" s="252"/>
      <c r="AK86" s="252"/>
      <c r="AL86" s="253"/>
      <c r="AM86" s="255"/>
      <c r="AN86" s="255"/>
      <c r="AO86" s="255"/>
      <c r="AP86" s="251"/>
      <c r="AQ86" s="202"/>
      <c r="AR86" s="203"/>
      <c r="AS86" s="137" t="s">
        <v>356</v>
      </c>
      <c r="AT86" s="138"/>
      <c r="AU86" s="203"/>
      <c r="AV86" s="203"/>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108"/>
      <c r="H87" s="109"/>
      <c r="I87" s="109"/>
      <c r="J87" s="109"/>
      <c r="K87" s="109"/>
      <c r="L87" s="109"/>
      <c r="M87" s="109"/>
      <c r="N87" s="109"/>
      <c r="O87" s="110"/>
      <c r="P87" s="109"/>
      <c r="Q87" s="521"/>
      <c r="R87" s="521"/>
      <c r="S87" s="521"/>
      <c r="T87" s="521"/>
      <c r="U87" s="521"/>
      <c r="V87" s="521"/>
      <c r="W87" s="521"/>
      <c r="X87" s="522"/>
      <c r="Y87" s="565" t="s">
        <v>62</v>
      </c>
      <c r="Z87" s="566"/>
      <c r="AA87" s="567"/>
      <c r="AB87" s="468"/>
      <c r="AC87" s="468"/>
      <c r="AD87" s="468"/>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75"/>
      <c r="B88" s="435"/>
      <c r="C88" s="435"/>
      <c r="D88" s="435"/>
      <c r="E88" s="435"/>
      <c r="F88" s="436"/>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75"/>
      <c r="B89" s="536"/>
      <c r="C89" s="536"/>
      <c r="D89" s="536"/>
      <c r="E89" s="536"/>
      <c r="F89" s="537"/>
      <c r="G89" s="114"/>
      <c r="H89" s="115"/>
      <c r="I89" s="115"/>
      <c r="J89" s="115"/>
      <c r="K89" s="115"/>
      <c r="L89" s="115"/>
      <c r="M89" s="115"/>
      <c r="N89" s="115"/>
      <c r="O89" s="116"/>
      <c r="P89" s="180"/>
      <c r="Q89" s="180"/>
      <c r="R89" s="180"/>
      <c r="S89" s="180"/>
      <c r="T89" s="180"/>
      <c r="U89" s="180"/>
      <c r="V89" s="180"/>
      <c r="W89" s="180"/>
      <c r="X89" s="564"/>
      <c r="Y89" s="465" t="s">
        <v>13</v>
      </c>
      <c r="Z89" s="466"/>
      <c r="AA89" s="467"/>
      <c r="AB89" s="604" t="s">
        <v>14</v>
      </c>
      <c r="AC89" s="604"/>
      <c r="AD89" s="604"/>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8"/>
      <c r="Z90" s="169"/>
      <c r="AA90" s="170"/>
      <c r="AB90" s="561" t="s">
        <v>11</v>
      </c>
      <c r="AC90" s="562"/>
      <c r="AD90" s="563"/>
      <c r="AE90" s="248" t="s">
        <v>357</v>
      </c>
      <c r="AF90" s="249"/>
      <c r="AG90" s="249"/>
      <c r="AH90" s="250"/>
      <c r="AI90" s="248" t="s">
        <v>363</v>
      </c>
      <c r="AJ90" s="249"/>
      <c r="AK90" s="249"/>
      <c r="AL90" s="250"/>
      <c r="AM90" s="254" t="s">
        <v>471</v>
      </c>
      <c r="AN90" s="254"/>
      <c r="AO90" s="254"/>
      <c r="AP90" s="248"/>
      <c r="AQ90" s="163" t="s">
        <v>355</v>
      </c>
      <c r="AR90" s="134"/>
      <c r="AS90" s="134"/>
      <c r="AT90" s="135"/>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8"/>
      <c r="Z91" s="169"/>
      <c r="AA91" s="170"/>
      <c r="AB91" s="251"/>
      <c r="AC91" s="252"/>
      <c r="AD91" s="253"/>
      <c r="AE91" s="251"/>
      <c r="AF91" s="252"/>
      <c r="AG91" s="252"/>
      <c r="AH91" s="253"/>
      <c r="AI91" s="251"/>
      <c r="AJ91" s="252"/>
      <c r="AK91" s="252"/>
      <c r="AL91" s="253"/>
      <c r="AM91" s="255"/>
      <c r="AN91" s="255"/>
      <c r="AO91" s="255"/>
      <c r="AP91" s="251"/>
      <c r="AQ91" s="202"/>
      <c r="AR91" s="203"/>
      <c r="AS91" s="137" t="s">
        <v>356</v>
      </c>
      <c r="AT91" s="138"/>
      <c r="AU91" s="203"/>
      <c r="AV91" s="203"/>
      <c r="AW91" s="405" t="s">
        <v>300</v>
      </c>
      <c r="AX91" s="406"/>
      <c r="AY91" s="10"/>
      <c r="AZ91" s="10"/>
      <c r="BA91" s="10"/>
      <c r="BB91" s="10"/>
      <c r="BC91" s="10"/>
    </row>
    <row r="92" spans="1:60" ht="23.25" hidden="1" customHeight="1" x14ac:dyDescent="0.15">
      <c r="A92" s="875"/>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65" t="s">
        <v>62</v>
      </c>
      <c r="Z92" s="566"/>
      <c r="AA92" s="567"/>
      <c r="AB92" s="468"/>
      <c r="AC92" s="468"/>
      <c r="AD92" s="468"/>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75"/>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75"/>
      <c r="B94" s="536"/>
      <c r="C94" s="536"/>
      <c r="D94" s="536"/>
      <c r="E94" s="536"/>
      <c r="F94" s="537"/>
      <c r="G94" s="114"/>
      <c r="H94" s="115"/>
      <c r="I94" s="115"/>
      <c r="J94" s="115"/>
      <c r="K94" s="115"/>
      <c r="L94" s="115"/>
      <c r="M94" s="115"/>
      <c r="N94" s="115"/>
      <c r="O94" s="116"/>
      <c r="P94" s="180"/>
      <c r="Q94" s="180"/>
      <c r="R94" s="180"/>
      <c r="S94" s="180"/>
      <c r="T94" s="180"/>
      <c r="U94" s="180"/>
      <c r="V94" s="180"/>
      <c r="W94" s="180"/>
      <c r="X94" s="564"/>
      <c r="Y94" s="465" t="s">
        <v>13</v>
      </c>
      <c r="Z94" s="466"/>
      <c r="AA94" s="467"/>
      <c r="AB94" s="604" t="s">
        <v>14</v>
      </c>
      <c r="AC94" s="604"/>
      <c r="AD94" s="604"/>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8"/>
      <c r="Z95" s="169"/>
      <c r="AA95" s="170"/>
      <c r="AB95" s="561" t="s">
        <v>11</v>
      </c>
      <c r="AC95" s="562"/>
      <c r="AD95" s="563"/>
      <c r="AE95" s="248" t="s">
        <v>357</v>
      </c>
      <c r="AF95" s="249"/>
      <c r="AG95" s="249"/>
      <c r="AH95" s="250"/>
      <c r="AI95" s="248" t="s">
        <v>363</v>
      </c>
      <c r="AJ95" s="249"/>
      <c r="AK95" s="249"/>
      <c r="AL95" s="250"/>
      <c r="AM95" s="254" t="s">
        <v>471</v>
      </c>
      <c r="AN95" s="254"/>
      <c r="AO95" s="254"/>
      <c r="AP95" s="248"/>
      <c r="AQ95" s="163" t="s">
        <v>355</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8"/>
      <c r="Z96" s="169"/>
      <c r="AA96" s="170"/>
      <c r="AB96" s="251"/>
      <c r="AC96" s="252"/>
      <c r="AD96" s="253"/>
      <c r="AE96" s="251"/>
      <c r="AF96" s="252"/>
      <c r="AG96" s="252"/>
      <c r="AH96" s="253"/>
      <c r="AI96" s="251"/>
      <c r="AJ96" s="252"/>
      <c r="AK96" s="252"/>
      <c r="AL96" s="253"/>
      <c r="AM96" s="255"/>
      <c r="AN96" s="255"/>
      <c r="AO96" s="255"/>
      <c r="AP96" s="251"/>
      <c r="AQ96" s="202"/>
      <c r="AR96" s="203"/>
      <c r="AS96" s="137" t="s">
        <v>356</v>
      </c>
      <c r="AT96" s="138"/>
      <c r="AU96" s="203"/>
      <c r="AV96" s="203"/>
      <c r="AW96" s="405" t="s">
        <v>300</v>
      </c>
      <c r="AX96" s="406"/>
    </row>
    <row r="97" spans="1:60" ht="23.25" hidden="1" customHeight="1" x14ac:dyDescent="0.15">
      <c r="A97" s="875"/>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65" t="s">
        <v>62</v>
      </c>
      <c r="Z97" s="566"/>
      <c r="AA97" s="567"/>
      <c r="AB97" s="475"/>
      <c r="AC97" s="476"/>
      <c r="AD97" s="477"/>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75"/>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584"/>
      <c r="AC98" s="585"/>
      <c r="AD98" s="586"/>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6"/>
      <c r="B99" s="437"/>
      <c r="C99" s="437"/>
      <c r="D99" s="437"/>
      <c r="E99" s="437"/>
      <c r="F99" s="438"/>
      <c r="G99" s="587"/>
      <c r="H99" s="219"/>
      <c r="I99" s="219"/>
      <c r="J99" s="219"/>
      <c r="K99" s="219"/>
      <c r="L99" s="219"/>
      <c r="M99" s="219"/>
      <c r="N99" s="219"/>
      <c r="O99" s="588"/>
      <c r="P99" s="525"/>
      <c r="Q99" s="525"/>
      <c r="R99" s="525"/>
      <c r="S99" s="525"/>
      <c r="T99" s="525"/>
      <c r="U99" s="525"/>
      <c r="V99" s="525"/>
      <c r="W99" s="525"/>
      <c r="X99" s="526"/>
      <c r="Y99" s="908" t="s">
        <v>13</v>
      </c>
      <c r="Z99" s="909"/>
      <c r="AA99" s="910"/>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471</v>
      </c>
      <c r="AN100" s="547"/>
      <c r="AO100" s="547"/>
      <c r="AP100" s="548"/>
      <c r="AQ100" s="324" t="s">
        <v>493</v>
      </c>
      <c r="AR100" s="325"/>
      <c r="AS100" s="325"/>
      <c r="AT100" s="326"/>
      <c r="AU100" s="324" t="s">
        <v>539</v>
      </c>
      <c r="AV100" s="325"/>
      <c r="AW100" s="325"/>
      <c r="AX100" s="327"/>
    </row>
    <row r="101" spans="1:60" ht="23.25" customHeight="1" x14ac:dyDescent="0.15">
      <c r="A101" s="429"/>
      <c r="B101" s="430"/>
      <c r="C101" s="430"/>
      <c r="D101" s="430"/>
      <c r="E101" s="430"/>
      <c r="F101" s="431"/>
      <c r="G101" s="109" t="s">
        <v>562</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566</v>
      </c>
      <c r="AC101" s="468"/>
      <c r="AD101" s="468"/>
      <c r="AE101" s="222">
        <v>1</v>
      </c>
      <c r="AF101" s="223"/>
      <c r="AG101" s="223"/>
      <c r="AH101" s="224"/>
      <c r="AI101" s="222">
        <v>2</v>
      </c>
      <c r="AJ101" s="223"/>
      <c r="AK101" s="223"/>
      <c r="AL101" s="224"/>
      <c r="AM101" s="222">
        <v>1</v>
      </c>
      <c r="AN101" s="223"/>
      <c r="AO101" s="223"/>
      <c r="AP101" s="224"/>
      <c r="AQ101" s="222"/>
      <c r="AR101" s="223"/>
      <c r="AS101" s="223"/>
      <c r="AT101" s="224"/>
      <c r="AU101" s="222"/>
      <c r="AV101" s="223"/>
      <c r="AW101" s="223"/>
      <c r="AX101" s="22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530" t="s">
        <v>566</v>
      </c>
      <c r="AC102" s="530"/>
      <c r="AD102" s="530"/>
      <c r="AE102" s="425">
        <v>2</v>
      </c>
      <c r="AF102" s="425"/>
      <c r="AG102" s="425"/>
      <c r="AH102" s="425"/>
      <c r="AI102" s="425">
        <v>2</v>
      </c>
      <c r="AJ102" s="425"/>
      <c r="AK102" s="425"/>
      <c r="AL102" s="425"/>
      <c r="AM102" s="425">
        <v>1</v>
      </c>
      <c r="AN102" s="425"/>
      <c r="AO102" s="425"/>
      <c r="AP102" s="425"/>
      <c r="AQ102" s="277">
        <v>1</v>
      </c>
      <c r="AR102" s="278"/>
      <c r="AS102" s="278"/>
      <c r="AT102" s="323"/>
      <c r="AU102" s="277"/>
      <c r="AV102" s="278"/>
      <c r="AW102" s="278"/>
      <c r="AX102" s="323"/>
    </row>
    <row r="103" spans="1:60" ht="31.5" customHeight="1" x14ac:dyDescent="0.15">
      <c r="A103" s="426" t="s">
        <v>492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471</v>
      </c>
      <c r="AN103" s="423"/>
      <c r="AO103" s="423"/>
      <c r="AP103" s="424"/>
      <c r="AQ103" s="288" t="s">
        <v>493</v>
      </c>
      <c r="AR103" s="289"/>
      <c r="AS103" s="289"/>
      <c r="AT103" s="328"/>
      <c r="AU103" s="288" t="s">
        <v>539</v>
      </c>
      <c r="AV103" s="289"/>
      <c r="AW103" s="289"/>
      <c r="AX103" s="290"/>
    </row>
    <row r="104" spans="1:60" ht="23.25" customHeight="1" x14ac:dyDescent="0.15">
      <c r="A104" s="429"/>
      <c r="B104" s="430"/>
      <c r="C104" s="430"/>
      <c r="D104" s="430"/>
      <c r="E104" s="430"/>
      <c r="F104" s="431"/>
      <c r="G104" s="109" t="s">
        <v>563</v>
      </c>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468" t="s">
        <v>566</v>
      </c>
      <c r="AC104" s="468"/>
      <c r="AD104" s="468"/>
      <c r="AE104" s="222">
        <v>4</v>
      </c>
      <c r="AF104" s="223"/>
      <c r="AG104" s="223"/>
      <c r="AH104" s="224"/>
      <c r="AI104" s="222">
        <v>3</v>
      </c>
      <c r="AJ104" s="223"/>
      <c r="AK104" s="223"/>
      <c r="AL104" s="224"/>
      <c r="AM104" s="222">
        <v>1</v>
      </c>
      <c r="AN104" s="223"/>
      <c r="AO104" s="223"/>
      <c r="AP104" s="224"/>
      <c r="AQ104" s="222"/>
      <c r="AR104" s="223"/>
      <c r="AS104" s="223"/>
      <c r="AT104" s="224"/>
      <c r="AU104" s="222"/>
      <c r="AV104" s="223"/>
      <c r="AW104" s="223"/>
      <c r="AX104" s="224"/>
    </row>
    <row r="105" spans="1:60" ht="23.25"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2"/>
      <c r="AA105" s="553"/>
      <c r="AB105" s="530" t="s">
        <v>566</v>
      </c>
      <c r="AC105" s="530"/>
      <c r="AD105" s="530"/>
      <c r="AE105" s="425">
        <v>5</v>
      </c>
      <c r="AF105" s="425"/>
      <c r="AG105" s="425"/>
      <c r="AH105" s="425"/>
      <c r="AI105" s="425">
        <v>3</v>
      </c>
      <c r="AJ105" s="425"/>
      <c r="AK105" s="425"/>
      <c r="AL105" s="425"/>
      <c r="AM105" s="425">
        <v>2</v>
      </c>
      <c r="AN105" s="425"/>
      <c r="AO105" s="425"/>
      <c r="AP105" s="425"/>
      <c r="AQ105" s="222">
        <v>3</v>
      </c>
      <c r="AR105" s="223"/>
      <c r="AS105" s="223"/>
      <c r="AT105" s="224"/>
      <c r="AU105" s="277"/>
      <c r="AV105" s="278"/>
      <c r="AW105" s="278"/>
      <c r="AX105" s="323"/>
    </row>
    <row r="106" spans="1:60" ht="31.5" customHeight="1" x14ac:dyDescent="0.15">
      <c r="A106" s="426" t="s">
        <v>492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471</v>
      </c>
      <c r="AN106" s="423"/>
      <c r="AO106" s="423"/>
      <c r="AP106" s="424"/>
      <c r="AQ106" s="288" t="s">
        <v>493</v>
      </c>
      <c r="AR106" s="289"/>
      <c r="AS106" s="289"/>
      <c r="AT106" s="328"/>
      <c r="AU106" s="288" t="s">
        <v>539</v>
      </c>
      <c r="AV106" s="289"/>
      <c r="AW106" s="289"/>
      <c r="AX106" s="290"/>
    </row>
    <row r="107" spans="1:60" ht="23.25" customHeight="1" x14ac:dyDescent="0.15">
      <c r="A107" s="429"/>
      <c r="B107" s="430"/>
      <c r="C107" s="430"/>
      <c r="D107" s="430"/>
      <c r="E107" s="430"/>
      <c r="F107" s="431"/>
      <c r="G107" s="109" t="s">
        <v>564</v>
      </c>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468" t="s">
        <v>566</v>
      </c>
      <c r="AC107" s="468"/>
      <c r="AD107" s="468"/>
      <c r="AE107" s="425">
        <v>0</v>
      </c>
      <c r="AF107" s="425"/>
      <c r="AG107" s="425"/>
      <c r="AH107" s="425"/>
      <c r="AI107" s="425">
        <v>0</v>
      </c>
      <c r="AJ107" s="425"/>
      <c r="AK107" s="425"/>
      <c r="AL107" s="425"/>
      <c r="AM107" s="425">
        <v>0</v>
      </c>
      <c r="AN107" s="425"/>
      <c r="AO107" s="425"/>
      <c r="AP107" s="425"/>
      <c r="AQ107" s="222">
        <v>0</v>
      </c>
      <c r="AR107" s="223"/>
      <c r="AS107" s="223"/>
      <c r="AT107" s="224"/>
      <c r="AU107" s="222"/>
      <c r="AV107" s="223"/>
      <c r="AW107" s="223"/>
      <c r="AX107" s="224"/>
    </row>
    <row r="108" spans="1:60" ht="23.25"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2"/>
      <c r="AA108" s="553"/>
      <c r="AB108" s="530" t="s">
        <v>566</v>
      </c>
      <c r="AC108" s="530"/>
      <c r="AD108" s="530"/>
      <c r="AE108" s="425">
        <v>0</v>
      </c>
      <c r="AF108" s="425"/>
      <c r="AG108" s="425"/>
      <c r="AH108" s="425"/>
      <c r="AI108" s="425">
        <v>0</v>
      </c>
      <c r="AJ108" s="425"/>
      <c r="AK108" s="425"/>
      <c r="AL108" s="425"/>
      <c r="AM108" s="425">
        <v>0</v>
      </c>
      <c r="AN108" s="425"/>
      <c r="AO108" s="425"/>
      <c r="AP108" s="425"/>
      <c r="AQ108" s="222">
        <v>0</v>
      </c>
      <c r="AR108" s="223"/>
      <c r="AS108" s="223"/>
      <c r="AT108" s="224"/>
      <c r="AU108" s="277"/>
      <c r="AV108" s="278"/>
      <c r="AW108" s="278"/>
      <c r="AX108" s="323"/>
    </row>
    <row r="109" spans="1:60" ht="31.5" hidden="1" customHeight="1" x14ac:dyDescent="0.15">
      <c r="A109" s="426" t="s">
        <v>492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471</v>
      </c>
      <c r="AN109" s="423"/>
      <c r="AO109" s="423"/>
      <c r="AP109" s="424"/>
      <c r="AQ109" s="288" t="s">
        <v>493</v>
      </c>
      <c r="AR109" s="289"/>
      <c r="AS109" s="289"/>
      <c r="AT109" s="328"/>
      <c r="AU109" s="288" t="s">
        <v>539</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905"/>
      <c r="AC110" s="906"/>
      <c r="AD110" s="907"/>
      <c r="AE110" s="425"/>
      <c r="AF110" s="425"/>
      <c r="AG110" s="425"/>
      <c r="AH110" s="425"/>
      <c r="AI110" s="425"/>
      <c r="AJ110" s="425"/>
      <c r="AK110" s="425"/>
      <c r="AL110" s="425"/>
      <c r="AM110" s="425"/>
      <c r="AN110" s="425"/>
      <c r="AO110" s="425"/>
      <c r="AP110" s="425"/>
      <c r="AQ110" s="222"/>
      <c r="AR110" s="223"/>
      <c r="AS110" s="223"/>
      <c r="AT110" s="224"/>
      <c r="AU110" s="222"/>
      <c r="AV110" s="223"/>
      <c r="AW110" s="223"/>
      <c r="AX110" s="22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2"/>
      <c r="AA111" s="553"/>
      <c r="AB111" s="475"/>
      <c r="AC111" s="476"/>
      <c r="AD111" s="477"/>
      <c r="AE111" s="425"/>
      <c r="AF111" s="425"/>
      <c r="AG111" s="425"/>
      <c r="AH111" s="425"/>
      <c r="AI111" s="425"/>
      <c r="AJ111" s="425"/>
      <c r="AK111" s="425"/>
      <c r="AL111" s="425"/>
      <c r="AM111" s="425"/>
      <c r="AN111" s="425"/>
      <c r="AO111" s="425"/>
      <c r="AP111" s="425"/>
      <c r="AQ111" s="222"/>
      <c r="AR111" s="223"/>
      <c r="AS111" s="223"/>
      <c r="AT111" s="224"/>
      <c r="AU111" s="277"/>
      <c r="AV111" s="278"/>
      <c r="AW111" s="278"/>
      <c r="AX111" s="323"/>
    </row>
    <row r="112" spans="1:60" ht="31.5" hidden="1" customHeight="1" x14ac:dyDescent="0.15">
      <c r="A112" s="426" t="s">
        <v>492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471</v>
      </c>
      <c r="AN112" s="423"/>
      <c r="AO112" s="423"/>
      <c r="AP112" s="424"/>
      <c r="AQ112" s="288" t="s">
        <v>493</v>
      </c>
      <c r="AR112" s="289"/>
      <c r="AS112" s="289"/>
      <c r="AT112" s="328"/>
      <c r="AU112" s="288" t="s">
        <v>539</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905"/>
      <c r="AC113" s="906"/>
      <c r="AD113" s="907"/>
      <c r="AE113" s="425"/>
      <c r="AF113" s="425"/>
      <c r="AG113" s="425"/>
      <c r="AH113" s="425"/>
      <c r="AI113" s="425"/>
      <c r="AJ113" s="425"/>
      <c r="AK113" s="425"/>
      <c r="AL113" s="425"/>
      <c r="AM113" s="425"/>
      <c r="AN113" s="425"/>
      <c r="AO113" s="425"/>
      <c r="AP113" s="425"/>
      <c r="AQ113" s="222"/>
      <c r="AR113" s="223"/>
      <c r="AS113" s="223"/>
      <c r="AT113" s="224"/>
      <c r="AU113" s="222"/>
      <c r="AV113" s="223"/>
      <c r="AW113" s="223"/>
      <c r="AX113" s="22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2"/>
      <c r="AA114" s="553"/>
      <c r="AB114" s="475"/>
      <c r="AC114" s="476"/>
      <c r="AD114" s="477"/>
      <c r="AE114" s="425"/>
      <c r="AF114" s="425"/>
      <c r="AG114" s="425"/>
      <c r="AH114" s="425"/>
      <c r="AI114" s="425"/>
      <c r="AJ114" s="425"/>
      <c r="AK114" s="425"/>
      <c r="AL114" s="425"/>
      <c r="AM114" s="425"/>
      <c r="AN114" s="425"/>
      <c r="AO114" s="425"/>
      <c r="AP114" s="425"/>
      <c r="AQ114" s="222"/>
      <c r="AR114" s="223"/>
      <c r="AS114" s="223"/>
      <c r="AT114" s="224"/>
      <c r="AU114" s="222"/>
      <c r="AV114" s="223"/>
      <c r="AW114" s="223"/>
      <c r="AX114" s="22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357</v>
      </c>
      <c r="AF115" s="423"/>
      <c r="AG115" s="423"/>
      <c r="AH115" s="424"/>
      <c r="AI115" s="422" t="s">
        <v>363</v>
      </c>
      <c r="AJ115" s="423"/>
      <c r="AK115" s="423"/>
      <c r="AL115" s="424"/>
      <c r="AM115" s="422" t="s">
        <v>471</v>
      </c>
      <c r="AN115" s="423"/>
      <c r="AO115" s="423"/>
      <c r="AP115" s="424"/>
      <c r="AQ115" s="601" t="s">
        <v>540</v>
      </c>
      <c r="AR115" s="602"/>
      <c r="AS115" s="602"/>
      <c r="AT115" s="602"/>
      <c r="AU115" s="602"/>
      <c r="AV115" s="602"/>
      <c r="AW115" s="602"/>
      <c r="AX115" s="603"/>
    </row>
    <row r="116" spans="1:50" ht="23.25" customHeight="1" x14ac:dyDescent="0.15">
      <c r="A116" s="446"/>
      <c r="B116" s="447"/>
      <c r="C116" s="447"/>
      <c r="D116" s="447"/>
      <c r="E116" s="447"/>
      <c r="F116" s="448"/>
      <c r="G116" s="400" t="s">
        <v>565</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591</v>
      </c>
      <c r="AC116" s="470"/>
      <c r="AD116" s="471"/>
      <c r="AE116" s="425">
        <v>30</v>
      </c>
      <c r="AF116" s="425"/>
      <c r="AG116" s="425"/>
      <c r="AH116" s="425"/>
      <c r="AI116" s="425">
        <v>45</v>
      </c>
      <c r="AJ116" s="425"/>
      <c r="AK116" s="425"/>
      <c r="AL116" s="425"/>
      <c r="AM116" s="425">
        <v>43</v>
      </c>
      <c r="AN116" s="425"/>
      <c r="AO116" s="425"/>
      <c r="AP116" s="425"/>
      <c r="AQ116" s="222"/>
      <c r="AR116" s="223"/>
      <c r="AS116" s="223"/>
      <c r="AT116" s="223"/>
      <c r="AU116" s="223"/>
      <c r="AV116" s="223"/>
      <c r="AW116" s="223"/>
      <c r="AX116" s="225"/>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501</v>
      </c>
      <c r="AC117" s="480"/>
      <c r="AD117" s="481"/>
      <c r="AE117" s="555" t="s">
        <v>592</v>
      </c>
      <c r="AF117" s="555"/>
      <c r="AG117" s="555"/>
      <c r="AH117" s="555"/>
      <c r="AI117" s="598" t="s">
        <v>593</v>
      </c>
      <c r="AJ117" s="599"/>
      <c r="AK117" s="599"/>
      <c r="AL117" s="600"/>
      <c r="AM117" s="598" t="s">
        <v>653</v>
      </c>
      <c r="AN117" s="599"/>
      <c r="AO117" s="599"/>
      <c r="AP117" s="600"/>
      <c r="AQ117" s="555"/>
      <c r="AR117" s="555"/>
      <c r="AS117" s="555"/>
      <c r="AT117" s="555"/>
      <c r="AU117" s="555"/>
      <c r="AV117" s="555"/>
      <c r="AW117" s="555"/>
      <c r="AX117" s="556"/>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357</v>
      </c>
      <c r="AF118" s="423"/>
      <c r="AG118" s="423"/>
      <c r="AH118" s="424"/>
      <c r="AI118" s="422" t="s">
        <v>363</v>
      </c>
      <c r="AJ118" s="423"/>
      <c r="AK118" s="423"/>
      <c r="AL118" s="424"/>
      <c r="AM118" s="422" t="s">
        <v>471</v>
      </c>
      <c r="AN118" s="423"/>
      <c r="AO118" s="423"/>
      <c r="AP118" s="424"/>
      <c r="AQ118" s="601" t="s">
        <v>540</v>
      </c>
      <c r="AR118" s="602"/>
      <c r="AS118" s="602"/>
      <c r="AT118" s="602"/>
      <c r="AU118" s="602"/>
      <c r="AV118" s="602"/>
      <c r="AW118" s="602"/>
      <c r="AX118" s="603"/>
    </row>
    <row r="119" spans="1:50" ht="23.25" hidden="1" customHeight="1" x14ac:dyDescent="0.15">
      <c r="A119" s="446"/>
      <c r="B119" s="447"/>
      <c r="C119" s="447"/>
      <c r="D119" s="447"/>
      <c r="E119" s="447"/>
      <c r="F119" s="448"/>
      <c r="G119" s="400" t="s">
        <v>502</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4"/>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501</v>
      </c>
      <c r="AC120" s="480"/>
      <c r="AD120" s="481"/>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357</v>
      </c>
      <c r="AF121" s="423"/>
      <c r="AG121" s="423"/>
      <c r="AH121" s="424"/>
      <c r="AI121" s="422" t="s">
        <v>363</v>
      </c>
      <c r="AJ121" s="423"/>
      <c r="AK121" s="423"/>
      <c r="AL121" s="424"/>
      <c r="AM121" s="422" t="s">
        <v>471</v>
      </c>
      <c r="AN121" s="423"/>
      <c r="AO121" s="423"/>
      <c r="AP121" s="424"/>
      <c r="AQ121" s="601" t="s">
        <v>540</v>
      </c>
      <c r="AR121" s="602"/>
      <c r="AS121" s="602"/>
      <c r="AT121" s="602"/>
      <c r="AU121" s="602"/>
      <c r="AV121" s="602"/>
      <c r="AW121" s="602"/>
      <c r="AX121" s="603"/>
    </row>
    <row r="122" spans="1:50" ht="23.25" hidden="1" customHeight="1" x14ac:dyDescent="0.15">
      <c r="A122" s="446"/>
      <c r="B122" s="447"/>
      <c r="C122" s="447"/>
      <c r="D122" s="447"/>
      <c r="E122" s="447"/>
      <c r="F122" s="448"/>
      <c r="G122" s="400" t="s">
        <v>503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4"/>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504</v>
      </c>
      <c r="AC123" s="480"/>
      <c r="AD123" s="48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357</v>
      </c>
      <c r="AF124" s="423"/>
      <c r="AG124" s="423"/>
      <c r="AH124" s="424"/>
      <c r="AI124" s="422" t="s">
        <v>363</v>
      </c>
      <c r="AJ124" s="423"/>
      <c r="AK124" s="423"/>
      <c r="AL124" s="424"/>
      <c r="AM124" s="422" t="s">
        <v>471</v>
      </c>
      <c r="AN124" s="423"/>
      <c r="AO124" s="423"/>
      <c r="AP124" s="424"/>
      <c r="AQ124" s="601" t="s">
        <v>540</v>
      </c>
      <c r="AR124" s="602"/>
      <c r="AS124" s="602"/>
      <c r="AT124" s="602"/>
      <c r="AU124" s="602"/>
      <c r="AV124" s="602"/>
      <c r="AW124" s="602"/>
      <c r="AX124" s="603"/>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4"/>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501</v>
      </c>
      <c r="AC126" s="480"/>
      <c r="AD126" s="48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7"/>
      <c r="C127" s="447"/>
      <c r="D127" s="447"/>
      <c r="E127" s="447"/>
      <c r="F127" s="448"/>
      <c r="G127" s="252" t="s">
        <v>16</v>
      </c>
      <c r="H127" s="252"/>
      <c r="I127" s="252"/>
      <c r="J127" s="252"/>
      <c r="K127" s="252"/>
      <c r="L127" s="252"/>
      <c r="M127" s="252"/>
      <c r="N127" s="252"/>
      <c r="O127" s="252"/>
      <c r="P127" s="252"/>
      <c r="Q127" s="252"/>
      <c r="R127" s="252"/>
      <c r="S127" s="252"/>
      <c r="T127" s="252"/>
      <c r="U127" s="252"/>
      <c r="V127" s="252"/>
      <c r="W127" s="252"/>
      <c r="X127" s="253"/>
      <c r="Y127" s="941"/>
      <c r="Z127" s="942"/>
      <c r="AA127" s="943"/>
      <c r="AB127" s="251" t="s">
        <v>11</v>
      </c>
      <c r="AC127" s="252"/>
      <c r="AD127" s="253"/>
      <c r="AE127" s="422" t="s">
        <v>357</v>
      </c>
      <c r="AF127" s="423"/>
      <c r="AG127" s="423"/>
      <c r="AH127" s="424"/>
      <c r="AI127" s="422" t="s">
        <v>363</v>
      </c>
      <c r="AJ127" s="423"/>
      <c r="AK127" s="423"/>
      <c r="AL127" s="424"/>
      <c r="AM127" s="422" t="s">
        <v>471</v>
      </c>
      <c r="AN127" s="423"/>
      <c r="AO127" s="423"/>
      <c r="AP127" s="424"/>
      <c r="AQ127" s="601" t="s">
        <v>540</v>
      </c>
      <c r="AR127" s="602"/>
      <c r="AS127" s="602"/>
      <c r="AT127" s="602"/>
      <c r="AU127" s="602"/>
      <c r="AV127" s="602"/>
      <c r="AW127" s="602"/>
      <c r="AX127" s="603"/>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501</v>
      </c>
      <c r="AC129" s="480"/>
      <c r="AD129" s="48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hidden="1" customHeight="1" x14ac:dyDescent="0.15">
      <c r="A130" s="192" t="s">
        <v>369</v>
      </c>
      <c r="B130" s="189"/>
      <c r="C130" s="188" t="s">
        <v>366</v>
      </c>
      <c r="D130" s="189"/>
      <c r="E130" s="173" t="s">
        <v>399</v>
      </c>
      <c r="F130" s="174"/>
      <c r="G130" s="175"/>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hidden="1" customHeight="1" x14ac:dyDescent="0.15">
      <c r="A131" s="193"/>
      <c r="B131" s="190"/>
      <c r="C131" s="184"/>
      <c r="D131" s="190"/>
      <c r="E131" s="178" t="s">
        <v>398</v>
      </c>
      <c r="F131" s="179"/>
      <c r="G131" s="114"/>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hidden="1" customHeight="1" x14ac:dyDescent="0.15">
      <c r="A132" s="193"/>
      <c r="B132" s="190"/>
      <c r="C132" s="184"/>
      <c r="D132" s="190"/>
      <c r="E132" s="182" t="s">
        <v>367</v>
      </c>
      <c r="F132" s="183"/>
      <c r="G132" s="164" t="s">
        <v>378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357</v>
      </c>
      <c r="AF132" s="159"/>
      <c r="AG132" s="159"/>
      <c r="AH132" s="159"/>
      <c r="AI132" s="159" t="s">
        <v>363</v>
      </c>
      <c r="AJ132" s="159"/>
      <c r="AK132" s="159"/>
      <c r="AL132" s="159"/>
      <c r="AM132" s="159" t="s">
        <v>471</v>
      </c>
      <c r="AN132" s="159"/>
      <c r="AO132" s="159"/>
      <c r="AP132" s="155"/>
      <c r="AQ132" s="155" t="s">
        <v>355</v>
      </c>
      <c r="AR132" s="156"/>
      <c r="AS132" s="156"/>
      <c r="AT132" s="157"/>
      <c r="AU132" s="200" t="s">
        <v>380</v>
      </c>
      <c r="AV132" s="200"/>
      <c r="AW132" s="200"/>
      <c r="AX132" s="201"/>
    </row>
    <row r="133" spans="1:50" ht="18.75" hidden="1"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c r="AR133" s="203"/>
      <c r="AS133" s="137" t="s">
        <v>356</v>
      </c>
      <c r="AT133" s="138"/>
      <c r="AU133" s="204"/>
      <c r="AV133" s="204"/>
      <c r="AW133" s="137" t="s">
        <v>300</v>
      </c>
      <c r="AX133" s="199"/>
    </row>
    <row r="134" spans="1:50" ht="39.75" hidden="1" customHeight="1" x14ac:dyDescent="0.15">
      <c r="A134" s="193"/>
      <c r="B134" s="190"/>
      <c r="C134" s="184"/>
      <c r="D134" s="190"/>
      <c r="E134" s="184"/>
      <c r="F134" s="185"/>
      <c r="G134" s="108"/>
      <c r="H134" s="109"/>
      <c r="I134" s="109"/>
      <c r="J134" s="109"/>
      <c r="K134" s="109"/>
      <c r="L134" s="109"/>
      <c r="M134" s="109"/>
      <c r="N134" s="109"/>
      <c r="O134" s="109"/>
      <c r="P134" s="109"/>
      <c r="Q134" s="109"/>
      <c r="R134" s="109"/>
      <c r="S134" s="109"/>
      <c r="T134" s="109"/>
      <c r="U134" s="109"/>
      <c r="V134" s="109"/>
      <c r="W134" s="109"/>
      <c r="X134" s="110"/>
      <c r="Y134" s="205" t="s">
        <v>379</v>
      </c>
      <c r="Z134" s="206"/>
      <c r="AA134" s="207"/>
      <c r="AB134" s="208"/>
      <c r="AC134" s="209"/>
      <c r="AD134" s="209"/>
      <c r="AE134" s="210"/>
      <c r="AF134" s="211"/>
      <c r="AG134" s="211"/>
      <c r="AH134" s="211"/>
      <c r="AI134" s="210"/>
      <c r="AJ134" s="211"/>
      <c r="AK134" s="211"/>
      <c r="AL134" s="211"/>
      <c r="AM134" s="210"/>
      <c r="AN134" s="211"/>
      <c r="AO134" s="211"/>
      <c r="AP134" s="211"/>
      <c r="AQ134" s="210"/>
      <c r="AR134" s="211"/>
      <c r="AS134" s="211"/>
      <c r="AT134" s="211"/>
      <c r="AU134" s="210"/>
      <c r="AV134" s="211"/>
      <c r="AW134" s="211"/>
      <c r="AX134" s="212"/>
    </row>
    <row r="135" spans="1:50" ht="39.75" hidden="1"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c r="AC135" s="217"/>
      <c r="AD135" s="217"/>
      <c r="AE135" s="210"/>
      <c r="AF135" s="211"/>
      <c r="AG135" s="211"/>
      <c r="AH135" s="211"/>
      <c r="AI135" s="210"/>
      <c r="AJ135" s="211"/>
      <c r="AK135" s="211"/>
      <c r="AL135" s="211"/>
      <c r="AM135" s="210"/>
      <c r="AN135" s="211"/>
      <c r="AO135" s="211"/>
      <c r="AP135" s="211"/>
      <c r="AQ135" s="210"/>
      <c r="AR135" s="211"/>
      <c r="AS135" s="211"/>
      <c r="AT135" s="211"/>
      <c r="AU135" s="210"/>
      <c r="AV135" s="211"/>
      <c r="AW135" s="211"/>
      <c r="AX135" s="212"/>
    </row>
    <row r="136" spans="1:50" ht="18.75" hidden="1" customHeight="1" x14ac:dyDescent="0.15">
      <c r="A136" s="193"/>
      <c r="B136" s="190"/>
      <c r="C136" s="184"/>
      <c r="D136" s="190"/>
      <c r="E136" s="184"/>
      <c r="F136" s="185"/>
      <c r="G136" s="164" t="s">
        <v>378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357</v>
      </c>
      <c r="AF136" s="159"/>
      <c r="AG136" s="159"/>
      <c r="AH136" s="159"/>
      <c r="AI136" s="159" t="s">
        <v>363</v>
      </c>
      <c r="AJ136" s="159"/>
      <c r="AK136" s="159"/>
      <c r="AL136" s="159"/>
      <c r="AM136" s="159" t="s">
        <v>471</v>
      </c>
      <c r="AN136" s="159"/>
      <c r="AO136" s="159"/>
      <c r="AP136" s="155"/>
      <c r="AQ136" s="155" t="s">
        <v>355</v>
      </c>
      <c r="AR136" s="156"/>
      <c r="AS136" s="156"/>
      <c r="AT136" s="157"/>
      <c r="AU136" s="200" t="s">
        <v>380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356</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379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378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357</v>
      </c>
      <c r="AF140" s="159"/>
      <c r="AG140" s="159"/>
      <c r="AH140" s="159"/>
      <c r="AI140" s="159" t="s">
        <v>363</v>
      </c>
      <c r="AJ140" s="159"/>
      <c r="AK140" s="159"/>
      <c r="AL140" s="159"/>
      <c r="AM140" s="159" t="s">
        <v>471</v>
      </c>
      <c r="AN140" s="159"/>
      <c r="AO140" s="159"/>
      <c r="AP140" s="155"/>
      <c r="AQ140" s="155" t="s">
        <v>355</v>
      </c>
      <c r="AR140" s="156"/>
      <c r="AS140" s="156"/>
      <c r="AT140" s="157"/>
      <c r="AU140" s="200" t="s">
        <v>380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356</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379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378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357</v>
      </c>
      <c r="AF144" s="159"/>
      <c r="AG144" s="159"/>
      <c r="AH144" s="159"/>
      <c r="AI144" s="159" t="s">
        <v>363</v>
      </c>
      <c r="AJ144" s="159"/>
      <c r="AK144" s="159"/>
      <c r="AL144" s="159"/>
      <c r="AM144" s="159" t="s">
        <v>471</v>
      </c>
      <c r="AN144" s="159"/>
      <c r="AO144" s="159"/>
      <c r="AP144" s="155"/>
      <c r="AQ144" s="155" t="s">
        <v>355</v>
      </c>
      <c r="AR144" s="156"/>
      <c r="AS144" s="156"/>
      <c r="AT144" s="157"/>
      <c r="AU144" s="200" t="s">
        <v>380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356</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379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378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357</v>
      </c>
      <c r="AF148" s="159"/>
      <c r="AG148" s="159"/>
      <c r="AH148" s="159"/>
      <c r="AI148" s="159" t="s">
        <v>363</v>
      </c>
      <c r="AJ148" s="159"/>
      <c r="AK148" s="159"/>
      <c r="AL148" s="159"/>
      <c r="AM148" s="159" t="s">
        <v>471</v>
      </c>
      <c r="AN148" s="159"/>
      <c r="AO148" s="159"/>
      <c r="AP148" s="155"/>
      <c r="AQ148" s="155" t="s">
        <v>355</v>
      </c>
      <c r="AR148" s="156"/>
      <c r="AS148" s="156"/>
      <c r="AT148" s="157"/>
      <c r="AU148" s="200" t="s">
        <v>380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356</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379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381</v>
      </c>
      <c r="H152" s="134"/>
      <c r="I152" s="134"/>
      <c r="J152" s="134"/>
      <c r="K152" s="134"/>
      <c r="L152" s="134"/>
      <c r="M152" s="134"/>
      <c r="N152" s="134"/>
      <c r="O152" s="134"/>
      <c r="P152" s="135"/>
      <c r="Q152" s="163" t="s">
        <v>475</v>
      </c>
      <c r="R152" s="134"/>
      <c r="S152" s="134"/>
      <c r="T152" s="134"/>
      <c r="U152" s="134"/>
      <c r="V152" s="134"/>
      <c r="W152" s="134"/>
      <c r="X152" s="134"/>
      <c r="Y152" s="134"/>
      <c r="Z152" s="134"/>
      <c r="AA152" s="134"/>
      <c r="AB152" s="133" t="s">
        <v>476</v>
      </c>
      <c r="AC152" s="134"/>
      <c r="AD152" s="135"/>
      <c r="AE152" s="163" t="s">
        <v>382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381</v>
      </c>
      <c r="H159" s="134"/>
      <c r="I159" s="134"/>
      <c r="J159" s="134"/>
      <c r="K159" s="134"/>
      <c r="L159" s="134"/>
      <c r="M159" s="134"/>
      <c r="N159" s="134"/>
      <c r="O159" s="134"/>
      <c r="P159" s="135"/>
      <c r="Q159" s="163" t="s">
        <v>475</v>
      </c>
      <c r="R159" s="134"/>
      <c r="S159" s="134"/>
      <c r="T159" s="134"/>
      <c r="U159" s="134"/>
      <c r="V159" s="134"/>
      <c r="W159" s="134"/>
      <c r="X159" s="134"/>
      <c r="Y159" s="134"/>
      <c r="Z159" s="134"/>
      <c r="AA159" s="134"/>
      <c r="AB159" s="133" t="s">
        <v>476</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381</v>
      </c>
      <c r="H166" s="134"/>
      <c r="I166" s="134"/>
      <c r="J166" s="134"/>
      <c r="K166" s="134"/>
      <c r="L166" s="134"/>
      <c r="M166" s="134"/>
      <c r="N166" s="134"/>
      <c r="O166" s="134"/>
      <c r="P166" s="135"/>
      <c r="Q166" s="163" t="s">
        <v>475</v>
      </c>
      <c r="R166" s="134"/>
      <c r="S166" s="134"/>
      <c r="T166" s="134"/>
      <c r="U166" s="134"/>
      <c r="V166" s="134"/>
      <c r="W166" s="134"/>
      <c r="X166" s="134"/>
      <c r="Y166" s="134"/>
      <c r="Z166" s="134"/>
      <c r="AA166" s="134"/>
      <c r="AB166" s="133" t="s">
        <v>476</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381</v>
      </c>
      <c r="H173" s="134"/>
      <c r="I173" s="134"/>
      <c r="J173" s="134"/>
      <c r="K173" s="134"/>
      <c r="L173" s="134"/>
      <c r="M173" s="134"/>
      <c r="N173" s="134"/>
      <c r="O173" s="134"/>
      <c r="P173" s="135"/>
      <c r="Q173" s="163" t="s">
        <v>475</v>
      </c>
      <c r="R173" s="134"/>
      <c r="S173" s="134"/>
      <c r="T173" s="134"/>
      <c r="U173" s="134"/>
      <c r="V173" s="134"/>
      <c r="W173" s="134"/>
      <c r="X173" s="134"/>
      <c r="Y173" s="134"/>
      <c r="Z173" s="134"/>
      <c r="AA173" s="134"/>
      <c r="AB173" s="133" t="s">
        <v>476</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381</v>
      </c>
      <c r="H180" s="134"/>
      <c r="I180" s="134"/>
      <c r="J180" s="134"/>
      <c r="K180" s="134"/>
      <c r="L180" s="134"/>
      <c r="M180" s="134"/>
      <c r="N180" s="134"/>
      <c r="O180" s="134"/>
      <c r="P180" s="135"/>
      <c r="Q180" s="163" t="s">
        <v>475</v>
      </c>
      <c r="R180" s="134"/>
      <c r="S180" s="134"/>
      <c r="T180" s="134"/>
      <c r="U180" s="134"/>
      <c r="V180" s="134"/>
      <c r="W180" s="134"/>
      <c r="X180" s="134"/>
      <c r="Y180" s="134"/>
      <c r="Z180" s="134"/>
      <c r="AA180" s="134"/>
      <c r="AB180" s="133" t="s">
        <v>476</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hidden="1" customHeight="1" x14ac:dyDescent="0.15">
      <c r="A187" s="193"/>
      <c r="B187" s="190"/>
      <c r="C187" s="184"/>
      <c r="D187" s="190"/>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hidden="1" customHeight="1" x14ac:dyDescent="0.15">
      <c r="A188" s="193"/>
      <c r="B188" s="190"/>
      <c r="C188" s="184"/>
      <c r="D188" s="190"/>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hidden="1" customHeight="1" thickBot="1" x14ac:dyDescent="0.2">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399</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398</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367</v>
      </c>
      <c r="F192" s="183"/>
      <c r="G192" s="164" t="s">
        <v>378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357</v>
      </c>
      <c r="AF192" s="159"/>
      <c r="AG192" s="159"/>
      <c r="AH192" s="159"/>
      <c r="AI192" s="159" t="s">
        <v>363</v>
      </c>
      <c r="AJ192" s="159"/>
      <c r="AK192" s="159"/>
      <c r="AL192" s="159"/>
      <c r="AM192" s="159" t="s">
        <v>471</v>
      </c>
      <c r="AN192" s="159"/>
      <c r="AO192" s="159"/>
      <c r="AP192" s="155"/>
      <c r="AQ192" s="155" t="s">
        <v>355</v>
      </c>
      <c r="AR192" s="156"/>
      <c r="AS192" s="156"/>
      <c r="AT192" s="157"/>
      <c r="AU192" s="200" t="s">
        <v>380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356</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379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378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357</v>
      </c>
      <c r="AF196" s="159"/>
      <c r="AG196" s="159"/>
      <c r="AH196" s="159"/>
      <c r="AI196" s="159" t="s">
        <v>363</v>
      </c>
      <c r="AJ196" s="159"/>
      <c r="AK196" s="159"/>
      <c r="AL196" s="159"/>
      <c r="AM196" s="159" t="s">
        <v>471</v>
      </c>
      <c r="AN196" s="159"/>
      <c r="AO196" s="159"/>
      <c r="AP196" s="155"/>
      <c r="AQ196" s="155" t="s">
        <v>355</v>
      </c>
      <c r="AR196" s="156"/>
      <c r="AS196" s="156"/>
      <c r="AT196" s="157"/>
      <c r="AU196" s="200" t="s">
        <v>380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356</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379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378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357</v>
      </c>
      <c r="AF200" s="159"/>
      <c r="AG200" s="159"/>
      <c r="AH200" s="159"/>
      <c r="AI200" s="159" t="s">
        <v>363</v>
      </c>
      <c r="AJ200" s="159"/>
      <c r="AK200" s="159"/>
      <c r="AL200" s="159"/>
      <c r="AM200" s="159" t="s">
        <v>471</v>
      </c>
      <c r="AN200" s="159"/>
      <c r="AO200" s="159"/>
      <c r="AP200" s="155"/>
      <c r="AQ200" s="155" t="s">
        <v>355</v>
      </c>
      <c r="AR200" s="156"/>
      <c r="AS200" s="156"/>
      <c r="AT200" s="157"/>
      <c r="AU200" s="200" t="s">
        <v>380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356</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379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378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357</v>
      </c>
      <c r="AF204" s="159"/>
      <c r="AG204" s="159"/>
      <c r="AH204" s="159"/>
      <c r="AI204" s="159" t="s">
        <v>363</v>
      </c>
      <c r="AJ204" s="159"/>
      <c r="AK204" s="159"/>
      <c r="AL204" s="159"/>
      <c r="AM204" s="159" t="s">
        <v>471</v>
      </c>
      <c r="AN204" s="159"/>
      <c r="AO204" s="159"/>
      <c r="AP204" s="155"/>
      <c r="AQ204" s="155" t="s">
        <v>355</v>
      </c>
      <c r="AR204" s="156"/>
      <c r="AS204" s="156"/>
      <c r="AT204" s="157"/>
      <c r="AU204" s="200" t="s">
        <v>380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356</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379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378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357</v>
      </c>
      <c r="AF208" s="159"/>
      <c r="AG208" s="159"/>
      <c r="AH208" s="159"/>
      <c r="AI208" s="159" t="s">
        <v>363</v>
      </c>
      <c r="AJ208" s="159"/>
      <c r="AK208" s="159"/>
      <c r="AL208" s="159"/>
      <c r="AM208" s="159" t="s">
        <v>471</v>
      </c>
      <c r="AN208" s="159"/>
      <c r="AO208" s="159"/>
      <c r="AP208" s="155"/>
      <c r="AQ208" s="155" t="s">
        <v>355</v>
      </c>
      <c r="AR208" s="156"/>
      <c r="AS208" s="156"/>
      <c r="AT208" s="157"/>
      <c r="AU208" s="200" t="s">
        <v>380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356</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379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381</v>
      </c>
      <c r="H212" s="134"/>
      <c r="I212" s="134"/>
      <c r="J212" s="134"/>
      <c r="K212" s="134"/>
      <c r="L212" s="134"/>
      <c r="M212" s="134"/>
      <c r="N212" s="134"/>
      <c r="O212" s="134"/>
      <c r="P212" s="135"/>
      <c r="Q212" s="163" t="s">
        <v>475</v>
      </c>
      <c r="R212" s="134"/>
      <c r="S212" s="134"/>
      <c r="T212" s="134"/>
      <c r="U212" s="134"/>
      <c r="V212" s="134"/>
      <c r="W212" s="134"/>
      <c r="X212" s="134"/>
      <c r="Y212" s="134"/>
      <c r="Z212" s="134"/>
      <c r="AA212" s="134"/>
      <c r="AB212" s="133" t="s">
        <v>476</v>
      </c>
      <c r="AC212" s="134"/>
      <c r="AD212" s="135"/>
      <c r="AE212" s="163" t="s">
        <v>382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381</v>
      </c>
      <c r="H219" s="134"/>
      <c r="I219" s="134"/>
      <c r="J219" s="134"/>
      <c r="K219" s="134"/>
      <c r="L219" s="134"/>
      <c r="M219" s="134"/>
      <c r="N219" s="134"/>
      <c r="O219" s="134"/>
      <c r="P219" s="135"/>
      <c r="Q219" s="163" t="s">
        <v>475</v>
      </c>
      <c r="R219" s="134"/>
      <c r="S219" s="134"/>
      <c r="T219" s="134"/>
      <c r="U219" s="134"/>
      <c r="V219" s="134"/>
      <c r="W219" s="134"/>
      <c r="X219" s="134"/>
      <c r="Y219" s="134"/>
      <c r="Z219" s="134"/>
      <c r="AA219" s="134"/>
      <c r="AB219" s="133" t="s">
        <v>476</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381</v>
      </c>
      <c r="H226" s="134"/>
      <c r="I226" s="134"/>
      <c r="J226" s="134"/>
      <c r="K226" s="134"/>
      <c r="L226" s="134"/>
      <c r="M226" s="134"/>
      <c r="N226" s="134"/>
      <c r="O226" s="134"/>
      <c r="P226" s="135"/>
      <c r="Q226" s="163" t="s">
        <v>475</v>
      </c>
      <c r="R226" s="134"/>
      <c r="S226" s="134"/>
      <c r="T226" s="134"/>
      <c r="U226" s="134"/>
      <c r="V226" s="134"/>
      <c r="W226" s="134"/>
      <c r="X226" s="134"/>
      <c r="Y226" s="134"/>
      <c r="Z226" s="134"/>
      <c r="AA226" s="134"/>
      <c r="AB226" s="133" t="s">
        <v>476</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381</v>
      </c>
      <c r="H233" s="134"/>
      <c r="I233" s="134"/>
      <c r="J233" s="134"/>
      <c r="K233" s="134"/>
      <c r="L233" s="134"/>
      <c r="M233" s="134"/>
      <c r="N233" s="134"/>
      <c r="O233" s="134"/>
      <c r="P233" s="135"/>
      <c r="Q233" s="163" t="s">
        <v>475</v>
      </c>
      <c r="R233" s="134"/>
      <c r="S233" s="134"/>
      <c r="T233" s="134"/>
      <c r="U233" s="134"/>
      <c r="V233" s="134"/>
      <c r="W233" s="134"/>
      <c r="X233" s="134"/>
      <c r="Y233" s="134"/>
      <c r="Z233" s="134"/>
      <c r="AA233" s="134"/>
      <c r="AB233" s="133" t="s">
        <v>476</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381</v>
      </c>
      <c r="H240" s="134"/>
      <c r="I240" s="134"/>
      <c r="J240" s="134"/>
      <c r="K240" s="134"/>
      <c r="L240" s="134"/>
      <c r="M240" s="134"/>
      <c r="N240" s="134"/>
      <c r="O240" s="134"/>
      <c r="P240" s="135"/>
      <c r="Q240" s="163" t="s">
        <v>475</v>
      </c>
      <c r="R240" s="134"/>
      <c r="S240" s="134"/>
      <c r="T240" s="134"/>
      <c r="U240" s="134"/>
      <c r="V240" s="134"/>
      <c r="W240" s="134"/>
      <c r="X240" s="134"/>
      <c r="Y240" s="134"/>
      <c r="Z240" s="134"/>
      <c r="AA240" s="134"/>
      <c r="AB240" s="133" t="s">
        <v>476</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399</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398</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367</v>
      </c>
      <c r="F252" s="183"/>
      <c r="G252" s="164" t="s">
        <v>378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357</v>
      </c>
      <c r="AF252" s="159"/>
      <c r="AG252" s="159"/>
      <c r="AH252" s="159"/>
      <c r="AI252" s="159" t="s">
        <v>363</v>
      </c>
      <c r="AJ252" s="159"/>
      <c r="AK252" s="159"/>
      <c r="AL252" s="159"/>
      <c r="AM252" s="159" t="s">
        <v>471</v>
      </c>
      <c r="AN252" s="159"/>
      <c r="AO252" s="159"/>
      <c r="AP252" s="155"/>
      <c r="AQ252" s="155" t="s">
        <v>355</v>
      </c>
      <c r="AR252" s="156"/>
      <c r="AS252" s="156"/>
      <c r="AT252" s="157"/>
      <c r="AU252" s="200" t="s">
        <v>380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356</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379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378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357</v>
      </c>
      <c r="AF256" s="159"/>
      <c r="AG256" s="159"/>
      <c r="AH256" s="159"/>
      <c r="AI256" s="159" t="s">
        <v>363</v>
      </c>
      <c r="AJ256" s="159"/>
      <c r="AK256" s="159"/>
      <c r="AL256" s="159"/>
      <c r="AM256" s="159" t="s">
        <v>471</v>
      </c>
      <c r="AN256" s="159"/>
      <c r="AO256" s="159"/>
      <c r="AP256" s="155"/>
      <c r="AQ256" s="155" t="s">
        <v>355</v>
      </c>
      <c r="AR256" s="156"/>
      <c r="AS256" s="156"/>
      <c r="AT256" s="157"/>
      <c r="AU256" s="200" t="s">
        <v>380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356</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379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378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357</v>
      </c>
      <c r="AF260" s="159"/>
      <c r="AG260" s="159"/>
      <c r="AH260" s="159"/>
      <c r="AI260" s="159" t="s">
        <v>363</v>
      </c>
      <c r="AJ260" s="159"/>
      <c r="AK260" s="159"/>
      <c r="AL260" s="159"/>
      <c r="AM260" s="159" t="s">
        <v>471</v>
      </c>
      <c r="AN260" s="159"/>
      <c r="AO260" s="159"/>
      <c r="AP260" s="155"/>
      <c r="AQ260" s="155" t="s">
        <v>355</v>
      </c>
      <c r="AR260" s="156"/>
      <c r="AS260" s="156"/>
      <c r="AT260" s="157"/>
      <c r="AU260" s="200" t="s">
        <v>380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356</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379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378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357</v>
      </c>
      <c r="AF264" s="221"/>
      <c r="AG264" s="221"/>
      <c r="AH264" s="221"/>
      <c r="AI264" s="221" t="s">
        <v>363</v>
      </c>
      <c r="AJ264" s="221"/>
      <c r="AK264" s="221"/>
      <c r="AL264" s="221"/>
      <c r="AM264" s="221" t="s">
        <v>471</v>
      </c>
      <c r="AN264" s="221"/>
      <c r="AO264" s="221"/>
      <c r="AP264" s="163"/>
      <c r="AQ264" s="163" t="s">
        <v>355</v>
      </c>
      <c r="AR264" s="134"/>
      <c r="AS264" s="134"/>
      <c r="AT264" s="135"/>
      <c r="AU264" s="140" t="s">
        <v>380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356</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379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378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357</v>
      </c>
      <c r="AF268" s="159"/>
      <c r="AG268" s="159"/>
      <c r="AH268" s="159"/>
      <c r="AI268" s="159" t="s">
        <v>363</v>
      </c>
      <c r="AJ268" s="159"/>
      <c r="AK268" s="159"/>
      <c r="AL268" s="159"/>
      <c r="AM268" s="159" t="s">
        <v>471</v>
      </c>
      <c r="AN268" s="159"/>
      <c r="AO268" s="159"/>
      <c r="AP268" s="155"/>
      <c r="AQ268" s="155" t="s">
        <v>355</v>
      </c>
      <c r="AR268" s="156"/>
      <c r="AS268" s="156"/>
      <c r="AT268" s="157"/>
      <c r="AU268" s="200" t="s">
        <v>380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356</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379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381</v>
      </c>
      <c r="H272" s="134"/>
      <c r="I272" s="134"/>
      <c r="J272" s="134"/>
      <c r="K272" s="134"/>
      <c r="L272" s="134"/>
      <c r="M272" s="134"/>
      <c r="N272" s="134"/>
      <c r="O272" s="134"/>
      <c r="P272" s="135"/>
      <c r="Q272" s="163" t="s">
        <v>475</v>
      </c>
      <c r="R272" s="134"/>
      <c r="S272" s="134"/>
      <c r="T272" s="134"/>
      <c r="U272" s="134"/>
      <c r="V272" s="134"/>
      <c r="W272" s="134"/>
      <c r="X272" s="134"/>
      <c r="Y272" s="134"/>
      <c r="Z272" s="134"/>
      <c r="AA272" s="134"/>
      <c r="AB272" s="133" t="s">
        <v>476</v>
      </c>
      <c r="AC272" s="134"/>
      <c r="AD272" s="135"/>
      <c r="AE272" s="163" t="s">
        <v>382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381</v>
      </c>
      <c r="H279" s="134"/>
      <c r="I279" s="134"/>
      <c r="J279" s="134"/>
      <c r="K279" s="134"/>
      <c r="L279" s="134"/>
      <c r="M279" s="134"/>
      <c r="N279" s="134"/>
      <c r="O279" s="134"/>
      <c r="P279" s="135"/>
      <c r="Q279" s="163" t="s">
        <v>475</v>
      </c>
      <c r="R279" s="134"/>
      <c r="S279" s="134"/>
      <c r="T279" s="134"/>
      <c r="U279" s="134"/>
      <c r="V279" s="134"/>
      <c r="W279" s="134"/>
      <c r="X279" s="134"/>
      <c r="Y279" s="134"/>
      <c r="Z279" s="134"/>
      <c r="AA279" s="134"/>
      <c r="AB279" s="133" t="s">
        <v>476</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381</v>
      </c>
      <c r="H286" s="134"/>
      <c r="I286" s="134"/>
      <c r="J286" s="134"/>
      <c r="K286" s="134"/>
      <c r="L286" s="134"/>
      <c r="M286" s="134"/>
      <c r="N286" s="134"/>
      <c r="O286" s="134"/>
      <c r="P286" s="135"/>
      <c r="Q286" s="163" t="s">
        <v>475</v>
      </c>
      <c r="R286" s="134"/>
      <c r="S286" s="134"/>
      <c r="T286" s="134"/>
      <c r="U286" s="134"/>
      <c r="V286" s="134"/>
      <c r="W286" s="134"/>
      <c r="X286" s="134"/>
      <c r="Y286" s="134"/>
      <c r="Z286" s="134"/>
      <c r="AA286" s="134"/>
      <c r="AB286" s="133" t="s">
        <v>476</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381</v>
      </c>
      <c r="H293" s="134"/>
      <c r="I293" s="134"/>
      <c r="J293" s="134"/>
      <c r="K293" s="134"/>
      <c r="L293" s="134"/>
      <c r="M293" s="134"/>
      <c r="N293" s="134"/>
      <c r="O293" s="134"/>
      <c r="P293" s="135"/>
      <c r="Q293" s="163" t="s">
        <v>475</v>
      </c>
      <c r="R293" s="134"/>
      <c r="S293" s="134"/>
      <c r="T293" s="134"/>
      <c r="U293" s="134"/>
      <c r="V293" s="134"/>
      <c r="W293" s="134"/>
      <c r="X293" s="134"/>
      <c r="Y293" s="134"/>
      <c r="Z293" s="134"/>
      <c r="AA293" s="134"/>
      <c r="AB293" s="133" t="s">
        <v>476</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381</v>
      </c>
      <c r="H300" s="134"/>
      <c r="I300" s="134"/>
      <c r="J300" s="134"/>
      <c r="K300" s="134"/>
      <c r="L300" s="134"/>
      <c r="M300" s="134"/>
      <c r="N300" s="134"/>
      <c r="O300" s="134"/>
      <c r="P300" s="135"/>
      <c r="Q300" s="163" t="s">
        <v>475</v>
      </c>
      <c r="R300" s="134"/>
      <c r="S300" s="134"/>
      <c r="T300" s="134"/>
      <c r="U300" s="134"/>
      <c r="V300" s="134"/>
      <c r="W300" s="134"/>
      <c r="X300" s="134"/>
      <c r="Y300" s="134"/>
      <c r="Z300" s="134"/>
      <c r="AA300" s="134"/>
      <c r="AB300" s="133" t="s">
        <v>476</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399</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398</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367</v>
      </c>
      <c r="F312" s="183"/>
      <c r="G312" s="164" t="s">
        <v>378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357</v>
      </c>
      <c r="AF312" s="159"/>
      <c r="AG312" s="159"/>
      <c r="AH312" s="159"/>
      <c r="AI312" s="159" t="s">
        <v>363</v>
      </c>
      <c r="AJ312" s="159"/>
      <c r="AK312" s="159"/>
      <c r="AL312" s="159"/>
      <c r="AM312" s="159" t="s">
        <v>471</v>
      </c>
      <c r="AN312" s="159"/>
      <c r="AO312" s="159"/>
      <c r="AP312" s="155"/>
      <c r="AQ312" s="155" t="s">
        <v>355</v>
      </c>
      <c r="AR312" s="156"/>
      <c r="AS312" s="156"/>
      <c r="AT312" s="157"/>
      <c r="AU312" s="200" t="s">
        <v>380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356</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379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378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357</v>
      </c>
      <c r="AF316" s="159"/>
      <c r="AG316" s="159"/>
      <c r="AH316" s="159"/>
      <c r="AI316" s="159" t="s">
        <v>363</v>
      </c>
      <c r="AJ316" s="159"/>
      <c r="AK316" s="159"/>
      <c r="AL316" s="159"/>
      <c r="AM316" s="159" t="s">
        <v>471</v>
      </c>
      <c r="AN316" s="159"/>
      <c r="AO316" s="159"/>
      <c r="AP316" s="155"/>
      <c r="AQ316" s="155" t="s">
        <v>355</v>
      </c>
      <c r="AR316" s="156"/>
      <c r="AS316" s="156"/>
      <c r="AT316" s="157"/>
      <c r="AU316" s="200" t="s">
        <v>380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356</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379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378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357</v>
      </c>
      <c r="AF320" s="159"/>
      <c r="AG320" s="159"/>
      <c r="AH320" s="159"/>
      <c r="AI320" s="159" t="s">
        <v>363</v>
      </c>
      <c r="AJ320" s="159"/>
      <c r="AK320" s="159"/>
      <c r="AL320" s="159"/>
      <c r="AM320" s="159" t="s">
        <v>471</v>
      </c>
      <c r="AN320" s="159"/>
      <c r="AO320" s="159"/>
      <c r="AP320" s="155"/>
      <c r="AQ320" s="155" t="s">
        <v>355</v>
      </c>
      <c r="AR320" s="156"/>
      <c r="AS320" s="156"/>
      <c r="AT320" s="157"/>
      <c r="AU320" s="200" t="s">
        <v>380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356</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379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378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357</v>
      </c>
      <c r="AF324" s="159"/>
      <c r="AG324" s="159"/>
      <c r="AH324" s="159"/>
      <c r="AI324" s="159" t="s">
        <v>363</v>
      </c>
      <c r="AJ324" s="159"/>
      <c r="AK324" s="159"/>
      <c r="AL324" s="159"/>
      <c r="AM324" s="159" t="s">
        <v>471</v>
      </c>
      <c r="AN324" s="159"/>
      <c r="AO324" s="159"/>
      <c r="AP324" s="155"/>
      <c r="AQ324" s="155" t="s">
        <v>355</v>
      </c>
      <c r="AR324" s="156"/>
      <c r="AS324" s="156"/>
      <c r="AT324" s="157"/>
      <c r="AU324" s="200" t="s">
        <v>380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356</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379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378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357</v>
      </c>
      <c r="AF328" s="159"/>
      <c r="AG328" s="159"/>
      <c r="AH328" s="159"/>
      <c r="AI328" s="159" t="s">
        <v>363</v>
      </c>
      <c r="AJ328" s="159"/>
      <c r="AK328" s="159"/>
      <c r="AL328" s="159"/>
      <c r="AM328" s="159" t="s">
        <v>471</v>
      </c>
      <c r="AN328" s="159"/>
      <c r="AO328" s="159"/>
      <c r="AP328" s="155"/>
      <c r="AQ328" s="155" t="s">
        <v>355</v>
      </c>
      <c r="AR328" s="156"/>
      <c r="AS328" s="156"/>
      <c r="AT328" s="157"/>
      <c r="AU328" s="200" t="s">
        <v>380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356</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379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381</v>
      </c>
      <c r="H332" s="134"/>
      <c r="I332" s="134"/>
      <c r="J332" s="134"/>
      <c r="K332" s="134"/>
      <c r="L332" s="134"/>
      <c r="M332" s="134"/>
      <c r="N332" s="134"/>
      <c r="O332" s="134"/>
      <c r="P332" s="135"/>
      <c r="Q332" s="163" t="s">
        <v>475</v>
      </c>
      <c r="R332" s="134"/>
      <c r="S332" s="134"/>
      <c r="T332" s="134"/>
      <c r="U332" s="134"/>
      <c r="V332" s="134"/>
      <c r="W332" s="134"/>
      <c r="X332" s="134"/>
      <c r="Y332" s="134"/>
      <c r="Z332" s="134"/>
      <c r="AA332" s="134"/>
      <c r="AB332" s="133" t="s">
        <v>476</v>
      </c>
      <c r="AC332" s="134"/>
      <c r="AD332" s="135"/>
      <c r="AE332" s="163" t="s">
        <v>382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381</v>
      </c>
      <c r="H339" s="134"/>
      <c r="I339" s="134"/>
      <c r="J339" s="134"/>
      <c r="K339" s="134"/>
      <c r="L339" s="134"/>
      <c r="M339" s="134"/>
      <c r="N339" s="134"/>
      <c r="O339" s="134"/>
      <c r="P339" s="135"/>
      <c r="Q339" s="163" t="s">
        <v>475</v>
      </c>
      <c r="R339" s="134"/>
      <c r="S339" s="134"/>
      <c r="T339" s="134"/>
      <c r="U339" s="134"/>
      <c r="V339" s="134"/>
      <c r="W339" s="134"/>
      <c r="X339" s="134"/>
      <c r="Y339" s="134"/>
      <c r="Z339" s="134"/>
      <c r="AA339" s="134"/>
      <c r="AB339" s="133" t="s">
        <v>476</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381</v>
      </c>
      <c r="H346" s="134"/>
      <c r="I346" s="134"/>
      <c r="J346" s="134"/>
      <c r="K346" s="134"/>
      <c r="L346" s="134"/>
      <c r="M346" s="134"/>
      <c r="N346" s="134"/>
      <c r="O346" s="134"/>
      <c r="P346" s="135"/>
      <c r="Q346" s="163" t="s">
        <v>475</v>
      </c>
      <c r="R346" s="134"/>
      <c r="S346" s="134"/>
      <c r="T346" s="134"/>
      <c r="U346" s="134"/>
      <c r="V346" s="134"/>
      <c r="W346" s="134"/>
      <c r="X346" s="134"/>
      <c r="Y346" s="134"/>
      <c r="Z346" s="134"/>
      <c r="AA346" s="134"/>
      <c r="AB346" s="133" t="s">
        <v>476</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381</v>
      </c>
      <c r="H353" s="134"/>
      <c r="I353" s="134"/>
      <c r="J353" s="134"/>
      <c r="K353" s="134"/>
      <c r="L353" s="134"/>
      <c r="M353" s="134"/>
      <c r="N353" s="134"/>
      <c r="O353" s="134"/>
      <c r="P353" s="135"/>
      <c r="Q353" s="163" t="s">
        <v>475</v>
      </c>
      <c r="R353" s="134"/>
      <c r="S353" s="134"/>
      <c r="T353" s="134"/>
      <c r="U353" s="134"/>
      <c r="V353" s="134"/>
      <c r="W353" s="134"/>
      <c r="X353" s="134"/>
      <c r="Y353" s="134"/>
      <c r="Z353" s="134"/>
      <c r="AA353" s="134"/>
      <c r="AB353" s="133" t="s">
        <v>476</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381</v>
      </c>
      <c r="H360" s="134"/>
      <c r="I360" s="134"/>
      <c r="J360" s="134"/>
      <c r="K360" s="134"/>
      <c r="L360" s="134"/>
      <c r="M360" s="134"/>
      <c r="N360" s="134"/>
      <c r="O360" s="134"/>
      <c r="P360" s="135"/>
      <c r="Q360" s="163" t="s">
        <v>475</v>
      </c>
      <c r="R360" s="134"/>
      <c r="S360" s="134"/>
      <c r="T360" s="134"/>
      <c r="U360" s="134"/>
      <c r="V360" s="134"/>
      <c r="W360" s="134"/>
      <c r="X360" s="134"/>
      <c r="Y360" s="134"/>
      <c r="Z360" s="134"/>
      <c r="AA360" s="134"/>
      <c r="AB360" s="133" t="s">
        <v>476</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399</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398</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367</v>
      </c>
      <c r="F372" s="183"/>
      <c r="G372" s="164" t="s">
        <v>378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357</v>
      </c>
      <c r="AF372" s="159"/>
      <c r="AG372" s="159"/>
      <c r="AH372" s="159"/>
      <c r="AI372" s="159" t="s">
        <v>363</v>
      </c>
      <c r="AJ372" s="159"/>
      <c r="AK372" s="159"/>
      <c r="AL372" s="159"/>
      <c r="AM372" s="159" t="s">
        <v>471</v>
      </c>
      <c r="AN372" s="159"/>
      <c r="AO372" s="159"/>
      <c r="AP372" s="155"/>
      <c r="AQ372" s="155" t="s">
        <v>355</v>
      </c>
      <c r="AR372" s="156"/>
      <c r="AS372" s="156"/>
      <c r="AT372" s="157"/>
      <c r="AU372" s="200" t="s">
        <v>380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356</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379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378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357</v>
      </c>
      <c r="AF376" s="159"/>
      <c r="AG376" s="159"/>
      <c r="AH376" s="159"/>
      <c r="AI376" s="159" t="s">
        <v>363</v>
      </c>
      <c r="AJ376" s="159"/>
      <c r="AK376" s="159"/>
      <c r="AL376" s="159"/>
      <c r="AM376" s="159" t="s">
        <v>471</v>
      </c>
      <c r="AN376" s="159"/>
      <c r="AO376" s="159"/>
      <c r="AP376" s="155"/>
      <c r="AQ376" s="155" t="s">
        <v>355</v>
      </c>
      <c r="AR376" s="156"/>
      <c r="AS376" s="156"/>
      <c r="AT376" s="157"/>
      <c r="AU376" s="200" t="s">
        <v>380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356</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379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378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357</v>
      </c>
      <c r="AF380" s="159"/>
      <c r="AG380" s="159"/>
      <c r="AH380" s="159"/>
      <c r="AI380" s="159" t="s">
        <v>363</v>
      </c>
      <c r="AJ380" s="159"/>
      <c r="AK380" s="159"/>
      <c r="AL380" s="159"/>
      <c r="AM380" s="159" t="s">
        <v>471</v>
      </c>
      <c r="AN380" s="159"/>
      <c r="AO380" s="159"/>
      <c r="AP380" s="155"/>
      <c r="AQ380" s="155" t="s">
        <v>355</v>
      </c>
      <c r="AR380" s="156"/>
      <c r="AS380" s="156"/>
      <c r="AT380" s="157"/>
      <c r="AU380" s="200" t="s">
        <v>380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356</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379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378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357</v>
      </c>
      <c r="AF384" s="159"/>
      <c r="AG384" s="159"/>
      <c r="AH384" s="159"/>
      <c r="AI384" s="159" t="s">
        <v>363</v>
      </c>
      <c r="AJ384" s="159"/>
      <c r="AK384" s="159"/>
      <c r="AL384" s="159"/>
      <c r="AM384" s="159" t="s">
        <v>471</v>
      </c>
      <c r="AN384" s="159"/>
      <c r="AO384" s="159"/>
      <c r="AP384" s="155"/>
      <c r="AQ384" s="155" t="s">
        <v>355</v>
      </c>
      <c r="AR384" s="156"/>
      <c r="AS384" s="156"/>
      <c r="AT384" s="157"/>
      <c r="AU384" s="200" t="s">
        <v>380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356</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379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378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357</v>
      </c>
      <c r="AF388" s="159"/>
      <c r="AG388" s="159"/>
      <c r="AH388" s="159"/>
      <c r="AI388" s="159" t="s">
        <v>363</v>
      </c>
      <c r="AJ388" s="159"/>
      <c r="AK388" s="159"/>
      <c r="AL388" s="159"/>
      <c r="AM388" s="159" t="s">
        <v>471</v>
      </c>
      <c r="AN388" s="159"/>
      <c r="AO388" s="159"/>
      <c r="AP388" s="155"/>
      <c r="AQ388" s="155" t="s">
        <v>355</v>
      </c>
      <c r="AR388" s="156"/>
      <c r="AS388" s="156"/>
      <c r="AT388" s="157"/>
      <c r="AU388" s="200" t="s">
        <v>380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356</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379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381</v>
      </c>
      <c r="H392" s="134"/>
      <c r="I392" s="134"/>
      <c r="J392" s="134"/>
      <c r="K392" s="134"/>
      <c r="L392" s="134"/>
      <c r="M392" s="134"/>
      <c r="N392" s="134"/>
      <c r="O392" s="134"/>
      <c r="P392" s="135"/>
      <c r="Q392" s="163" t="s">
        <v>475</v>
      </c>
      <c r="R392" s="134"/>
      <c r="S392" s="134"/>
      <c r="T392" s="134"/>
      <c r="U392" s="134"/>
      <c r="V392" s="134"/>
      <c r="W392" s="134"/>
      <c r="X392" s="134"/>
      <c r="Y392" s="134"/>
      <c r="Z392" s="134"/>
      <c r="AA392" s="134"/>
      <c r="AB392" s="133" t="s">
        <v>476</v>
      </c>
      <c r="AC392" s="134"/>
      <c r="AD392" s="135"/>
      <c r="AE392" s="163" t="s">
        <v>382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381</v>
      </c>
      <c r="H399" s="134"/>
      <c r="I399" s="134"/>
      <c r="J399" s="134"/>
      <c r="K399" s="134"/>
      <c r="L399" s="134"/>
      <c r="M399" s="134"/>
      <c r="N399" s="134"/>
      <c r="O399" s="134"/>
      <c r="P399" s="135"/>
      <c r="Q399" s="163" t="s">
        <v>475</v>
      </c>
      <c r="R399" s="134"/>
      <c r="S399" s="134"/>
      <c r="T399" s="134"/>
      <c r="U399" s="134"/>
      <c r="V399" s="134"/>
      <c r="W399" s="134"/>
      <c r="X399" s="134"/>
      <c r="Y399" s="134"/>
      <c r="Z399" s="134"/>
      <c r="AA399" s="134"/>
      <c r="AB399" s="133" t="s">
        <v>476</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381</v>
      </c>
      <c r="H406" s="134"/>
      <c r="I406" s="134"/>
      <c r="J406" s="134"/>
      <c r="K406" s="134"/>
      <c r="L406" s="134"/>
      <c r="M406" s="134"/>
      <c r="N406" s="134"/>
      <c r="O406" s="134"/>
      <c r="P406" s="135"/>
      <c r="Q406" s="163" t="s">
        <v>475</v>
      </c>
      <c r="R406" s="134"/>
      <c r="S406" s="134"/>
      <c r="T406" s="134"/>
      <c r="U406" s="134"/>
      <c r="V406" s="134"/>
      <c r="W406" s="134"/>
      <c r="X406" s="134"/>
      <c r="Y406" s="134"/>
      <c r="Z406" s="134"/>
      <c r="AA406" s="134"/>
      <c r="AB406" s="133" t="s">
        <v>476</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381</v>
      </c>
      <c r="H413" s="134"/>
      <c r="I413" s="134"/>
      <c r="J413" s="134"/>
      <c r="K413" s="134"/>
      <c r="L413" s="134"/>
      <c r="M413" s="134"/>
      <c r="N413" s="134"/>
      <c r="O413" s="134"/>
      <c r="P413" s="135"/>
      <c r="Q413" s="163" t="s">
        <v>475</v>
      </c>
      <c r="R413" s="134"/>
      <c r="S413" s="134"/>
      <c r="T413" s="134"/>
      <c r="U413" s="134"/>
      <c r="V413" s="134"/>
      <c r="W413" s="134"/>
      <c r="X413" s="134"/>
      <c r="Y413" s="134"/>
      <c r="Z413" s="134"/>
      <c r="AA413" s="134"/>
      <c r="AB413" s="133" t="s">
        <v>476</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381</v>
      </c>
      <c r="H420" s="134"/>
      <c r="I420" s="134"/>
      <c r="J420" s="134"/>
      <c r="K420" s="134"/>
      <c r="L420" s="134"/>
      <c r="M420" s="134"/>
      <c r="N420" s="134"/>
      <c r="O420" s="134"/>
      <c r="P420" s="135"/>
      <c r="Q420" s="163" t="s">
        <v>475</v>
      </c>
      <c r="R420" s="134"/>
      <c r="S420" s="134"/>
      <c r="T420" s="134"/>
      <c r="U420" s="134"/>
      <c r="V420" s="134"/>
      <c r="W420" s="134"/>
      <c r="X420" s="134"/>
      <c r="Y420" s="134"/>
      <c r="Z420" s="134"/>
      <c r="AA420" s="134"/>
      <c r="AB420" s="133" t="s">
        <v>476</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hidden="1" customHeight="1" x14ac:dyDescent="0.15">
      <c r="A430" s="193"/>
      <c r="B430" s="190"/>
      <c r="C430" s="182" t="s">
        <v>368</v>
      </c>
      <c r="D430" s="946"/>
      <c r="E430" s="178" t="s">
        <v>388</v>
      </c>
      <c r="F430" s="179"/>
      <c r="G430" s="911" t="s">
        <v>384</v>
      </c>
      <c r="H430" s="127"/>
      <c r="I430" s="127"/>
      <c r="J430" s="912"/>
      <c r="K430" s="913"/>
      <c r="L430" s="913"/>
      <c r="M430" s="913"/>
      <c r="N430" s="913"/>
      <c r="O430" s="913"/>
      <c r="P430" s="913"/>
      <c r="Q430" s="913"/>
      <c r="R430" s="913"/>
      <c r="S430" s="913"/>
      <c r="T430" s="914"/>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5"/>
    </row>
    <row r="431" spans="1:50" ht="18.75" hidden="1" customHeight="1" x14ac:dyDescent="0.15">
      <c r="A431" s="193"/>
      <c r="B431" s="190"/>
      <c r="C431" s="184"/>
      <c r="D431" s="190"/>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372</v>
      </c>
      <c r="AF431" s="342"/>
      <c r="AG431" s="342"/>
      <c r="AH431" s="343"/>
      <c r="AI431" s="221" t="s">
        <v>471</v>
      </c>
      <c r="AJ431" s="221"/>
      <c r="AK431" s="221"/>
      <c r="AL431" s="163"/>
      <c r="AM431" s="221" t="s">
        <v>534</v>
      </c>
      <c r="AN431" s="221"/>
      <c r="AO431" s="221"/>
      <c r="AP431" s="163"/>
      <c r="AQ431" s="163" t="s">
        <v>355</v>
      </c>
      <c r="AR431" s="134"/>
      <c r="AS431" s="134"/>
      <c r="AT431" s="135"/>
      <c r="AU431" s="140" t="s">
        <v>253</v>
      </c>
      <c r="AV431" s="140"/>
      <c r="AW431" s="140"/>
      <c r="AX431" s="141"/>
    </row>
    <row r="432" spans="1:50" ht="18.75" hidden="1"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c r="AF432" s="204"/>
      <c r="AG432" s="137" t="s">
        <v>356</v>
      </c>
      <c r="AH432" s="138"/>
      <c r="AI432" s="160"/>
      <c r="AJ432" s="160"/>
      <c r="AK432" s="160"/>
      <c r="AL432" s="158"/>
      <c r="AM432" s="160"/>
      <c r="AN432" s="160"/>
      <c r="AO432" s="160"/>
      <c r="AP432" s="158"/>
      <c r="AQ432" s="597"/>
      <c r="AR432" s="204"/>
      <c r="AS432" s="137" t="s">
        <v>356</v>
      </c>
      <c r="AT432" s="138"/>
      <c r="AU432" s="204"/>
      <c r="AV432" s="204"/>
      <c r="AW432" s="137" t="s">
        <v>300</v>
      </c>
      <c r="AX432" s="199"/>
    </row>
    <row r="433" spans="1:50" ht="23.25" hidden="1" customHeight="1" x14ac:dyDescent="0.15">
      <c r="A433" s="193"/>
      <c r="B433" s="190"/>
      <c r="C433" s="184"/>
      <c r="D433" s="190"/>
      <c r="E433" s="346"/>
      <c r="F433" s="347"/>
      <c r="G433" s="108"/>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c r="AC433" s="217"/>
      <c r="AD433" s="217"/>
      <c r="AE433" s="344"/>
      <c r="AF433" s="211"/>
      <c r="AG433" s="211"/>
      <c r="AH433" s="211"/>
      <c r="AI433" s="344"/>
      <c r="AJ433" s="211"/>
      <c r="AK433" s="211"/>
      <c r="AL433" s="211"/>
      <c r="AM433" s="344"/>
      <c r="AN433" s="211"/>
      <c r="AO433" s="211"/>
      <c r="AP433" s="345"/>
      <c r="AQ433" s="344"/>
      <c r="AR433" s="211"/>
      <c r="AS433" s="211"/>
      <c r="AT433" s="345"/>
      <c r="AU433" s="211"/>
      <c r="AV433" s="211"/>
      <c r="AW433" s="211"/>
      <c r="AX433" s="212"/>
    </row>
    <row r="434" spans="1:50" ht="23.25" hidden="1"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c r="AC434" s="209"/>
      <c r="AD434" s="209"/>
      <c r="AE434" s="344"/>
      <c r="AF434" s="211"/>
      <c r="AG434" s="211"/>
      <c r="AH434" s="345"/>
      <c r="AI434" s="344"/>
      <c r="AJ434" s="211"/>
      <c r="AK434" s="211"/>
      <c r="AL434" s="211"/>
      <c r="AM434" s="344"/>
      <c r="AN434" s="211"/>
      <c r="AO434" s="211"/>
      <c r="AP434" s="345"/>
      <c r="AQ434" s="344"/>
      <c r="AR434" s="211"/>
      <c r="AS434" s="211"/>
      <c r="AT434" s="345"/>
      <c r="AU434" s="211"/>
      <c r="AV434" s="211"/>
      <c r="AW434" s="211"/>
      <c r="AX434" s="212"/>
    </row>
    <row r="435" spans="1:50" ht="23.25" hidden="1"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c r="AF435" s="211"/>
      <c r="AG435" s="211"/>
      <c r="AH435" s="345"/>
      <c r="AI435" s="344"/>
      <c r="AJ435" s="211"/>
      <c r="AK435" s="211"/>
      <c r="AL435" s="211"/>
      <c r="AM435" s="344"/>
      <c r="AN435" s="211"/>
      <c r="AO435" s="211"/>
      <c r="AP435" s="345"/>
      <c r="AQ435" s="344"/>
      <c r="AR435" s="211"/>
      <c r="AS435" s="211"/>
      <c r="AT435" s="345"/>
      <c r="AU435" s="211"/>
      <c r="AV435" s="211"/>
      <c r="AW435" s="211"/>
      <c r="AX435" s="212"/>
    </row>
    <row r="436" spans="1:50" ht="18.75" hidden="1" customHeight="1" x14ac:dyDescent="0.15">
      <c r="A436" s="193"/>
      <c r="B436" s="190"/>
      <c r="C436" s="184"/>
      <c r="D436" s="190"/>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372</v>
      </c>
      <c r="AF436" s="342"/>
      <c r="AG436" s="342"/>
      <c r="AH436" s="343"/>
      <c r="AI436" s="221" t="s">
        <v>471</v>
      </c>
      <c r="AJ436" s="221"/>
      <c r="AK436" s="221"/>
      <c r="AL436" s="163"/>
      <c r="AM436" s="221" t="s">
        <v>534</v>
      </c>
      <c r="AN436" s="221"/>
      <c r="AO436" s="221"/>
      <c r="AP436" s="163"/>
      <c r="AQ436" s="163" t="s">
        <v>355</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356</v>
      </c>
      <c r="AH437" s="138"/>
      <c r="AI437" s="160"/>
      <c r="AJ437" s="160"/>
      <c r="AK437" s="160"/>
      <c r="AL437" s="158"/>
      <c r="AM437" s="160"/>
      <c r="AN437" s="160"/>
      <c r="AO437" s="160"/>
      <c r="AP437" s="158"/>
      <c r="AQ437" s="597"/>
      <c r="AR437" s="204"/>
      <c r="AS437" s="137" t="s">
        <v>356</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372</v>
      </c>
      <c r="AF441" s="342"/>
      <c r="AG441" s="342"/>
      <c r="AH441" s="343"/>
      <c r="AI441" s="221" t="s">
        <v>471</v>
      </c>
      <c r="AJ441" s="221"/>
      <c r="AK441" s="221"/>
      <c r="AL441" s="163"/>
      <c r="AM441" s="221" t="s">
        <v>534</v>
      </c>
      <c r="AN441" s="221"/>
      <c r="AO441" s="221"/>
      <c r="AP441" s="163"/>
      <c r="AQ441" s="163" t="s">
        <v>355</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356</v>
      </c>
      <c r="AH442" s="138"/>
      <c r="AI442" s="160"/>
      <c r="AJ442" s="160"/>
      <c r="AK442" s="160"/>
      <c r="AL442" s="158"/>
      <c r="AM442" s="160"/>
      <c r="AN442" s="160"/>
      <c r="AO442" s="160"/>
      <c r="AP442" s="158"/>
      <c r="AQ442" s="597"/>
      <c r="AR442" s="204"/>
      <c r="AS442" s="137" t="s">
        <v>356</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372</v>
      </c>
      <c r="AF446" s="342"/>
      <c r="AG446" s="342"/>
      <c r="AH446" s="343"/>
      <c r="AI446" s="221" t="s">
        <v>471</v>
      </c>
      <c r="AJ446" s="221"/>
      <c r="AK446" s="221"/>
      <c r="AL446" s="163"/>
      <c r="AM446" s="221" t="s">
        <v>534</v>
      </c>
      <c r="AN446" s="221"/>
      <c r="AO446" s="221"/>
      <c r="AP446" s="163"/>
      <c r="AQ446" s="163" t="s">
        <v>355</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356</v>
      </c>
      <c r="AH447" s="138"/>
      <c r="AI447" s="160"/>
      <c r="AJ447" s="160"/>
      <c r="AK447" s="160"/>
      <c r="AL447" s="158"/>
      <c r="AM447" s="160"/>
      <c r="AN447" s="160"/>
      <c r="AO447" s="160"/>
      <c r="AP447" s="158"/>
      <c r="AQ447" s="597"/>
      <c r="AR447" s="204"/>
      <c r="AS447" s="137" t="s">
        <v>356</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372</v>
      </c>
      <c r="AF451" s="342"/>
      <c r="AG451" s="342"/>
      <c r="AH451" s="343"/>
      <c r="AI451" s="221" t="s">
        <v>471</v>
      </c>
      <c r="AJ451" s="221"/>
      <c r="AK451" s="221"/>
      <c r="AL451" s="163"/>
      <c r="AM451" s="221" t="s">
        <v>534</v>
      </c>
      <c r="AN451" s="221"/>
      <c r="AO451" s="221"/>
      <c r="AP451" s="163"/>
      <c r="AQ451" s="163" t="s">
        <v>355</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356</v>
      </c>
      <c r="AH452" s="138"/>
      <c r="AI452" s="160"/>
      <c r="AJ452" s="160"/>
      <c r="AK452" s="160"/>
      <c r="AL452" s="158"/>
      <c r="AM452" s="160"/>
      <c r="AN452" s="160"/>
      <c r="AO452" s="160"/>
      <c r="AP452" s="158"/>
      <c r="AQ452" s="597"/>
      <c r="AR452" s="204"/>
      <c r="AS452" s="137" t="s">
        <v>356</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hidden="1" customHeight="1" x14ac:dyDescent="0.15">
      <c r="A456" s="193"/>
      <c r="B456" s="190"/>
      <c r="C456" s="184"/>
      <c r="D456" s="190"/>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372</v>
      </c>
      <c r="AF456" s="342"/>
      <c r="AG456" s="342"/>
      <c r="AH456" s="343"/>
      <c r="AI456" s="221" t="s">
        <v>471</v>
      </c>
      <c r="AJ456" s="221"/>
      <c r="AK456" s="221"/>
      <c r="AL456" s="163"/>
      <c r="AM456" s="221" t="s">
        <v>534</v>
      </c>
      <c r="AN456" s="221"/>
      <c r="AO456" s="221"/>
      <c r="AP456" s="163"/>
      <c r="AQ456" s="163" t="s">
        <v>355</v>
      </c>
      <c r="AR456" s="134"/>
      <c r="AS456" s="134"/>
      <c r="AT456" s="135"/>
      <c r="AU456" s="140" t="s">
        <v>253</v>
      </c>
      <c r="AV456" s="140"/>
      <c r="AW456" s="140"/>
      <c r="AX456" s="141"/>
    </row>
    <row r="457" spans="1:50" ht="18.75" hidden="1"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c r="AF457" s="204"/>
      <c r="AG457" s="137" t="s">
        <v>356</v>
      </c>
      <c r="AH457" s="138"/>
      <c r="AI457" s="160"/>
      <c r="AJ457" s="160"/>
      <c r="AK457" s="160"/>
      <c r="AL457" s="158"/>
      <c r="AM457" s="160"/>
      <c r="AN457" s="160"/>
      <c r="AO457" s="160"/>
      <c r="AP457" s="158"/>
      <c r="AQ457" s="597"/>
      <c r="AR457" s="204"/>
      <c r="AS457" s="137" t="s">
        <v>356</v>
      </c>
      <c r="AT457" s="138"/>
      <c r="AU457" s="204"/>
      <c r="AV457" s="204"/>
      <c r="AW457" s="137" t="s">
        <v>300</v>
      </c>
      <c r="AX457" s="199"/>
    </row>
    <row r="458" spans="1:50" ht="23.25" hidden="1" customHeight="1" x14ac:dyDescent="0.15">
      <c r="A458" s="193"/>
      <c r="B458" s="190"/>
      <c r="C458" s="184"/>
      <c r="D458" s="190"/>
      <c r="E458" s="346"/>
      <c r="F458" s="347"/>
      <c r="G458" s="108"/>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c r="AC458" s="217"/>
      <c r="AD458" s="217"/>
      <c r="AE458" s="344"/>
      <c r="AF458" s="211"/>
      <c r="AG458" s="211"/>
      <c r="AH458" s="211"/>
      <c r="AI458" s="344"/>
      <c r="AJ458" s="211"/>
      <c r="AK458" s="211"/>
      <c r="AL458" s="211"/>
      <c r="AM458" s="344"/>
      <c r="AN458" s="211"/>
      <c r="AO458" s="211"/>
      <c r="AP458" s="345"/>
      <c r="AQ458" s="344"/>
      <c r="AR458" s="211"/>
      <c r="AS458" s="211"/>
      <c r="AT458" s="345"/>
      <c r="AU458" s="211"/>
      <c r="AV458" s="211"/>
      <c r="AW458" s="211"/>
      <c r="AX458" s="212"/>
    </row>
    <row r="459" spans="1:50" ht="23.25" hidden="1"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c r="AC459" s="209"/>
      <c r="AD459" s="209"/>
      <c r="AE459" s="344"/>
      <c r="AF459" s="211"/>
      <c r="AG459" s="211"/>
      <c r="AH459" s="345"/>
      <c r="AI459" s="344"/>
      <c r="AJ459" s="211"/>
      <c r="AK459" s="211"/>
      <c r="AL459" s="211"/>
      <c r="AM459" s="344"/>
      <c r="AN459" s="211"/>
      <c r="AO459" s="211"/>
      <c r="AP459" s="345"/>
      <c r="AQ459" s="344"/>
      <c r="AR459" s="211"/>
      <c r="AS459" s="211"/>
      <c r="AT459" s="345"/>
      <c r="AU459" s="211"/>
      <c r="AV459" s="211"/>
      <c r="AW459" s="211"/>
      <c r="AX459" s="212"/>
    </row>
    <row r="460" spans="1:50" ht="23.25" hidden="1"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c r="AF460" s="211"/>
      <c r="AG460" s="211"/>
      <c r="AH460" s="345"/>
      <c r="AI460" s="344"/>
      <c r="AJ460" s="211"/>
      <c r="AK460" s="211"/>
      <c r="AL460" s="211"/>
      <c r="AM460" s="344"/>
      <c r="AN460" s="211"/>
      <c r="AO460" s="211"/>
      <c r="AP460" s="345"/>
      <c r="AQ460" s="344"/>
      <c r="AR460" s="211"/>
      <c r="AS460" s="211"/>
      <c r="AT460" s="345"/>
      <c r="AU460" s="211"/>
      <c r="AV460" s="211"/>
      <c r="AW460" s="211"/>
      <c r="AX460" s="212"/>
    </row>
    <row r="461" spans="1:50" ht="18.75" hidden="1" customHeight="1" x14ac:dyDescent="0.15">
      <c r="A461" s="193"/>
      <c r="B461" s="190"/>
      <c r="C461" s="184"/>
      <c r="D461" s="190"/>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372</v>
      </c>
      <c r="AF461" s="342"/>
      <c r="AG461" s="342"/>
      <c r="AH461" s="343"/>
      <c r="AI461" s="221" t="s">
        <v>471</v>
      </c>
      <c r="AJ461" s="221"/>
      <c r="AK461" s="221"/>
      <c r="AL461" s="163"/>
      <c r="AM461" s="221" t="s">
        <v>534</v>
      </c>
      <c r="AN461" s="221"/>
      <c r="AO461" s="221"/>
      <c r="AP461" s="163"/>
      <c r="AQ461" s="163" t="s">
        <v>355</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356</v>
      </c>
      <c r="AH462" s="138"/>
      <c r="AI462" s="160"/>
      <c r="AJ462" s="160"/>
      <c r="AK462" s="160"/>
      <c r="AL462" s="158"/>
      <c r="AM462" s="160"/>
      <c r="AN462" s="160"/>
      <c r="AO462" s="160"/>
      <c r="AP462" s="158"/>
      <c r="AQ462" s="597"/>
      <c r="AR462" s="204"/>
      <c r="AS462" s="137" t="s">
        <v>356</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372</v>
      </c>
      <c r="AF466" s="342"/>
      <c r="AG466" s="342"/>
      <c r="AH466" s="343"/>
      <c r="AI466" s="221" t="s">
        <v>471</v>
      </c>
      <c r="AJ466" s="221"/>
      <c r="AK466" s="221"/>
      <c r="AL466" s="163"/>
      <c r="AM466" s="221" t="s">
        <v>534</v>
      </c>
      <c r="AN466" s="221"/>
      <c r="AO466" s="221"/>
      <c r="AP466" s="163"/>
      <c r="AQ466" s="163" t="s">
        <v>355</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356</v>
      </c>
      <c r="AH467" s="138"/>
      <c r="AI467" s="160"/>
      <c r="AJ467" s="160"/>
      <c r="AK467" s="160"/>
      <c r="AL467" s="158"/>
      <c r="AM467" s="160"/>
      <c r="AN467" s="160"/>
      <c r="AO467" s="160"/>
      <c r="AP467" s="158"/>
      <c r="AQ467" s="597"/>
      <c r="AR467" s="204"/>
      <c r="AS467" s="137" t="s">
        <v>356</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372</v>
      </c>
      <c r="AF471" s="342"/>
      <c r="AG471" s="342"/>
      <c r="AH471" s="343"/>
      <c r="AI471" s="221" t="s">
        <v>471</v>
      </c>
      <c r="AJ471" s="221"/>
      <c r="AK471" s="221"/>
      <c r="AL471" s="163"/>
      <c r="AM471" s="221" t="s">
        <v>534</v>
      </c>
      <c r="AN471" s="221"/>
      <c r="AO471" s="221"/>
      <c r="AP471" s="163"/>
      <c r="AQ471" s="163" t="s">
        <v>355</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356</v>
      </c>
      <c r="AH472" s="138"/>
      <c r="AI472" s="160"/>
      <c r="AJ472" s="160"/>
      <c r="AK472" s="160"/>
      <c r="AL472" s="158"/>
      <c r="AM472" s="160"/>
      <c r="AN472" s="160"/>
      <c r="AO472" s="160"/>
      <c r="AP472" s="158"/>
      <c r="AQ472" s="597"/>
      <c r="AR472" s="204"/>
      <c r="AS472" s="137" t="s">
        <v>356</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372</v>
      </c>
      <c r="AF476" s="342"/>
      <c r="AG476" s="342"/>
      <c r="AH476" s="343"/>
      <c r="AI476" s="221" t="s">
        <v>471</v>
      </c>
      <c r="AJ476" s="221"/>
      <c r="AK476" s="221"/>
      <c r="AL476" s="163"/>
      <c r="AM476" s="221" t="s">
        <v>534</v>
      </c>
      <c r="AN476" s="221"/>
      <c r="AO476" s="221"/>
      <c r="AP476" s="163"/>
      <c r="AQ476" s="163" t="s">
        <v>355</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356</v>
      </c>
      <c r="AH477" s="138"/>
      <c r="AI477" s="160"/>
      <c r="AJ477" s="160"/>
      <c r="AK477" s="160"/>
      <c r="AL477" s="158"/>
      <c r="AM477" s="160"/>
      <c r="AN477" s="160"/>
      <c r="AO477" s="160"/>
      <c r="AP477" s="158"/>
      <c r="AQ477" s="597"/>
      <c r="AR477" s="204"/>
      <c r="AS477" s="137" t="s">
        <v>356</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hidden="1" customHeight="1" x14ac:dyDescent="0.15">
      <c r="A481" s="193"/>
      <c r="B481" s="190"/>
      <c r="C481" s="184"/>
      <c r="D481" s="190"/>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93"/>
      <c r="B482" s="190"/>
      <c r="C482" s="184"/>
      <c r="D482" s="190"/>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hidden="1" customHeight="1" x14ac:dyDescent="0.15">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354</v>
      </c>
      <c r="F484" s="179"/>
      <c r="G484" s="911" t="s">
        <v>384</v>
      </c>
      <c r="H484" s="127"/>
      <c r="I484" s="127"/>
      <c r="J484" s="912"/>
      <c r="K484" s="913"/>
      <c r="L484" s="913"/>
      <c r="M484" s="913"/>
      <c r="N484" s="913"/>
      <c r="O484" s="913"/>
      <c r="P484" s="913"/>
      <c r="Q484" s="913"/>
      <c r="R484" s="913"/>
      <c r="S484" s="913"/>
      <c r="T484" s="914"/>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5"/>
    </row>
    <row r="485" spans="1:50" ht="18.75" hidden="1" customHeight="1" x14ac:dyDescent="0.15">
      <c r="A485" s="193"/>
      <c r="B485" s="190"/>
      <c r="C485" s="184"/>
      <c r="D485" s="190"/>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372</v>
      </c>
      <c r="AF485" s="342"/>
      <c r="AG485" s="342"/>
      <c r="AH485" s="343"/>
      <c r="AI485" s="221" t="s">
        <v>471</v>
      </c>
      <c r="AJ485" s="221"/>
      <c r="AK485" s="221"/>
      <c r="AL485" s="163"/>
      <c r="AM485" s="221" t="s">
        <v>534</v>
      </c>
      <c r="AN485" s="221"/>
      <c r="AO485" s="221"/>
      <c r="AP485" s="163"/>
      <c r="AQ485" s="163" t="s">
        <v>355</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356</v>
      </c>
      <c r="AH486" s="138"/>
      <c r="AI486" s="160"/>
      <c r="AJ486" s="160"/>
      <c r="AK486" s="160"/>
      <c r="AL486" s="158"/>
      <c r="AM486" s="160"/>
      <c r="AN486" s="160"/>
      <c r="AO486" s="160"/>
      <c r="AP486" s="158"/>
      <c r="AQ486" s="597"/>
      <c r="AR486" s="204"/>
      <c r="AS486" s="137" t="s">
        <v>356</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372</v>
      </c>
      <c r="AF490" s="342"/>
      <c r="AG490" s="342"/>
      <c r="AH490" s="343"/>
      <c r="AI490" s="221" t="s">
        <v>471</v>
      </c>
      <c r="AJ490" s="221"/>
      <c r="AK490" s="221"/>
      <c r="AL490" s="163"/>
      <c r="AM490" s="221" t="s">
        <v>534</v>
      </c>
      <c r="AN490" s="221"/>
      <c r="AO490" s="221"/>
      <c r="AP490" s="163"/>
      <c r="AQ490" s="163" t="s">
        <v>355</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356</v>
      </c>
      <c r="AH491" s="138"/>
      <c r="AI491" s="160"/>
      <c r="AJ491" s="160"/>
      <c r="AK491" s="160"/>
      <c r="AL491" s="158"/>
      <c r="AM491" s="160"/>
      <c r="AN491" s="160"/>
      <c r="AO491" s="160"/>
      <c r="AP491" s="158"/>
      <c r="AQ491" s="597"/>
      <c r="AR491" s="204"/>
      <c r="AS491" s="137" t="s">
        <v>356</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372</v>
      </c>
      <c r="AF495" s="342"/>
      <c r="AG495" s="342"/>
      <c r="AH495" s="343"/>
      <c r="AI495" s="221" t="s">
        <v>471</v>
      </c>
      <c r="AJ495" s="221"/>
      <c r="AK495" s="221"/>
      <c r="AL495" s="163"/>
      <c r="AM495" s="221" t="s">
        <v>534</v>
      </c>
      <c r="AN495" s="221"/>
      <c r="AO495" s="221"/>
      <c r="AP495" s="163"/>
      <c r="AQ495" s="163" t="s">
        <v>355</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356</v>
      </c>
      <c r="AH496" s="138"/>
      <c r="AI496" s="160"/>
      <c r="AJ496" s="160"/>
      <c r="AK496" s="160"/>
      <c r="AL496" s="158"/>
      <c r="AM496" s="160"/>
      <c r="AN496" s="160"/>
      <c r="AO496" s="160"/>
      <c r="AP496" s="158"/>
      <c r="AQ496" s="597"/>
      <c r="AR496" s="204"/>
      <c r="AS496" s="137" t="s">
        <v>356</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372</v>
      </c>
      <c r="AF500" s="342"/>
      <c r="AG500" s="342"/>
      <c r="AH500" s="343"/>
      <c r="AI500" s="221" t="s">
        <v>471</v>
      </c>
      <c r="AJ500" s="221"/>
      <c r="AK500" s="221"/>
      <c r="AL500" s="163"/>
      <c r="AM500" s="221" t="s">
        <v>534</v>
      </c>
      <c r="AN500" s="221"/>
      <c r="AO500" s="221"/>
      <c r="AP500" s="163"/>
      <c r="AQ500" s="163" t="s">
        <v>355</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356</v>
      </c>
      <c r="AH501" s="138"/>
      <c r="AI501" s="160"/>
      <c r="AJ501" s="160"/>
      <c r="AK501" s="160"/>
      <c r="AL501" s="158"/>
      <c r="AM501" s="160"/>
      <c r="AN501" s="160"/>
      <c r="AO501" s="160"/>
      <c r="AP501" s="158"/>
      <c r="AQ501" s="597"/>
      <c r="AR501" s="204"/>
      <c r="AS501" s="137" t="s">
        <v>356</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372</v>
      </c>
      <c r="AF505" s="342"/>
      <c r="AG505" s="342"/>
      <c r="AH505" s="343"/>
      <c r="AI505" s="221" t="s">
        <v>471</v>
      </c>
      <c r="AJ505" s="221"/>
      <c r="AK505" s="221"/>
      <c r="AL505" s="163"/>
      <c r="AM505" s="221" t="s">
        <v>534</v>
      </c>
      <c r="AN505" s="221"/>
      <c r="AO505" s="221"/>
      <c r="AP505" s="163"/>
      <c r="AQ505" s="163" t="s">
        <v>355</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356</v>
      </c>
      <c r="AH506" s="138"/>
      <c r="AI506" s="160"/>
      <c r="AJ506" s="160"/>
      <c r="AK506" s="160"/>
      <c r="AL506" s="158"/>
      <c r="AM506" s="160"/>
      <c r="AN506" s="160"/>
      <c r="AO506" s="160"/>
      <c r="AP506" s="158"/>
      <c r="AQ506" s="597"/>
      <c r="AR506" s="204"/>
      <c r="AS506" s="137" t="s">
        <v>356</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372</v>
      </c>
      <c r="AF510" s="342"/>
      <c r="AG510" s="342"/>
      <c r="AH510" s="343"/>
      <c r="AI510" s="221" t="s">
        <v>471</v>
      </c>
      <c r="AJ510" s="221"/>
      <c r="AK510" s="221"/>
      <c r="AL510" s="163"/>
      <c r="AM510" s="221" t="s">
        <v>534</v>
      </c>
      <c r="AN510" s="221"/>
      <c r="AO510" s="221"/>
      <c r="AP510" s="163"/>
      <c r="AQ510" s="163" t="s">
        <v>355</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356</v>
      </c>
      <c r="AH511" s="138"/>
      <c r="AI511" s="160"/>
      <c r="AJ511" s="160"/>
      <c r="AK511" s="160"/>
      <c r="AL511" s="158"/>
      <c r="AM511" s="160"/>
      <c r="AN511" s="160"/>
      <c r="AO511" s="160"/>
      <c r="AP511" s="158"/>
      <c r="AQ511" s="597"/>
      <c r="AR511" s="204"/>
      <c r="AS511" s="137" t="s">
        <v>356</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372</v>
      </c>
      <c r="AF515" s="342"/>
      <c r="AG515" s="342"/>
      <c r="AH515" s="343"/>
      <c r="AI515" s="221" t="s">
        <v>471</v>
      </c>
      <c r="AJ515" s="221"/>
      <c r="AK515" s="221"/>
      <c r="AL515" s="163"/>
      <c r="AM515" s="221" t="s">
        <v>534</v>
      </c>
      <c r="AN515" s="221"/>
      <c r="AO515" s="221"/>
      <c r="AP515" s="163"/>
      <c r="AQ515" s="163" t="s">
        <v>355</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356</v>
      </c>
      <c r="AH516" s="138"/>
      <c r="AI516" s="160"/>
      <c r="AJ516" s="160"/>
      <c r="AK516" s="160"/>
      <c r="AL516" s="158"/>
      <c r="AM516" s="160"/>
      <c r="AN516" s="160"/>
      <c r="AO516" s="160"/>
      <c r="AP516" s="158"/>
      <c r="AQ516" s="597"/>
      <c r="AR516" s="204"/>
      <c r="AS516" s="137" t="s">
        <v>356</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372</v>
      </c>
      <c r="AF520" s="342"/>
      <c r="AG520" s="342"/>
      <c r="AH520" s="343"/>
      <c r="AI520" s="221" t="s">
        <v>471</v>
      </c>
      <c r="AJ520" s="221"/>
      <c r="AK520" s="221"/>
      <c r="AL520" s="163"/>
      <c r="AM520" s="221" t="s">
        <v>534</v>
      </c>
      <c r="AN520" s="221"/>
      <c r="AO520" s="221"/>
      <c r="AP520" s="163"/>
      <c r="AQ520" s="163" t="s">
        <v>355</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356</v>
      </c>
      <c r="AH521" s="138"/>
      <c r="AI521" s="160"/>
      <c r="AJ521" s="160"/>
      <c r="AK521" s="160"/>
      <c r="AL521" s="158"/>
      <c r="AM521" s="160"/>
      <c r="AN521" s="160"/>
      <c r="AO521" s="160"/>
      <c r="AP521" s="158"/>
      <c r="AQ521" s="597"/>
      <c r="AR521" s="204"/>
      <c r="AS521" s="137" t="s">
        <v>356</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372</v>
      </c>
      <c r="AF525" s="342"/>
      <c r="AG525" s="342"/>
      <c r="AH525" s="343"/>
      <c r="AI525" s="221" t="s">
        <v>471</v>
      </c>
      <c r="AJ525" s="221"/>
      <c r="AK525" s="221"/>
      <c r="AL525" s="163"/>
      <c r="AM525" s="221" t="s">
        <v>534</v>
      </c>
      <c r="AN525" s="221"/>
      <c r="AO525" s="221"/>
      <c r="AP525" s="163"/>
      <c r="AQ525" s="163" t="s">
        <v>355</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356</v>
      </c>
      <c r="AH526" s="138"/>
      <c r="AI526" s="160"/>
      <c r="AJ526" s="160"/>
      <c r="AK526" s="160"/>
      <c r="AL526" s="158"/>
      <c r="AM526" s="160"/>
      <c r="AN526" s="160"/>
      <c r="AO526" s="160"/>
      <c r="AP526" s="158"/>
      <c r="AQ526" s="597"/>
      <c r="AR526" s="204"/>
      <c r="AS526" s="137" t="s">
        <v>356</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372</v>
      </c>
      <c r="AF530" s="342"/>
      <c r="AG530" s="342"/>
      <c r="AH530" s="343"/>
      <c r="AI530" s="221" t="s">
        <v>471</v>
      </c>
      <c r="AJ530" s="221"/>
      <c r="AK530" s="221"/>
      <c r="AL530" s="163"/>
      <c r="AM530" s="221" t="s">
        <v>534</v>
      </c>
      <c r="AN530" s="221"/>
      <c r="AO530" s="221"/>
      <c r="AP530" s="163"/>
      <c r="AQ530" s="163" t="s">
        <v>355</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356</v>
      </c>
      <c r="AH531" s="138"/>
      <c r="AI531" s="160"/>
      <c r="AJ531" s="160"/>
      <c r="AK531" s="160"/>
      <c r="AL531" s="158"/>
      <c r="AM531" s="160"/>
      <c r="AN531" s="160"/>
      <c r="AO531" s="160"/>
      <c r="AP531" s="158"/>
      <c r="AQ531" s="597"/>
      <c r="AR531" s="204"/>
      <c r="AS531" s="137" t="s">
        <v>356</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354</v>
      </c>
      <c r="F538" s="179"/>
      <c r="G538" s="911" t="s">
        <v>384</v>
      </c>
      <c r="H538" s="127"/>
      <c r="I538" s="127"/>
      <c r="J538" s="912"/>
      <c r="K538" s="913"/>
      <c r="L538" s="913"/>
      <c r="M538" s="913"/>
      <c r="N538" s="913"/>
      <c r="O538" s="913"/>
      <c r="P538" s="913"/>
      <c r="Q538" s="913"/>
      <c r="R538" s="913"/>
      <c r="S538" s="913"/>
      <c r="T538" s="914"/>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5"/>
    </row>
    <row r="539" spans="1:50" ht="18.75" hidden="1" customHeight="1" x14ac:dyDescent="0.15">
      <c r="A539" s="193"/>
      <c r="B539" s="190"/>
      <c r="C539" s="184"/>
      <c r="D539" s="190"/>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372</v>
      </c>
      <c r="AF539" s="342"/>
      <c r="AG539" s="342"/>
      <c r="AH539" s="343"/>
      <c r="AI539" s="221" t="s">
        <v>471</v>
      </c>
      <c r="AJ539" s="221"/>
      <c r="AK539" s="221"/>
      <c r="AL539" s="163"/>
      <c r="AM539" s="221" t="s">
        <v>534</v>
      </c>
      <c r="AN539" s="221"/>
      <c r="AO539" s="221"/>
      <c r="AP539" s="163"/>
      <c r="AQ539" s="163" t="s">
        <v>355</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356</v>
      </c>
      <c r="AH540" s="138"/>
      <c r="AI540" s="160"/>
      <c r="AJ540" s="160"/>
      <c r="AK540" s="160"/>
      <c r="AL540" s="158"/>
      <c r="AM540" s="160"/>
      <c r="AN540" s="160"/>
      <c r="AO540" s="160"/>
      <c r="AP540" s="158"/>
      <c r="AQ540" s="597"/>
      <c r="AR540" s="204"/>
      <c r="AS540" s="137" t="s">
        <v>356</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372</v>
      </c>
      <c r="AF544" s="342"/>
      <c r="AG544" s="342"/>
      <c r="AH544" s="343"/>
      <c r="AI544" s="221" t="s">
        <v>471</v>
      </c>
      <c r="AJ544" s="221"/>
      <c r="AK544" s="221"/>
      <c r="AL544" s="163"/>
      <c r="AM544" s="221" t="s">
        <v>534</v>
      </c>
      <c r="AN544" s="221"/>
      <c r="AO544" s="221"/>
      <c r="AP544" s="163"/>
      <c r="AQ544" s="163" t="s">
        <v>355</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356</v>
      </c>
      <c r="AH545" s="138"/>
      <c r="AI545" s="160"/>
      <c r="AJ545" s="160"/>
      <c r="AK545" s="160"/>
      <c r="AL545" s="158"/>
      <c r="AM545" s="160"/>
      <c r="AN545" s="160"/>
      <c r="AO545" s="160"/>
      <c r="AP545" s="158"/>
      <c r="AQ545" s="597"/>
      <c r="AR545" s="204"/>
      <c r="AS545" s="137" t="s">
        <v>356</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372</v>
      </c>
      <c r="AF549" s="342"/>
      <c r="AG549" s="342"/>
      <c r="AH549" s="343"/>
      <c r="AI549" s="221" t="s">
        <v>471</v>
      </c>
      <c r="AJ549" s="221"/>
      <c r="AK549" s="221"/>
      <c r="AL549" s="163"/>
      <c r="AM549" s="221" t="s">
        <v>534</v>
      </c>
      <c r="AN549" s="221"/>
      <c r="AO549" s="221"/>
      <c r="AP549" s="163"/>
      <c r="AQ549" s="163" t="s">
        <v>355</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356</v>
      </c>
      <c r="AH550" s="138"/>
      <c r="AI550" s="160"/>
      <c r="AJ550" s="160"/>
      <c r="AK550" s="160"/>
      <c r="AL550" s="158"/>
      <c r="AM550" s="160"/>
      <c r="AN550" s="160"/>
      <c r="AO550" s="160"/>
      <c r="AP550" s="158"/>
      <c r="AQ550" s="597"/>
      <c r="AR550" s="204"/>
      <c r="AS550" s="137" t="s">
        <v>356</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372</v>
      </c>
      <c r="AF554" s="342"/>
      <c r="AG554" s="342"/>
      <c r="AH554" s="343"/>
      <c r="AI554" s="221" t="s">
        <v>471</v>
      </c>
      <c r="AJ554" s="221"/>
      <c r="AK554" s="221"/>
      <c r="AL554" s="163"/>
      <c r="AM554" s="221" t="s">
        <v>534</v>
      </c>
      <c r="AN554" s="221"/>
      <c r="AO554" s="221"/>
      <c r="AP554" s="163"/>
      <c r="AQ554" s="163" t="s">
        <v>355</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356</v>
      </c>
      <c r="AH555" s="138"/>
      <c r="AI555" s="160"/>
      <c r="AJ555" s="160"/>
      <c r="AK555" s="160"/>
      <c r="AL555" s="158"/>
      <c r="AM555" s="160"/>
      <c r="AN555" s="160"/>
      <c r="AO555" s="160"/>
      <c r="AP555" s="158"/>
      <c r="AQ555" s="597"/>
      <c r="AR555" s="204"/>
      <c r="AS555" s="137" t="s">
        <v>356</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372</v>
      </c>
      <c r="AF559" s="342"/>
      <c r="AG559" s="342"/>
      <c r="AH559" s="343"/>
      <c r="AI559" s="221" t="s">
        <v>471</v>
      </c>
      <c r="AJ559" s="221"/>
      <c r="AK559" s="221"/>
      <c r="AL559" s="163"/>
      <c r="AM559" s="221" t="s">
        <v>534</v>
      </c>
      <c r="AN559" s="221"/>
      <c r="AO559" s="221"/>
      <c r="AP559" s="163"/>
      <c r="AQ559" s="163" t="s">
        <v>355</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356</v>
      </c>
      <c r="AH560" s="138"/>
      <c r="AI560" s="160"/>
      <c r="AJ560" s="160"/>
      <c r="AK560" s="160"/>
      <c r="AL560" s="158"/>
      <c r="AM560" s="160"/>
      <c r="AN560" s="160"/>
      <c r="AO560" s="160"/>
      <c r="AP560" s="158"/>
      <c r="AQ560" s="597"/>
      <c r="AR560" s="204"/>
      <c r="AS560" s="137" t="s">
        <v>356</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372</v>
      </c>
      <c r="AF564" s="342"/>
      <c r="AG564" s="342"/>
      <c r="AH564" s="343"/>
      <c r="AI564" s="221" t="s">
        <v>471</v>
      </c>
      <c r="AJ564" s="221"/>
      <c r="AK564" s="221"/>
      <c r="AL564" s="163"/>
      <c r="AM564" s="221" t="s">
        <v>534</v>
      </c>
      <c r="AN564" s="221"/>
      <c r="AO564" s="221"/>
      <c r="AP564" s="163"/>
      <c r="AQ564" s="163" t="s">
        <v>355</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356</v>
      </c>
      <c r="AH565" s="138"/>
      <c r="AI565" s="160"/>
      <c r="AJ565" s="160"/>
      <c r="AK565" s="160"/>
      <c r="AL565" s="158"/>
      <c r="AM565" s="160"/>
      <c r="AN565" s="160"/>
      <c r="AO565" s="160"/>
      <c r="AP565" s="158"/>
      <c r="AQ565" s="597"/>
      <c r="AR565" s="204"/>
      <c r="AS565" s="137" t="s">
        <v>356</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372</v>
      </c>
      <c r="AF569" s="342"/>
      <c r="AG569" s="342"/>
      <c r="AH569" s="343"/>
      <c r="AI569" s="221" t="s">
        <v>471</v>
      </c>
      <c r="AJ569" s="221"/>
      <c r="AK569" s="221"/>
      <c r="AL569" s="163"/>
      <c r="AM569" s="221" t="s">
        <v>534</v>
      </c>
      <c r="AN569" s="221"/>
      <c r="AO569" s="221"/>
      <c r="AP569" s="163"/>
      <c r="AQ569" s="163" t="s">
        <v>355</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356</v>
      </c>
      <c r="AH570" s="138"/>
      <c r="AI570" s="160"/>
      <c r="AJ570" s="160"/>
      <c r="AK570" s="160"/>
      <c r="AL570" s="158"/>
      <c r="AM570" s="160"/>
      <c r="AN570" s="160"/>
      <c r="AO570" s="160"/>
      <c r="AP570" s="158"/>
      <c r="AQ570" s="597"/>
      <c r="AR570" s="204"/>
      <c r="AS570" s="137" t="s">
        <v>356</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372</v>
      </c>
      <c r="AF574" s="342"/>
      <c r="AG574" s="342"/>
      <c r="AH574" s="343"/>
      <c r="AI574" s="221" t="s">
        <v>471</v>
      </c>
      <c r="AJ574" s="221"/>
      <c r="AK574" s="221"/>
      <c r="AL574" s="163"/>
      <c r="AM574" s="221" t="s">
        <v>534</v>
      </c>
      <c r="AN574" s="221"/>
      <c r="AO574" s="221"/>
      <c r="AP574" s="163"/>
      <c r="AQ574" s="163" t="s">
        <v>355</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356</v>
      </c>
      <c r="AH575" s="138"/>
      <c r="AI575" s="160"/>
      <c r="AJ575" s="160"/>
      <c r="AK575" s="160"/>
      <c r="AL575" s="158"/>
      <c r="AM575" s="160"/>
      <c r="AN575" s="160"/>
      <c r="AO575" s="160"/>
      <c r="AP575" s="158"/>
      <c r="AQ575" s="597"/>
      <c r="AR575" s="204"/>
      <c r="AS575" s="137" t="s">
        <v>356</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372</v>
      </c>
      <c r="AF579" s="342"/>
      <c r="AG579" s="342"/>
      <c r="AH579" s="343"/>
      <c r="AI579" s="221" t="s">
        <v>471</v>
      </c>
      <c r="AJ579" s="221"/>
      <c r="AK579" s="221"/>
      <c r="AL579" s="163"/>
      <c r="AM579" s="221" t="s">
        <v>534</v>
      </c>
      <c r="AN579" s="221"/>
      <c r="AO579" s="221"/>
      <c r="AP579" s="163"/>
      <c r="AQ579" s="163" t="s">
        <v>355</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356</v>
      </c>
      <c r="AH580" s="138"/>
      <c r="AI580" s="160"/>
      <c r="AJ580" s="160"/>
      <c r="AK580" s="160"/>
      <c r="AL580" s="158"/>
      <c r="AM580" s="160"/>
      <c r="AN580" s="160"/>
      <c r="AO580" s="160"/>
      <c r="AP580" s="158"/>
      <c r="AQ580" s="597"/>
      <c r="AR580" s="204"/>
      <c r="AS580" s="137" t="s">
        <v>356</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372</v>
      </c>
      <c r="AF584" s="342"/>
      <c r="AG584" s="342"/>
      <c r="AH584" s="343"/>
      <c r="AI584" s="221" t="s">
        <v>471</v>
      </c>
      <c r="AJ584" s="221"/>
      <c r="AK584" s="221"/>
      <c r="AL584" s="163"/>
      <c r="AM584" s="221" t="s">
        <v>534</v>
      </c>
      <c r="AN584" s="221"/>
      <c r="AO584" s="221"/>
      <c r="AP584" s="163"/>
      <c r="AQ584" s="163" t="s">
        <v>355</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356</v>
      </c>
      <c r="AH585" s="138"/>
      <c r="AI585" s="160"/>
      <c r="AJ585" s="160"/>
      <c r="AK585" s="160"/>
      <c r="AL585" s="158"/>
      <c r="AM585" s="160"/>
      <c r="AN585" s="160"/>
      <c r="AO585" s="160"/>
      <c r="AP585" s="158"/>
      <c r="AQ585" s="597"/>
      <c r="AR585" s="204"/>
      <c r="AS585" s="137" t="s">
        <v>356</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354</v>
      </c>
      <c r="F592" s="179"/>
      <c r="G592" s="911" t="s">
        <v>384</v>
      </c>
      <c r="H592" s="127"/>
      <c r="I592" s="127"/>
      <c r="J592" s="912"/>
      <c r="K592" s="913"/>
      <c r="L592" s="913"/>
      <c r="M592" s="913"/>
      <c r="N592" s="913"/>
      <c r="O592" s="913"/>
      <c r="P592" s="913"/>
      <c r="Q592" s="913"/>
      <c r="R592" s="913"/>
      <c r="S592" s="913"/>
      <c r="T592" s="914"/>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5"/>
    </row>
    <row r="593" spans="1:50" ht="18.75" hidden="1" customHeight="1" x14ac:dyDescent="0.15">
      <c r="A593" s="193"/>
      <c r="B593" s="190"/>
      <c r="C593" s="184"/>
      <c r="D593" s="190"/>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372</v>
      </c>
      <c r="AF593" s="342"/>
      <c r="AG593" s="342"/>
      <c r="AH593" s="343"/>
      <c r="AI593" s="221" t="s">
        <v>471</v>
      </c>
      <c r="AJ593" s="221"/>
      <c r="AK593" s="221"/>
      <c r="AL593" s="163"/>
      <c r="AM593" s="221" t="s">
        <v>534</v>
      </c>
      <c r="AN593" s="221"/>
      <c r="AO593" s="221"/>
      <c r="AP593" s="163"/>
      <c r="AQ593" s="163" t="s">
        <v>355</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356</v>
      </c>
      <c r="AH594" s="138"/>
      <c r="AI594" s="160"/>
      <c r="AJ594" s="160"/>
      <c r="AK594" s="160"/>
      <c r="AL594" s="158"/>
      <c r="AM594" s="160"/>
      <c r="AN594" s="160"/>
      <c r="AO594" s="160"/>
      <c r="AP594" s="158"/>
      <c r="AQ594" s="597"/>
      <c r="AR594" s="204"/>
      <c r="AS594" s="137" t="s">
        <v>356</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372</v>
      </c>
      <c r="AF598" s="342"/>
      <c r="AG598" s="342"/>
      <c r="AH598" s="343"/>
      <c r="AI598" s="221" t="s">
        <v>471</v>
      </c>
      <c r="AJ598" s="221"/>
      <c r="AK598" s="221"/>
      <c r="AL598" s="163"/>
      <c r="AM598" s="221" t="s">
        <v>534</v>
      </c>
      <c r="AN598" s="221"/>
      <c r="AO598" s="221"/>
      <c r="AP598" s="163"/>
      <c r="AQ598" s="163" t="s">
        <v>355</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356</v>
      </c>
      <c r="AH599" s="138"/>
      <c r="AI599" s="160"/>
      <c r="AJ599" s="160"/>
      <c r="AK599" s="160"/>
      <c r="AL599" s="158"/>
      <c r="AM599" s="160"/>
      <c r="AN599" s="160"/>
      <c r="AO599" s="160"/>
      <c r="AP599" s="158"/>
      <c r="AQ599" s="597"/>
      <c r="AR599" s="204"/>
      <c r="AS599" s="137" t="s">
        <v>356</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372</v>
      </c>
      <c r="AF603" s="342"/>
      <c r="AG603" s="342"/>
      <c r="AH603" s="343"/>
      <c r="AI603" s="221" t="s">
        <v>471</v>
      </c>
      <c r="AJ603" s="221"/>
      <c r="AK603" s="221"/>
      <c r="AL603" s="163"/>
      <c r="AM603" s="221" t="s">
        <v>534</v>
      </c>
      <c r="AN603" s="221"/>
      <c r="AO603" s="221"/>
      <c r="AP603" s="163"/>
      <c r="AQ603" s="163" t="s">
        <v>355</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356</v>
      </c>
      <c r="AH604" s="138"/>
      <c r="AI604" s="160"/>
      <c r="AJ604" s="160"/>
      <c r="AK604" s="160"/>
      <c r="AL604" s="158"/>
      <c r="AM604" s="160"/>
      <c r="AN604" s="160"/>
      <c r="AO604" s="160"/>
      <c r="AP604" s="158"/>
      <c r="AQ604" s="597"/>
      <c r="AR604" s="204"/>
      <c r="AS604" s="137" t="s">
        <v>356</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372</v>
      </c>
      <c r="AF608" s="342"/>
      <c r="AG608" s="342"/>
      <c r="AH608" s="343"/>
      <c r="AI608" s="221" t="s">
        <v>471</v>
      </c>
      <c r="AJ608" s="221"/>
      <c r="AK608" s="221"/>
      <c r="AL608" s="163"/>
      <c r="AM608" s="221" t="s">
        <v>534</v>
      </c>
      <c r="AN608" s="221"/>
      <c r="AO608" s="221"/>
      <c r="AP608" s="163"/>
      <c r="AQ608" s="163" t="s">
        <v>355</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356</v>
      </c>
      <c r="AH609" s="138"/>
      <c r="AI609" s="160"/>
      <c r="AJ609" s="160"/>
      <c r="AK609" s="160"/>
      <c r="AL609" s="158"/>
      <c r="AM609" s="160"/>
      <c r="AN609" s="160"/>
      <c r="AO609" s="160"/>
      <c r="AP609" s="158"/>
      <c r="AQ609" s="597"/>
      <c r="AR609" s="204"/>
      <c r="AS609" s="137" t="s">
        <v>356</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372</v>
      </c>
      <c r="AF613" s="342"/>
      <c r="AG613" s="342"/>
      <c r="AH613" s="343"/>
      <c r="AI613" s="221" t="s">
        <v>471</v>
      </c>
      <c r="AJ613" s="221"/>
      <c r="AK613" s="221"/>
      <c r="AL613" s="163"/>
      <c r="AM613" s="221" t="s">
        <v>534</v>
      </c>
      <c r="AN613" s="221"/>
      <c r="AO613" s="221"/>
      <c r="AP613" s="163"/>
      <c r="AQ613" s="163" t="s">
        <v>355</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356</v>
      </c>
      <c r="AH614" s="138"/>
      <c r="AI614" s="160"/>
      <c r="AJ614" s="160"/>
      <c r="AK614" s="160"/>
      <c r="AL614" s="158"/>
      <c r="AM614" s="160"/>
      <c r="AN614" s="160"/>
      <c r="AO614" s="160"/>
      <c r="AP614" s="158"/>
      <c r="AQ614" s="597"/>
      <c r="AR614" s="204"/>
      <c r="AS614" s="137" t="s">
        <v>356</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372</v>
      </c>
      <c r="AF618" s="342"/>
      <c r="AG618" s="342"/>
      <c r="AH618" s="343"/>
      <c r="AI618" s="221" t="s">
        <v>471</v>
      </c>
      <c r="AJ618" s="221"/>
      <c r="AK618" s="221"/>
      <c r="AL618" s="163"/>
      <c r="AM618" s="221" t="s">
        <v>534</v>
      </c>
      <c r="AN618" s="221"/>
      <c r="AO618" s="221"/>
      <c r="AP618" s="163"/>
      <c r="AQ618" s="163" t="s">
        <v>355</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356</v>
      </c>
      <c r="AH619" s="138"/>
      <c r="AI619" s="160"/>
      <c r="AJ619" s="160"/>
      <c r="AK619" s="160"/>
      <c r="AL619" s="158"/>
      <c r="AM619" s="160"/>
      <c r="AN619" s="160"/>
      <c r="AO619" s="160"/>
      <c r="AP619" s="158"/>
      <c r="AQ619" s="597"/>
      <c r="AR619" s="204"/>
      <c r="AS619" s="137" t="s">
        <v>356</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372</v>
      </c>
      <c r="AF623" s="342"/>
      <c r="AG623" s="342"/>
      <c r="AH623" s="343"/>
      <c r="AI623" s="221" t="s">
        <v>471</v>
      </c>
      <c r="AJ623" s="221"/>
      <c r="AK623" s="221"/>
      <c r="AL623" s="163"/>
      <c r="AM623" s="221" t="s">
        <v>534</v>
      </c>
      <c r="AN623" s="221"/>
      <c r="AO623" s="221"/>
      <c r="AP623" s="163"/>
      <c r="AQ623" s="163" t="s">
        <v>355</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356</v>
      </c>
      <c r="AH624" s="138"/>
      <c r="AI624" s="160"/>
      <c r="AJ624" s="160"/>
      <c r="AK624" s="160"/>
      <c r="AL624" s="158"/>
      <c r="AM624" s="160"/>
      <c r="AN624" s="160"/>
      <c r="AO624" s="160"/>
      <c r="AP624" s="158"/>
      <c r="AQ624" s="597"/>
      <c r="AR624" s="204"/>
      <c r="AS624" s="137" t="s">
        <v>356</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372</v>
      </c>
      <c r="AF628" s="342"/>
      <c r="AG628" s="342"/>
      <c r="AH628" s="343"/>
      <c r="AI628" s="221" t="s">
        <v>471</v>
      </c>
      <c r="AJ628" s="221"/>
      <c r="AK628" s="221"/>
      <c r="AL628" s="163"/>
      <c r="AM628" s="221" t="s">
        <v>534</v>
      </c>
      <c r="AN628" s="221"/>
      <c r="AO628" s="221"/>
      <c r="AP628" s="163"/>
      <c r="AQ628" s="163" t="s">
        <v>355</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356</v>
      </c>
      <c r="AH629" s="138"/>
      <c r="AI629" s="160"/>
      <c r="AJ629" s="160"/>
      <c r="AK629" s="160"/>
      <c r="AL629" s="158"/>
      <c r="AM629" s="160"/>
      <c r="AN629" s="160"/>
      <c r="AO629" s="160"/>
      <c r="AP629" s="158"/>
      <c r="AQ629" s="597"/>
      <c r="AR629" s="204"/>
      <c r="AS629" s="137" t="s">
        <v>356</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372</v>
      </c>
      <c r="AF633" s="342"/>
      <c r="AG633" s="342"/>
      <c r="AH633" s="343"/>
      <c r="AI633" s="221" t="s">
        <v>471</v>
      </c>
      <c r="AJ633" s="221"/>
      <c r="AK633" s="221"/>
      <c r="AL633" s="163"/>
      <c r="AM633" s="221" t="s">
        <v>534</v>
      </c>
      <c r="AN633" s="221"/>
      <c r="AO633" s="221"/>
      <c r="AP633" s="163"/>
      <c r="AQ633" s="163" t="s">
        <v>355</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356</v>
      </c>
      <c r="AH634" s="138"/>
      <c r="AI634" s="160"/>
      <c r="AJ634" s="160"/>
      <c r="AK634" s="160"/>
      <c r="AL634" s="158"/>
      <c r="AM634" s="160"/>
      <c r="AN634" s="160"/>
      <c r="AO634" s="160"/>
      <c r="AP634" s="158"/>
      <c r="AQ634" s="597"/>
      <c r="AR634" s="204"/>
      <c r="AS634" s="137" t="s">
        <v>356</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372</v>
      </c>
      <c r="AF638" s="342"/>
      <c r="AG638" s="342"/>
      <c r="AH638" s="343"/>
      <c r="AI638" s="221" t="s">
        <v>471</v>
      </c>
      <c r="AJ638" s="221"/>
      <c r="AK638" s="221"/>
      <c r="AL638" s="163"/>
      <c r="AM638" s="221" t="s">
        <v>534</v>
      </c>
      <c r="AN638" s="221"/>
      <c r="AO638" s="221"/>
      <c r="AP638" s="163"/>
      <c r="AQ638" s="163" t="s">
        <v>355</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356</v>
      </c>
      <c r="AH639" s="138"/>
      <c r="AI639" s="160"/>
      <c r="AJ639" s="160"/>
      <c r="AK639" s="160"/>
      <c r="AL639" s="158"/>
      <c r="AM639" s="160"/>
      <c r="AN639" s="160"/>
      <c r="AO639" s="160"/>
      <c r="AP639" s="158"/>
      <c r="AQ639" s="597"/>
      <c r="AR639" s="204"/>
      <c r="AS639" s="137" t="s">
        <v>356</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354</v>
      </c>
      <c r="F646" s="179"/>
      <c r="G646" s="911" t="s">
        <v>384</v>
      </c>
      <c r="H646" s="127"/>
      <c r="I646" s="127"/>
      <c r="J646" s="912"/>
      <c r="K646" s="913"/>
      <c r="L646" s="913"/>
      <c r="M646" s="913"/>
      <c r="N646" s="913"/>
      <c r="O646" s="913"/>
      <c r="P646" s="913"/>
      <c r="Q646" s="913"/>
      <c r="R646" s="913"/>
      <c r="S646" s="913"/>
      <c r="T646" s="914"/>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5"/>
    </row>
    <row r="647" spans="1:50" ht="18.75" hidden="1" customHeight="1" x14ac:dyDescent="0.15">
      <c r="A647" s="193"/>
      <c r="B647" s="190"/>
      <c r="C647" s="184"/>
      <c r="D647" s="190"/>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372</v>
      </c>
      <c r="AF647" s="342"/>
      <c r="AG647" s="342"/>
      <c r="AH647" s="343"/>
      <c r="AI647" s="221" t="s">
        <v>471</v>
      </c>
      <c r="AJ647" s="221"/>
      <c r="AK647" s="221"/>
      <c r="AL647" s="163"/>
      <c r="AM647" s="221" t="s">
        <v>534</v>
      </c>
      <c r="AN647" s="221"/>
      <c r="AO647" s="221"/>
      <c r="AP647" s="163"/>
      <c r="AQ647" s="163" t="s">
        <v>355</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356</v>
      </c>
      <c r="AH648" s="138"/>
      <c r="AI648" s="160"/>
      <c r="AJ648" s="160"/>
      <c r="AK648" s="160"/>
      <c r="AL648" s="158"/>
      <c r="AM648" s="160"/>
      <c r="AN648" s="160"/>
      <c r="AO648" s="160"/>
      <c r="AP648" s="158"/>
      <c r="AQ648" s="597"/>
      <c r="AR648" s="204"/>
      <c r="AS648" s="137" t="s">
        <v>356</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372</v>
      </c>
      <c r="AF652" s="342"/>
      <c r="AG652" s="342"/>
      <c r="AH652" s="343"/>
      <c r="AI652" s="221" t="s">
        <v>471</v>
      </c>
      <c r="AJ652" s="221"/>
      <c r="AK652" s="221"/>
      <c r="AL652" s="163"/>
      <c r="AM652" s="221" t="s">
        <v>534</v>
      </c>
      <c r="AN652" s="221"/>
      <c r="AO652" s="221"/>
      <c r="AP652" s="163"/>
      <c r="AQ652" s="163" t="s">
        <v>355</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356</v>
      </c>
      <c r="AH653" s="138"/>
      <c r="AI653" s="160"/>
      <c r="AJ653" s="160"/>
      <c r="AK653" s="160"/>
      <c r="AL653" s="158"/>
      <c r="AM653" s="160"/>
      <c r="AN653" s="160"/>
      <c r="AO653" s="160"/>
      <c r="AP653" s="158"/>
      <c r="AQ653" s="597"/>
      <c r="AR653" s="204"/>
      <c r="AS653" s="137" t="s">
        <v>356</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372</v>
      </c>
      <c r="AF657" s="342"/>
      <c r="AG657" s="342"/>
      <c r="AH657" s="343"/>
      <c r="AI657" s="221" t="s">
        <v>471</v>
      </c>
      <c r="AJ657" s="221"/>
      <c r="AK657" s="221"/>
      <c r="AL657" s="163"/>
      <c r="AM657" s="221" t="s">
        <v>534</v>
      </c>
      <c r="AN657" s="221"/>
      <c r="AO657" s="221"/>
      <c r="AP657" s="163"/>
      <c r="AQ657" s="163" t="s">
        <v>355</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356</v>
      </c>
      <c r="AH658" s="138"/>
      <c r="AI658" s="160"/>
      <c r="AJ658" s="160"/>
      <c r="AK658" s="160"/>
      <c r="AL658" s="158"/>
      <c r="AM658" s="160"/>
      <c r="AN658" s="160"/>
      <c r="AO658" s="160"/>
      <c r="AP658" s="158"/>
      <c r="AQ658" s="597"/>
      <c r="AR658" s="204"/>
      <c r="AS658" s="137" t="s">
        <v>356</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372</v>
      </c>
      <c r="AF662" s="342"/>
      <c r="AG662" s="342"/>
      <c r="AH662" s="343"/>
      <c r="AI662" s="221" t="s">
        <v>471</v>
      </c>
      <c r="AJ662" s="221"/>
      <c r="AK662" s="221"/>
      <c r="AL662" s="163"/>
      <c r="AM662" s="221" t="s">
        <v>534</v>
      </c>
      <c r="AN662" s="221"/>
      <c r="AO662" s="221"/>
      <c r="AP662" s="163"/>
      <c r="AQ662" s="163" t="s">
        <v>355</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356</v>
      </c>
      <c r="AH663" s="138"/>
      <c r="AI663" s="160"/>
      <c r="AJ663" s="160"/>
      <c r="AK663" s="160"/>
      <c r="AL663" s="158"/>
      <c r="AM663" s="160"/>
      <c r="AN663" s="160"/>
      <c r="AO663" s="160"/>
      <c r="AP663" s="158"/>
      <c r="AQ663" s="597"/>
      <c r="AR663" s="204"/>
      <c r="AS663" s="137" t="s">
        <v>356</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372</v>
      </c>
      <c r="AF667" s="342"/>
      <c r="AG667" s="342"/>
      <c r="AH667" s="343"/>
      <c r="AI667" s="221" t="s">
        <v>471</v>
      </c>
      <c r="AJ667" s="221"/>
      <c r="AK667" s="221"/>
      <c r="AL667" s="163"/>
      <c r="AM667" s="221" t="s">
        <v>534</v>
      </c>
      <c r="AN667" s="221"/>
      <c r="AO667" s="221"/>
      <c r="AP667" s="163"/>
      <c r="AQ667" s="163" t="s">
        <v>355</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356</v>
      </c>
      <c r="AH668" s="138"/>
      <c r="AI668" s="160"/>
      <c r="AJ668" s="160"/>
      <c r="AK668" s="160"/>
      <c r="AL668" s="158"/>
      <c r="AM668" s="160"/>
      <c r="AN668" s="160"/>
      <c r="AO668" s="160"/>
      <c r="AP668" s="158"/>
      <c r="AQ668" s="597"/>
      <c r="AR668" s="204"/>
      <c r="AS668" s="137" t="s">
        <v>356</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372</v>
      </c>
      <c r="AF672" s="342"/>
      <c r="AG672" s="342"/>
      <c r="AH672" s="343"/>
      <c r="AI672" s="221" t="s">
        <v>471</v>
      </c>
      <c r="AJ672" s="221"/>
      <c r="AK672" s="221"/>
      <c r="AL672" s="163"/>
      <c r="AM672" s="221" t="s">
        <v>534</v>
      </c>
      <c r="AN672" s="221"/>
      <c r="AO672" s="221"/>
      <c r="AP672" s="163"/>
      <c r="AQ672" s="163" t="s">
        <v>355</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356</v>
      </c>
      <c r="AH673" s="138"/>
      <c r="AI673" s="160"/>
      <c r="AJ673" s="160"/>
      <c r="AK673" s="160"/>
      <c r="AL673" s="158"/>
      <c r="AM673" s="160"/>
      <c r="AN673" s="160"/>
      <c r="AO673" s="160"/>
      <c r="AP673" s="158"/>
      <c r="AQ673" s="597"/>
      <c r="AR673" s="204"/>
      <c r="AS673" s="137" t="s">
        <v>356</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372</v>
      </c>
      <c r="AF677" s="342"/>
      <c r="AG677" s="342"/>
      <c r="AH677" s="343"/>
      <c r="AI677" s="221" t="s">
        <v>471</v>
      </c>
      <c r="AJ677" s="221"/>
      <c r="AK677" s="221"/>
      <c r="AL677" s="163"/>
      <c r="AM677" s="221" t="s">
        <v>534</v>
      </c>
      <c r="AN677" s="221"/>
      <c r="AO677" s="221"/>
      <c r="AP677" s="163"/>
      <c r="AQ677" s="163" t="s">
        <v>355</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356</v>
      </c>
      <c r="AH678" s="138"/>
      <c r="AI678" s="160"/>
      <c r="AJ678" s="160"/>
      <c r="AK678" s="160"/>
      <c r="AL678" s="158"/>
      <c r="AM678" s="160"/>
      <c r="AN678" s="160"/>
      <c r="AO678" s="160"/>
      <c r="AP678" s="158"/>
      <c r="AQ678" s="597"/>
      <c r="AR678" s="204"/>
      <c r="AS678" s="137" t="s">
        <v>356</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372</v>
      </c>
      <c r="AF682" s="342"/>
      <c r="AG682" s="342"/>
      <c r="AH682" s="343"/>
      <c r="AI682" s="221" t="s">
        <v>471</v>
      </c>
      <c r="AJ682" s="221"/>
      <c r="AK682" s="221"/>
      <c r="AL682" s="163"/>
      <c r="AM682" s="221" t="s">
        <v>534</v>
      </c>
      <c r="AN682" s="221"/>
      <c r="AO682" s="221"/>
      <c r="AP682" s="163"/>
      <c r="AQ682" s="163" t="s">
        <v>355</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356</v>
      </c>
      <c r="AH683" s="138"/>
      <c r="AI683" s="160"/>
      <c r="AJ683" s="160"/>
      <c r="AK683" s="160"/>
      <c r="AL683" s="158"/>
      <c r="AM683" s="160"/>
      <c r="AN683" s="160"/>
      <c r="AO683" s="160"/>
      <c r="AP683" s="158"/>
      <c r="AQ683" s="597"/>
      <c r="AR683" s="204"/>
      <c r="AS683" s="137" t="s">
        <v>356</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372</v>
      </c>
      <c r="AF687" s="342"/>
      <c r="AG687" s="342"/>
      <c r="AH687" s="343"/>
      <c r="AI687" s="221" t="s">
        <v>471</v>
      </c>
      <c r="AJ687" s="221"/>
      <c r="AK687" s="221"/>
      <c r="AL687" s="163"/>
      <c r="AM687" s="221" t="s">
        <v>534</v>
      </c>
      <c r="AN687" s="221"/>
      <c r="AO687" s="221"/>
      <c r="AP687" s="163"/>
      <c r="AQ687" s="163" t="s">
        <v>355</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356</v>
      </c>
      <c r="AH688" s="138"/>
      <c r="AI688" s="160"/>
      <c r="AJ688" s="160"/>
      <c r="AK688" s="160"/>
      <c r="AL688" s="158"/>
      <c r="AM688" s="160"/>
      <c r="AN688" s="160"/>
      <c r="AO688" s="160"/>
      <c r="AP688" s="158"/>
      <c r="AQ688" s="597"/>
      <c r="AR688" s="204"/>
      <c r="AS688" s="137" t="s">
        <v>356</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372</v>
      </c>
      <c r="AF692" s="342"/>
      <c r="AG692" s="342"/>
      <c r="AH692" s="343"/>
      <c r="AI692" s="221" t="s">
        <v>471</v>
      </c>
      <c r="AJ692" s="221"/>
      <c r="AK692" s="221"/>
      <c r="AL692" s="163"/>
      <c r="AM692" s="221" t="s">
        <v>534</v>
      </c>
      <c r="AN692" s="221"/>
      <c r="AO692" s="221"/>
      <c r="AP692" s="163"/>
      <c r="AQ692" s="163" t="s">
        <v>355</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356</v>
      </c>
      <c r="AH693" s="138"/>
      <c r="AI693" s="160"/>
      <c r="AJ693" s="160"/>
      <c r="AK693" s="160"/>
      <c r="AL693" s="158"/>
      <c r="AM693" s="160"/>
      <c r="AN693" s="160"/>
      <c r="AO693" s="160"/>
      <c r="AP693" s="158"/>
      <c r="AQ693" s="597"/>
      <c r="AR693" s="204"/>
      <c r="AS693" s="137" t="s">
        <v>356</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47"/>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33"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9" t="s">
        <v>557</v>
      </c>
      <c r="AE702" s="350"/>
      <c r="AF702" s="350"/>
      <c r="AG702" s="392" t="s">
        <v>567</v>
      </c>
      <c r="AH702" s="393"/>
      <c r="AI702" s="393"/>
      <c r="AJ702" s="393"/>
      <c r="AK702" s="393"/>
      <c r="AL702" s="393"/>
      <c r="AM702" s="393"/>
      <c r="AN702" s="393"/>
      <c r="AO702" s="393"/>
      <c r="AP702" s="393"/>
      <c r="AQ702" s="393"/>
      <c r="AR702" s="393"/>
      <c r="AS702" s="393"/>
      <c r="AT702" s="393"/>
      <c r="AU702" s="393"/>
      <c r="AV702" s="393"/>
      <c r="AW702" s="393"/>
      <c r="AX702" s="394"/>
    </row>
    <row r="703" spans="1:50" ht="41.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32" t="s">
        <v>557</v>
      </c>
      <c r="AE703" s="333"/>
      <c r="AF703" s="333"/>
      <c r="AG703" s="105" t="s">
        <v>568</v>
      </c>
      <c r="AH703" s="106"/>
      <c r="AI703" s="106"/>
      <c r="AJ703" s="106"/>
      <c r="AK703" s="106"/>
      <c r="AL703" s="106"/>
      <c r="AM703" s="106"/>
      <c r="AN703" s="106"/>
      <c r="AO703" s="106"/>
      <c r="AP703" s="106"/>
      <c r="AQ703" s="106"/>
      <c r="AR703" s="106"/>
      <c r="AS703" s="106"/>
      <c r="AT703" s="106"/>
      <c r="AU703" s="106"/>
      <c r="AV703" s="106"/>
      <c r="AW703" s="106"/>
      <c r="AX703" s="107"/>
    </row>
    <row r="704" spans="1:50" ht="35.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557</v>
      </c>
      <c r="AE704" s="793"/>
      <c r="AF704" s="793"/>
      <c r="AG704" s="171" t="s">
        <v>569</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557</v>
      </c>
      <c r="AE705" s="725"/>
      <c r="AF705" s="725"/>
      <c r="AG705" s="129" t="s">
        <v>570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2"/>
      <c r="B706" s="653"/>
      <c r="C706" s="804"/>
      <c r="D706" s="805"/>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2" t="s">
        <v>651</v>
      </c>
      <c r="AE706" s="333"/>
      <c r="AF706" s="673"/>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650</v>
      </c>
      <c r="AE707" s="846"/>
      <c r="AF707" s="846"/>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571</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2" t="s">
        <v>557</v>
      </c>
      <c r="AE709" s="333"/>
      <c r="AF709" s="333"/>
      <c r="AG709" s="105" t="s">
        <v>572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2" t="s">
        <v>571</v>
      </c>
      <c r="AE710" s="333"/>
      <c r="AF710" s="333"/>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2" t="s">
        <v>557</v>
      </c>
      <c r="AE711" s="333"/>
      <c r="AF711" s="333"/>
      <c r="AG711" s="105" t="s">
        <v>573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2"/>
      <c r="B712" s="654"/>
      <c r="C712" s="398" t="s">
        <v>487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571</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2" t="s">
        <v>571</v>
      </c>
      <c r="AE713" s="333"/>
      <c r="AF713" s="673"/>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5"/>
      <c r="B714" s="656"/>
      <c r="C714" s="657" t="s">
        <v>460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557</v>
      </c>
      <c r="AE714" s="818"/>
      <c r="AF714" s="819"/>
      <c r="AG714" s="746" t="s">
        <v>574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571</v>
      </c>
      <c r="AE715" s="615"/>
      <c r="AF715" s="666"/>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571</v>
      </c>
      <c r="AE716" s="637"/>
      <c r="AF716" s="637"/>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2" t="s">
        <v>557</v>
      </c>
      <c r="AE717" s="333"/>
      <c r="AF717" s="333"/>
      <c r="AG717" s="105" t="s">
        <v>576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2" t="s">
        <v>557</v>
      </c>
      <c r="AE718" s="333"/>
      <c r="AF718" s="333"/>
      <c r="AG718" s="131" t="s">
        <v>575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8"/>
      <c r="B720" s="789"/>
      <c r="C720" s="306" t="s">
        <v>479</v>
      </c>
      <c r="D720" s="304"/>
      <c r="E720" s="304"/>
      <c r="F720" s="307"/>
      <c r="G720" s="303" t="s">
        <v>480</v>
      </c>
      <c r="H720" s="304"/>
      <c r="I720" s="304"/>
      <c r="J720" s="304"/>
      <c r="K720" s="304"/>
      <c r="L720" s="304"/>
      <c r="M720" s="304"/>
      <c r="N720" s="303" t="s">
        <v>484</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8"/>
      <c r="B721" s="789"/>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88"/>
      <c r="B722" s="789"/>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88"/>
      <c r="B723" s="789"/>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x14ac:dyDescent="0.15">
      <c r="A724" s="788"/>
      <c r="B724" s="789"/>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15">
      <c r="A725" s="790"/>
      <c r="B725" s="791"/>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50" t="s">
        <v>48</v>
      </c>
      <c r="B726" s="812"/>
      <c r="C726" s="825" t="s">
        <v>53</v>
      </c>
      <c r="D726" s="847"/>
      <c r="E726" s="847"/>
      <c r="F726" s="848"/>
      <c r="G726" s="581" t="s">
        <v>577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3"/>
      <c r="B727" s="814"/>
      <c r="C727" s="758" t="s">
        <v>57</v>
      </c>
      <c r="D727" s="759"/>
      <c r="E727" s="759"/>
      <c r="F727" s="760"/>
      <c r="G727" s="579" t="s">
        <v>578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7" t="s">
        <v>431</v>
      </c>
      <c r="B737" s="214"/>
      <c r="C737" s="214"/>
      <c r="D737" s="215"/>
      <c r="E737" s="1003" t="s">
        <v>579</v>
      </c>
      <c r="F737" s="1003"/>
      <c r="G737" s="1003"/>
      <c r="H737" s="1003"/>
      <c r="I737" s="1003"/>
      <c r="J737" s="1003"/>
      <c r="K737" s="1003"/>
      <c r="L737" s="1003"/>
      <c r="M737" s="1003"/>
      <c r="N737" s="369" t="s">
        <v>358</v>
      </c>
      <c r="O737" s="369"/>
      <c r="P737" s="369"/>
      <c r="Q737" s="369"/>
      <c r="R737" s="1003" t="s">
        <v>580</v>
      </c>
      <c r="S737" s="1003"/>
      <c r="T737" s="1003"/>
      <c r="U737" s="1003"/>
      <c r="V737" s="1003"/>
      <c r="W737" s="1003"/>
      <c r="X737" s="1003"/>
      <c r="Y737" s="1003"/>
      <c r="Z737" s="1003"/>
      <c r="AA737" s="369" t="s">
        <v>359</v>
      </c>
      <c r="AB737" s="369"/>
      <c r="AC737" s="369"/>
      <c r="AD737" s="369"/>
      <c r="AE737" s="1003" t="s">
        <v>581</v>
      </c>
      <c r="AF737" s="1003"/>
      <c r="AG737" s="1003"/>
      <c r="AH737" s="1003"/>
      <c r="AI737" s="1003"/>
      <c r="AJ737" s="1003"/>
      <c r="AK737" s="1003"/>
      <c r="AL737" s="1003"/>
      <c r="AM737" s="1003"/>
      <c r="AN737" s="369" t="s">
        <v>360</v>
      </c>
      <c r="AO737" s="369"/>
      <c r="AP737" s="369"/>
      <c r="AQ737" s="369"/>
      <c r="AR737" s="1004" t="s">
        <v>582</v>
      </c>
      <c r="AS737" s="1005"/>
      <c r="AT737" s="1005"/>
      <c r="AU737" s="1005"/>
      <c r="AV737" s="1005"/>
      <c r="AW737" s="1005"/>
      <c r="AX737" s="1006"/>
      <c r="AY737" s="89"/>
      <c r="AZ737" s="89"/>
    </row>
    <row r="738" spans="1:52" ht="24.75" customHeight="1" x14ac:dyDescent="0.15">
      <c r="A738" s="1007" t="s">
        <v>361</v>
      </c>
      <c r="B738" s="214"/>
      <c r="C738" s="214"/>
      <c r="D738" s="215"/>
      <c r="E738" s="1003" t="s">
        <v>583</v>
      </c>
      <c r="F738" s="1003"/>
      <c r="G738" s="1003"/>
      <c r="H738" s="1003"/>
      <c r="I738" s="1003"/>
      <c r="J738" s="1003"/>
      <c r="K738" s="1003"/>
      <c r="L738" s="1003"/>
      <c r="M738" s="1003"/>
      <c r="N738" s="369" t="s">
        <v>362</v>
      </c>
      <c r="O738" s="369"/>
      <c r="P738" s="369"/>
      <c r="Q738" s="369"/>
      <c r="R738" s="1003" t="s">
        <v>584</v>
      </c>
      <c r="S738" s="1003"/>
      <c r="T738" s="1003"/>
      <c r="U738" s="1003"/>
      <c r="V738" s="1003"/>
      <c r="W738" s="1003"/>
      <c r="X738" s="1003"/>
      <c r="Y738" s="1003"/>
      <c r="Z738" s="1003"/>
      <c r="AA738" s="369" t="s">
        <v>481</v>
      </c>
      <c r="AB738" s="369"/>
      <c r="AC738" s="369"/>
      <c r="AD738" s="369"/>
      <c r="AE738" s="1003" t="s">
        <v>585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586</v>
      </c>
      <c r="F739" s="1015"/>
      <c r="G739" s="1015"/>
      <c r="H739" s="91" t="str">
        <f>IF(E739="", "", "(")</f>
        <v>(</v>
      </c>
      <c r="I739" s="998"/>
      <c r="J739" s="998"/>
      <c r="K739" s="91" t="str">
        <f>IF(OR(I739="　", I739=""), "", "-")</f>
        <v/>
      </c>
      <c r="L739" s="999">
        <v>481</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4" t="s">
        <v>530</v>
      </c>
      <c r="B740" s="625"/>
      <c r="C740" s="625"/>
      <c r="D740" s="625"/>
      <c r="E740" s="625"/>
      <c r="F740" s="62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48"/>
    </row>
    <row r="742" spans="1:52" ht="28.35" customHeight="1" x14ac:dyDescent="0.15">
      <c r="A742" s="624"/>
      <c r="B742" s="625"/>
      <c r="C742" s="625"/>
      <c r="D742" s="625"/>
      <c r="E742" s="625"/>
      <c r="F742" s="626"/>
      <c r="G742" s="46"/>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48"/>
    </row>
    <row r="743" spans="1:52" ht="28.35" customHeight="1" x14ac:dyDescent="0.15">
      <c r="A743" s="624"/>
      <c r="B743" s="625"/>
      <c r="C743" s="625"/>
      <c r="D743" s="625"/>
      <c r="E743" s="625"/>
      <c r="F743" s="626"/>
      <c r="G743" s="46"/>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48"/>
    </row>
    <row r="744" spans="1:52" ht="27.75" customHeight="1" x14ac:dyDescent="0.15">
      <c r="A744" s="624"/>
      <c r="B744" s="625"/>
      <c r="C744" s="625"/>
      <c r="D744" s="625"/>
      <c r="E744" s="625"/>
      <c r="F744" s="626"/>
      <c r="G744" s="46"/>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624"/>
      <c r="B745" s="625"/>
      <c r="C745" s="625"/>
      <c r="D745" s="625"/>
      <c r="E745" s="625"/>
      <c r="F745" s="626"/>
      <c r="G745" s="46"/>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95"/>
      <c r="AE746" s="95"/>
      <c r="AF746" s="95"/>
      <c r="AG746" s="95"/>
      <c r="AH746" s="95"/>
      <c r="AI746" s="96" t="s">
        <v>594</v>
      </c>
      <c r="AJ746" s="96"/>
      <c r="AK746" s="96"/>
      <c r="AL746" s="96"/>
      <c r="AM746" s="96"/>
      <c r="AN746" s="96"/>
      <c r="AO746" s="96"/>
      <c r="AP746" s="96"/>
      <c r="AQ746" s="95"/>
      <c r="AR746" s="95"/>
      <c r="AS746" s="95"/>
      <c r="AT746" s="95"/>
      <c r="AU746" s="95"/>
      <c r="AV746" s="94"/>
      <c r="AW746" s="94"/>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94"/>
      <c r="AE747" s="95"/>
      <c r="AF747" s="95"/>
      <c r="AG747" s="95"/>
      <c r="AH747" s="95"/>
      <c r="AI747" s="1018" t="s">
        <v>609</v>
      </c>
      <c r="AJ747" s="1019"/>
      <c r="AK747" s="1019"/>
      <c r="AL747" s="1019"/>
      <c r="AM747" s="1019"/>
      <c r="AN747" s="1019"/>
      <c r="AO747" s="1019"/>
      <c r="AP747" s="1020"/>
      <c r="AQ747" s="95"/>
      <c r="AR747" s="95"/>
      <c r="AS747" s="95"/>
      <c r="AT747" s="95"/>
      <c r="AU747" s="95"/>
      <c r="AV747" s="94"/>
      <c r="AW747" s="94"/>
      <c r="AX747" s="48"/>
    </row>
    <row r="748" spans="1:52" ht="28.35" customHeight="1" x14ac:dyDescent="0.15">
      <c r="A748" s="624"/>
      <c r="B748" s="625"/>
      <c r="C748" s="625"/>
      <c r="D748" s="625"/>
      <c r="E748" s="625"/>
      <c r="F748" s="626"/>
      <c r="G748" s="46"/>
      <c r="H748" s="47"/>
      <c r="I748" s="47"/>
      <c r="J748" s="1018" t="s">
        <v>595</v>
      </c>
      <c r="K748" s="1019"/>
      <c r="L748" s="1019"/>
      <c r="M748" s="1019"/>
      <c r="N748" s="1019"/>
      <c r="O748" s="1020"/>
      <c r="P748" s="96"/>
      <c r="Q748" s="96"/>
      <c r="R748" s="96"/>
      <c r="S748" s="95"/>
      <c r="T748" s="94"/>
      <c r="U748" s="1018" t="s">
        <v>608</v>
      </c>
      <c r="V748" s="1019"/>
      <c r="W748" s="1019"/>
      <c r="X748" s="1019"/>
      <c r="Y748" s="1019"/>
      <c r="Z748" s="1019"/>
      <c r="AA748" s="1019"/>
      <c r="AB748" s="1019"/>
      <c r="AC748" s="1020"/>
      <c r="AD748" s="96"/>
      <c r="AE748" s="96"/>
      <c r="AF748" s="97"/>
      <c r="AG748" s="98"/>
      <c r="AH748" s="98"/>
      <c r="AI748" s="1021" t="s">
        <v>610</v>
      </c>
      <c r="AJ748" s="1022"/>
      <c r="AK748" s="1022"/>
      <c r="AL748" s="1022"/>
      <c r="AM748" s="1022"/>
      <c r="AN748" s="1022"/>
      <c r="AO748" s="1022"/>
      <c r="AP748" s="1023"/>
      <c r="AQ748" s="95"/>
      <c r="AR748" s="95"/>
      <c r="AS748" s="95"/>
      <c r="AT748" s="95"/>
      <c r="AU748" s="95"/>
      <c r="AV748" s="94"/>
      <c r="AW748" s="94"/>
      <c r="AX748" s="48"/>
    </row>
    <row r="749" spans="1:52" ht="28.35" customHeight="1" x14ac:dyDescent="0.15">
      <c r="A749" s="624"/>
      <c r="B749" s="625"/>
      <c r="C749" s="625"/>
      <c r="D749" s="625"/>
      <c r="E749" s="625"/>
      <c r="F749" s="626"/>
      <c r="G749" s="46"/>
      <c r="H749" s="47"/>
      <c r="I749" s="47"/>
      <c r="J749" s="1021" t="s">
        <v>655</v>
      </c>
      <c r="K749" s="1022"/>
      <c r="L749" s="1022"/>
      <c r="M749" s="1022"/>
      <c r="N749" s="1022"/>
      <c r="O749" s="1023"/>
      <c r="P749" s="94"/>
      <c r="Q749" s="47"/>
      <c r="R749" s="94"/>
      <c r="S749" s="98"/>
      <c r="T749" s="99"/>
      <c r="U749" s="1021" t="s">
        <v>607</v>
      </c>
      <c r="V749" s="1022"/>
      <c r="W749" s="1022"/>
      <c r="X749" s="1022"/>
      <c r="Y749" s="1022"/>
      <c r="Z749" s="1022"/>
      <c r="AA749" s="1022"/>
      <c r="AB749" s="1022"/>
      <c r="AC749" s="1023"/>
      <c r="AD749" s="94"/>
      <c r="AE749" s="95"/>
      <c r="AF749" s="100"/>
      <c r="AG749" s="95"/>
      <c r="AH749" s="95"/>
      <c r="AI749" s="1016" t="s">
        <v>614</v>
      </c>
      <c r="AJ749" s="1016"/>
      <c r="AK749" s="1016"/>
      <c r="AL749" s="1016"/>
      <c r="AM749" s="1016"/>
      <c r="AN749" s="1016"/>
      <c r="AO749" s="1016"/>
      <c r="AP749" s="1016"/>
      <c r="AQ749" s="1016"/>
      <c r="AR749" s="1016"/>
      <c r="AS749" s="1016"/>
      <c r="AT749" s="1016"/>
      <c r="AU749" s="1016"/>
      <c r="AV749" s="1016"/>
      <c r="AW749" s="1016"/>
      <c r="AX749" s="48"/>
    </row>
    <row r="750" spans="1:52" ht="28.35" customHeight="1" x14ac:dyDescent="0.15">
      <c r="A750" s="624"/>
      <c r="B750" s="625"/>
      <c r="C750" s="625"/>
      <c r="D750" s="625"/>
      <c r="E750" s="625"/>
      <c r="F750" s="626"/>
      <c r="G750" s="46"/>
      <c r="H750" s="47"/>
      <c r="I750" s="47"/>
      <c r="J750" s="1024" t="s">
        <v>596</v>
      </c>
      <c r="K750" s="1024"/>
      <c r="L750" s="1024"/>
      <c r="M750" s="1024"/>
      <c r="N750" s="1024"/>
      <c r="O750" s="1024"/>
      <c r="P750" s="1024"/>
      <c r="Q750" s="47"/>
      <c r="R750" s="94"/>
      <c r="S750" s="94"/>
      <c r="T750" s="94"/>
      <c r="U750" s="1025" t="s">
        <v>597</v>
      </c>
      <c r="V750" s="1025"/>
      <c r="W750" s="1025"/>
      <c r="X750" s="1025"/>
      <c r="Y750" s="1025"/>
      <c r="Z750" s="1025"/>
      <c r="AA750" s="1025"/>
      <c r="AB750" s="1025"/>
      <c r="AC750" s="1025"/>
      <c r="AD750" s="94"/>
      <c r="AE750" s="95"/>
      <c r="AF750" s="100"/>
      <c r="AG750" s="95"/>
      <c r="AH750" s="95"/>
      <c r="AI750" s="95" t="s">
        <v>615</v>
      </c>
      <c r="AJ750" s="95"/>
      <c r="AK750" s="95"/>
      <c r="AL750" s="95"/>
      <c r="AM750" s="95"/>
      <c r="AN750" s="95"/>
      <c r="AO750" s="95"/>
      <c r="AP750" s="95"/>
      <c r="AQ750" s="95"/>
      <c r="AR750" s="95"/>
      <c r="AS750" s="95"/>
      <c r="AT750" s="95"/>
      <c r="AU750" s="95"/>
      <c r="AV750" s="94"/>
      <c r="AW750" s="94"/>
      <c r="AX750" s="48"/>
    </row>
    <row r="751" spans="1:52" ht="28.35" customHeight="1" x14ac:dyDescent="0.15">
      <c r="A751" s="624"/>
      <c r="B751" s="625"/>
      <c r="C751" s="625"/>
      <c r="D751" s="625"/>
      <c r="E751" s="625"/>
      <c r="F751" s="626"/>
      <c r="G751" s="46"/>
      <c r="H751" s="101"/>
      <c r="I751" s="94"/>
      <c r="J751" s="1024" t="s">
        <v>598</v>
      </c>
      <c r="K751" s="1024"/>
      <c r="L751" s="1024"/>
      <c r="M751" s="1024"/>
      <c r="N751" s="1024"/>
      <c r="O751" s="1024"/>
      <c r="P751" s="1024"/>
      <c r="Q751" s="47"/>
      <c r="R751" s="94"/>
      <c r="S751" s="95"/>
      <c r="T751" s="102"/>
      <c r="U751" s="1024" t="s">
        <v>599</v>
      </c>
      <c r="V751" s="1024"/>
      <c r="W751" s="1024"/>
      <c r="X751" s="1024"/>
      <c r="Y751" s="1024"/>
      <c r="Z751" s="1024"/>
      <c r="AA751" s="1024"/>
      <c r="AB751" s="1024"/>
      <c r="AC751" s="1024"/>
      <c r="AD751" s="94"/>
      <c r="AE751" s="95"/>
      <c r="AF751" s="100"/>
      <c r="AG751" s="95"/>
      <c r="AH751" s="95"/>
      <c r="AI751" s="95"/>
      <c r="AJ751" s="95"/>
      <c r="AK751" s="95"/>
      <c r="AL751" s="95"/>
      <c r="AM751" s="95"/>
      <c r="AN751" s="95"/>
      <c r="AO751" s="95"/>
      <c r="AP751" s="95"/>
      <c r="AQ751" s="95"/>
      <c r="AR751" s="95"/>
      <c r="AS751" s="95"/>
      <c r="AT751" s="95"/>
      <c r="AU751" s="95"/>
      <c r="AV751" s="94"/>
      <c r="AW751" s="94"/>
      <c r="AX751" s="48"/>
    </row>
    <row r="752" spans="1:52" ht="28.35" customHeight="1" x14ac:dyDescent="0.15">
      <c r="A752" s="624"/>
      <c r="B752" s="625"/>
      <c r="C752" s="625"/>
      <c r="D752" s="625"/>
      <c r="E752" s="625"/>
      <c r="F752" s="626"/>
      <c r="G752" s="46"/>
      <c r="H752" s="101"/>
      <c r="I752" s="94"/>
      <c r="J752" s="1024" t="s">
        <v>600</v>
      </c>
      <c r="K752" s="1024"/>
      <c r="L752" s="1024"/>
      <c r="M752" s="1024"/>
      <c r="N752" s="1024"/>
      <c r="O752" s="1024"/>
      <c r="P752" s="1024"/>
      <c r="Q752" s="47"/>
      <c r="R752" s="94"/>
      <c r="S752" s="95"/>
      <c r="T752" s="102"/>
      <c r="U752" s="1024"/>
      <c r="V752" s="1024"/>
      <c r="W752" s="1024"/>
      <c r="X752" s="1024"/>
      <c r="Y752" s="1024"/>
      <c r="Z752" s="1024"/>
      <c r="AA752" s="1024"/>
      <c r="AB752" s="1024"/>
      <c r="AC752" s="1024"/>
      <c r="AD752" s="94"/>
      <c r="AE752" s="95"/>
      <c r="AF752" s="100"/>
      <c r="AG752" s="95"/>
      <c r="AH752" s="95"/>
      <c r="AI752" s="1026" t="s">
        <v>601</v>
      </c>
      <c r="AJ752" s="1026"/>
      <c r="AK752" s="1026"/>
      <c r="AL752" s="1026"/>
      <c r="AM752" s="1026"/>
      <c r="AN752" s="1026"/>
      <c r="AO752" s="1026"/>
      <c r="AP752" s="1026"/>
      <c r="AQ752" s="95"/>
      <c r="AR752" s="95"/>
      <c r="AS752" s="95"/>
      <c r="AT752" s="95"/>
      <c r="AU752" s="95"/>
      <c r="AV752" s="94"/>
      <c r="AW752" s="94"/>
      <c r="AX752" s="48"/>
    </row>
    <row r="753" spans="1:50" ht="27.75" customHeight="1" x14ac:dyDescent="0.15">
      <c r="A753" s="624"/>
      <c r="B753" s="625"/>
      <c r="C753" s="625"/>
      <c r="D753" s="625"/>
      <c r="E753" s="625"/>
      <c r="F753" s="626"/>
      <c r="G753" s="46"/>
      <c r="H753" s="101"/>
      <c r="I753" s="101"/>
      <c r="J753" s="94"/>
      <c r="K753" s="94"/>
      <c r="L753" s="94"/>
      <c r="M753" s="94"/>
      <c r="N753" s="94"/>
      <c r="O753" s="94"/>
      <c r="P753" s="94"/>
      <c r="Q753" s="47"/>
      <c r="R753" s="94"/>
      <c r="S753" s="94"/>
      <c r="T753" s="94"/>
      <c r="U753" s="94"/>
      <c r="V753" s="94"/>
      <c r="W753" s="94"/>
      <c r="X753" s="94"/>
      <c r="Y753" s="94"/>
      <c r="Z753" s="94"/>
      <c r="AA753" s="94"/>
      <c r="AB753" s="94"/>
      <c r="AC753" s="94"/>
      <c r="AD753" s="94"/>
      <c r="AE753" s="95"/>
      <c r="AF753" s="103"/>
      <c r="AG753" s="96"/>
      <c r="AH753" s="96"/>
      <c r="AI753" s="1018" t="s">
        <v>652</v>
      </c>
      <c r="AJ753" s="1019"/>
      <c r="AK753" s="1019"/>
      <c r="AL753" s="1019"/>
      <c r="AM753" s="1019"/>
      <c r="AN753" s="1019"/>
      <c r="AO753" s="1019"/>
      <c r="AP753" s="1020"/>
      <c r="AQ753" s="1027"/>
      <c r="AR753" s="1016"/>
      <c r="AS753" s="95"/>
      <c r="AT753" s="95"/>
      <c r="AU753" s="95"/>
      <c r="AV753" s="94"/>
      <c r="AW753" s="94"/>
      <c r="AX753" s="48"/>
    </row>
    <row r="754" spans="1:50" ht="28.35" customHeight="1" x14ac:dyDescent="0.15">
      <c r="A754" s="624"/>
      <c r="B754" s="625"/>
      <c r="C754" s="625"/>
      <c r="D754" s="625"/>
      <c r="E754" s="625"/>
      <c r="F754" s="626"/>
      <c r="G754" s="46"/>
      <c r="H754" s="101"/>
      <c r="I754" s="101" t="s">
        <v>602</v>
      </c>
      <c r="J754" s="94"/>
      <c r="K754" s="94"/>
      <c r="L754" s="94"/>
      <c r="M754" s="94"/>
      <c r="N754" s="94"/>
      <c r="O754" s="94"/>
      <c r="P754" s="94"/>
      <c r="Q754" s="47"/>
      <c r="R754" s="94"/>
      <c r="S754" s="95"/>
      <c r="T754" s="102"/>
      <c r="U754" s="104"/>
      <c r="V754" s="104"/>
      <c r="W754" s="104"/>
      <c r="X754" s="104"/>
      <c r="Y754" s="104"/>
      <c r="Z754" s="104"/>
      <c r="AA754" s="104"/>
      <c r="AB754" s="104"/>
      <c r="AC754" s="94"/>
      <c r="AD754" s="94"/>
      <c r="AE754" s="95"/>
      <c r="AF754" s="95"/>
      <c r="AG754" s="95"/>
      <c r="AH754" s="95"/>
      <c r="AI754" s="1021" t="s">
        <v>611</v>
      </c>
      <c r="AJ754" s="1022"/>
      <c r="AK754" s="1022"/>
      <c r="AL754" s="1022"/>
      <c r="AM754" s="1022"/>
      <c r="AN754" s="1022"/>
      <c r="AO754" s="1022"/>
      <c r="AP754" s="1023"/>
      <c r="AQ754" s="95"/>
      <c r="AR754" s="95"/>
      <c r="AS754" s="95"/>
      <c r="AT754" s="95"/>
      <c r="AU754" s="95"/>
      <c r="AV754" s="94"/>
      <c r="AW754" s="94"/>
      <c r="AX754" s="48"/>
    </row>
    <row r="755" spans="1:50" ht="28.35" customHeight="1" x14ac:dyDescent="0.15">
      <c r="A755" s="624"/>
      <c r="B755" s="625"/>
      <c r="C755" s="625"/>
      <c r="D755" s="625"/>
      <c r="E755" s="625"/>
      <c r="F755" s="626"/>
      <c r="G755" s="46"/>
      <c r="H755" s="47"/>
      <c r="I755" s="101" t="s">
        <v>603</v>
      </c>
      <c r="J755" s="94"/>
      <c r="K755" s="94"/>
      <c r="L755" s="94"/>
      <c r="M755" s="94"/>
      <c r="N755" s="94"/>
      <c r="O755" s="94"/>
      <c r="P755" s="94"/>
      <c r="Q755" s="47"/>
      <c r="R755" s="94"/>
      <c r="S755" s="95"/>
      <c r="T755" s="104"/>
      <c r="U755" s="104"/>
      <c r="V755" s="104"/>
      <c r="W755" s="104"/>
      <c r="X755" s="104"/>
      <c r="Y755" s="104"/>
      <c r="Z755" s="104"/>
      <c r="AA755" s="94"/>
      <c r="AB755" s="104"/>
      <c r="AC755" s="94"/>
      <c r="AD755" s="94"/>
      <c r="AE755" s="95"/>
      <c r="AF755" s="95"/>
      <c r="AG755" s="95"/>
      <c r="AH755" s="95"/>
      <c r="AI755" s="1016" t="s">
        <v>612</v>
      </c>
      <c r="AJ755" s="1016"/>
      <c r="AK755" s="1016"/>
      <c r="AL755" s="1016"/>
      <c r="AM755" s="1016"/>
      <c r="AN755" s="1016"/>
      <c r="AO755" s="1016"/>
      <c r="AP755" s="1016"/>
      <c r="AQ755" s="1016"/>
      <c r="AR755" s="1016"/>
      <c r="AS755" s="1016"/>
      <c r="AT755" s="1016"/>
      <c r="AU755" s="1016"/>
      <c r="AV755" s="1016"/>
      <c r="AW755" s="1016"/>
      <c r="AX755" s="1017"/>
    </row>
    <row r="756" spans="1:50" ht="28.35" customHeight="1" x14ac:dyDescent="0.15">
      <c r="A756" s="624"/>
      <c r="B756" s="625"/>
      <c r="C756" s="625"/>
      <c r="D756" s="625"/>
      <c r="E756" s="625"/>
      <c r="F756" s="626"/>
      <c r="G756" s="46"/>
      <c r="H756" s="47"/>
      <c r="I756" s="101" t="s">
        <v>604</v>
      </c>
      <c r="J756" s="94"/>
      <c r="K756" s="94"/>
      <c r="L756" s="94"/>
      <c r="M756" s="94"/>
      <c r="N756" s="94"/>
      <c r="O756" s="94"/>
      <c r="P756" s="94"/>
      <c r="Q756" s="47"/>
      <c r="R756" s="94"/>
      <c r="S756" s="95"/>
      <c r="T756" s="102"/>
      <c r="U756" s="104"/>
      <c r="V756" s="104"/>
      <c r="W756" s="104"/>
      <c r="X756" s="104"/>
      <c r="Y756" s="104"/>
      <c r="Z756" s="104"/>
      <c r="AA756" s="104"/>
      <c r="AB756" s="104"/>
      <c r="AC756" s="94"/>
      <c r="AD756" s="94"/>
      <c r="AE756" s="95"/>
      <c r="AF756" s="94"/>
      <c r="AG756" s="94"/>
      <c r="AH756" s="94"/>
      <c r="AI756" s="1016" t="s">
        <v>613</v>
      </c>
      <c r="AJ756" s="1016"/>
      <c r="AK756" s="1016"/>
      <c r="AL756" s="1016"/>
      <c r="AM756" s="1016"/>
      <c r="AN756" s="1016"/>
      <c r="AO756" s="1016"/>
      <c r="AP756" s="1016"/>
      <c r="AQ756" s="1016"/>
      <c r="AR756" s="1016"/>
      <c r="AS756" s="1016"/>
      <c r="AT756" s="1016"/>
      <c r="AU756" s="1016"/>
      <c r="AV756" s="1016"/>
      <c r="AW756" s="1016"/>
      <c r="AX756" s="1017"/>
    </row>
    <row r="757" spans="1:50" ht="52.5" customHeight="1" x14ac:dyDescent="0.15">
      <c r="A757" s="624"/>
      <c r="B757" s="625"/>
      <c r="C757" s="625"/>
      <c r="D757" s="625"/>
      <c r="E757" s="625"/>
      <c r="F757" s="626"/>
      <c r="G757" s="46"/>
      <c r="H757" s="47"/>
      <c r="I757" s="94" t="s">
        <v>605</v>
      </c>
      <c r="J757" s="94"/>
      <c r="K757" s="94"/>
      <c r="L757" s="94"/>
      <c r="M757" s="94" t="s">
        <v>654</v>
      </c>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48"/>
    </row>
    <row r="758" spans="1:50" ht="52.5" customHeight="1" x14ac:dyDescent="0.15">
      <c r="A758" s="624"/>
      <c r="B758" s="625"/>
      <c r="C758" s="625"/>
      <c r="D758" s="625"/>
      <c r="E758" s="625"/>
      <c r="F758" s="626"/>
      <c r="G758" s="46"/>
      <c r="H758" s="47"/>
      <c r="I758" s="94" t="s">
        <v>606</v>
      </c>
      <c r="J758" s="94"/>
      <c r="K758" s="94"/>
      <c r="L758" s="94"/>
      <c r="M758" s="94" t="s">
        <v>638</v>
      </c>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624"/>
      <c r="B759" s="625"/>
      <c r="C759" s="625"/>
      <c r="D759" s="625"/>
      <c r="E759" s="625"/>
      <c r="F759" s="626"/>
      <c r="G759" s="46"/>
      <c r="H759" s="47"/>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48"/>
    </row>
    <row r="760" spans="1:50" ht="29.25" customHeight="1" x14ac:dyDescent="0.15">
      <c r="A760" s="624"/>
      <c r="B760" s="625"/>
      <c r="C760" s="625"/>
      <c r="D760" s="625"/>
      <c r="E760" s="625"/>
      <c r="F760" s="626"/>
      <c r="G760" s="46"/>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48"/>
    </row>
    <row r="761" spans="1:50" ht="18.399999999999999" customHeight="1" x14ac:dyDescent="0.15">
      <c r="A761" s="624"/>
      <c r="B761" s="625"/>
      <c r="C761" s="625"/>
      <c r="D761" s="625"/>
      <c r="E761" s="625"/>
      <c r="F761" s="626"/>
      <c r="G761" s="46"/>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48"/>
    </row>
    <row r="762" spans="1:50" ht="35.25" customHeight="1" x14ac:dyDescent="0.15">
      <c r="A762" s="624"/>
      <c r="B762" s="625"/>
      <c r="C762" s="625"/>
      <c r="D762" s="625"/>
      <c r="E762" s="625"/>
      <c r="F762" s="626"/>
      <c r="G762" s="46"/>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5" t="s">
        <v>616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619</v>
      </c>
      <c r="H781" s="681"/>
      <c r="I781" s="681"/>
      <c r="J781" s="681"/>
      <c r="K781" s="682"/>
      <c r="L781" s="674" t="s">
        <v>639</v>
      </c>
      <c r="M781" s="675"/>
      <c r="N781" s="675"/>
      <c r="O781" s="675"/>
      <c r="P781" s="675"/>
      <c r="Q781" s="675"/>
      <c r="R781" s="675"/>
      <c r="S781" s="675"/>
      <c r="T781" s="675"/>
      <c r="U781" s="675"/>
      <c r="V781" s="675"/>
      <c r="W781" s="675"/>
      <c r="X781" s="676"/>
      <c r="Y781" s="395">
        <v>49</v>
      </c>
      <c r="Z781" s="396"/>
      <c r="AA781" s="396"/>
      <c r="AB781" s="815"/>
      <c r="AC781" s="680" t="s">
        <v>619</v>
      </c>
      <c r="AD781" s="681"/>
      <c r="AE781" s="681"/>
      <c r="AF781" s="681"/>
      <c r="AG781" s="682"/>
      <c r="AH781" s="674" t="s">
        <v>620</v>
      </c>
      <c r="AI781" s="675"/>
      <c r="AJ781" s="675"/>
      <c r="AK781" s="675"/>
      <c r="AL781" s="675"/>
      <c r="AM781" s="675"/>
      <c r="AN781" s="675"/>
      <c r="AO781" s="675"/>
      <c r="AP781" s="675"/>
      <c r="AQ781" s="675"/>
      <c r="AR781" s="675"/>
      <c r="AS781" s="675"/>
      <c r="AT781" s="676"/>
      <c r="AU781" s="395">
        <v>31</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31</v>
      </c>
      <c r="AV791" s="842"/>
      <c r="AW791" s="842"/>
      <c r="AX791" s="844"/>
    </row>
    <row r="792" spans="1:50" ht="24.75" customHeight="1" x14ac:dyDescent="0.15">
      <c r="A792" s="641"/>
      <c r="B792" s="642"/>
      <c r="C792" s="642"/>
      <c r="D792" s="642"/>
      <c r="E792" s="642"/>
      <c r="F792" s="643"/>
      <c r="G792" s="605" t="s">
        <v>618</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619</v>
      </c>
      <c r="H794" s="681"/>
      <c r="I794" s="681"/>
      <c r="J794" s="681"/>
      <c r="K794" s="682"/>
      <c r="L794" s="674" t="s">
        <v>621</v>
      </c>
      <c r="M794" s="675"/>
      <c r="N794" s="675"/>
      <c r="O794" s="675"/>
      <c r="P794" s="675"/>
      <c r="Q794" s="675"/>
      <c r="R794" s="675"/>
      <c r="S794" s="675"/>
      <c r="T794" s="675"/>
      <c r="U794" s="675"/>
      <c r="V794" s="675"/>
      <c r="W794" s="675"/>
      <c r="X794" s="676"/>
      <c r="Y794" s="395">
        <v>1</v>
      </c>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customHeight="1" x14ac:dyDescent="0.15">
      <c r="A805" s="641"/>
      <c r="B805" s="642"/>
      <c r="C805" s="642"/>
      <c r="D805" s="642"/>
      <c r="E805" s="642"/>
      <c r="F805" s="643"/>
      <c r="G805" s="605" t="s">
        <v>455</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456</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4" t="s">
        <v>485</v>
      </c>
      <c r="AM831" s="285"/>
      <c r="AN831" s="28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478</v>
      </c>
      <c r="AD836" s="153"/>
      <c r="AE836" s="153"/>
      <c r="AF836" s="153"/>
      <c r="AG836" s="153"/>
      <c r="AH836" s="371" t="s">
        <v>513</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622</v>
      </c>
      <c r="D837" s="351"/>
      <c r="E837" s="351"/>
      <c r="F837" s="351"/>
      <c r="G837" s="351"/>
      <c r="H837" s="351"/>
      <c r="I837" s="351"/>
      <c r="J837" s="916">
        <v>8000012100004</v>
      </c>
      <c r="K837" s="917"/>
      <c r="L837" s="917"/>
      <c r="M837" s="917"/>
      <c r="N837" s="917"/>
      <c r="O837" s="918"/>
      <c r="P837" s="366" t="s">
        <v>625</v>
      </c>
      <c r="Q837" s="354"/>
      <c r="R837" s="354"/>
      <c r="S837" s="354"/>
      <c r="T837" s="354"/>
      <c r="U837" s="354"/>
      <c r="V837" s="354"/>
      <c r="W837" s="354"/>
      <c r="X837" s="354"/>
      <c r="Y837" s="355">
        <v>49</v>
      </c>
      <c r="Z837" s="356"/>
      <c r="AA837" s="356"/>
      <c r="AB837" s="357"/>
      <c r="AC837" s="367"/>
      <c r="AD837" s="375"/>
      <c r="AE837" s="375"/>
      <c r="AF837" s="375"/>
      <c r="AG837" s="375"/>
      <c r="AH837" s="376"/>
      <c r="AI837" s="377"/>
      <c r="AJ837" s="377"/>
      <c r="AK837" s="377"/>
      <c r="AL837" s="361"/>
      <c r="AM837" s="362"/>
      <c r="AN837" s="362"/>
      <c r="AO837" s="363"/>
      <c r="AP837" s="364"/>
      <c r="AQ837" s="364"/>
      <c r="AR837" s="364"/>
      <c r="AS837" s="364"/>
      <c r="AT837" s="364"/>
      <c r="AU837" s="364"/>
      <c r="AV837" s="364"/>
      <c r="AW837" s="364"/>
      <c r="AX837" s="364"/>
    </row>
    <row r="838" spans="1:50" ht="30" customHeight="1" x14ac:dyDescent="0.15">
      <c r="A838" s="383">
        <v>2</v>
      </c>
      <c r="B838" s="383">
        <v>1</v>
      </c>
      <c r="C838" s="365" t="s">
        <v>623</v>
      </c>
      <c r="D838" s="351"/>
      <c r="E838" s="351"/>
      <c r="F838" s="351"/>
      <c r="G838" s="351"/>
      <c r="H838" s="351"/>
      <c r="I838" s="351"/>
      <c r="J838" s="916">
        <v>8000012100004</v>
      </c>
      <c r="K838" s="917"/>
      <c r="L838" s="917"/>
      <c r="M838" s="917"/>
      <c r="N838" s="917"/>
      <c r="O838" s="918"/>
      <c r="P838" s="366" t="s">
        <v>625</v>
      </c>
      <c r="Q838" s="354"/>
      <c r="R838" s="354"/>
      <c r="S838" s="354"/>
      <c r="T838" s="354"/>
      <c r="U838" s="354"/>
      <c r="V838" s="354"/>
      <c r="W838" s="354"/>
      <c r="X838" s="354"/>
      <c r="Y838" s="355">
        <v>22</v>
      </c>
      <c r="Z838" s="356"/>
      <c r="AA838" s="356"/>
      <c r="AB838" s="357"/>
      <c r="AC838" s="367"/>
      <c r="AD838" s="367"/>
      <c r="AE838" s="367"/>
      <c r="AF838" s="367"/>
      <c r="AG838" s="367"/>
      <c r="AH838" s="376"/>
      <c r="AI838" s="377"/>
      <c r="AJ838" s="377"/>
      <c r="AK838" s="377"/>
      <c r="AL838" s="378"/>
      <c r="AM838" s="379"/>
      <c r="AN838" s="379"/>
      <c r="AO838" s="380"/>
      <c r="AP838" s="364"/>
      <c r="AQ838" s="364"/>
      <c r="AR838" s="364"/>
      <c r="AS838" s="364"/>
      <c r="AT838" s="364"/>
      <c r="AU838" s="364"/>
      <c r="AV838" s="364"/>
      <c r="AW838" s="364"/>
      <c r="AX838" s="364"/>
    </row>
    <row r="839" spans="1:50" ht="30" customHeight="1" x14ac:dyDescent="0.15">
      <c r="A839" s="383">
        <v>3</v>
      </c>
      <c r="B839" s="383">
        <v>1</v>
      </c>
      <c r="C839" s="365" t="s">
        <v>624</v>
      </c>
      <c r="D839" s="351"/>
      <c r="E839" s="351"/>
      <c r="F839" s="351"/>
      <c r="G839" s="351"/>
      <c r="H839" s="351"/>
      <c r="I839" s="351"/>
      <c r="J839" s="916">
        <v>8000012100004</v>
      </c>
      <c r="K839" s="917"/>
      <c r="L839" s="917"/>
      <c r="M839" s="917"/>
      <c r="N839" s="917"/>
      <c r="O839" s="918"/>
      <c r="P839" s="366" t="s">
        <v>625</v>
      </c>
      <c r="Q839" s="354"/>
      <c r="R839" s="354"/>
      <c r="S839" s="354"/>
      <c r="T839" s="354"/>
      <c r="U839" s="354"/>
      <c r="V839" s="354"/>
      <c r="W839" s="354"/>
      <c r="X839" s="354"/>
      <c r="Y839" s="355">
        <v>6</v>
      </c>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3">
        <v>4</v>
      </c>
      <c r="B840" s="383">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3">
        <v>5</v>
      </c>
      <c r="B841" s="38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3">
        <v>6</v>
      </c>
      <c r="B842" s="38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3">
        <v>7</v>
      </c>
      <c r="B843" s="38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3">
        <v>8</v>
      </c>
      <c r="B844" s="38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3">
        <v>9</v>
      </c>
      <c r="B845" s="38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3">
        <v>10</v>
      </c>
      <c r="B846" s="38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478</v>
      </c>
      <c r="AD869" s="153"/>
      <c r="AE869" s="153"/>
      <c r="AF869" s="153"/>
      <c r="AG869" s="153"/>
      <c r="AH869" s="371" t="s">
        <v>513</v>
      </c>
      <c r="AI869" s="368"/>
      <c r="AJ869" s="368"/>
      <c r="AK869" s="368"/>
      <c r="AL869" s="368" t="s">
        <v>21</v>
      </c>
      <c r="AM869" s="368"/>
      <c r="AN869" s="368"/>
      <c r="AO869" s="373"/>
      <c r="AP869" s="374" t="s">
        <v>433</v>
      </c>
      <c r="AQ869" s="374"/>
      <c r="AR869" s="374"/>
      <c r="AS869" s="374"/>
      <c r="AT869" s="374"/>
      <c r="AU869" s="374"/>
      <c r="AV869" s="374"/>
      <c r="AW869" s="374"/>
      <c r="AX869" s="374"/>
    </row>
    <row r="870" spans="1:50" ht="42" customHeight="1" x14ac:dyDescent="0.15">
      <c r="A870" s="383">
        <v>1</v>
      </c>
      <c r="B870" s="383">
        <v>1</v>
      </c>
      <c r="C870" s="365" t="s">
        <v>640</v>
      </c>
      <c r="D870" s="351"/>
      <c r="E870" s="351"/>
      <c r="F870" s="351"/>
      <c r="G870" s="351"/>
      <c r="H870" s="351"/>
      <c r="I870" s="351"/>
      <c r="J870" s="352">
        <v>4140001084826</v>
      </c>
      <c r="K870" s="353"/>
      <c r="L870" s="353"/>
      <c r="M870" s="353"/>
      <c r="N870" s="353"/>
      <c r="O870" s="353"/>
      <c r="P870" s="366" t="s">
        <v>626</v>
      </c>
      <c r="Q870" s="354"/>
      <c r="R870" s="354"/>
      <c r="S870" s="354"/>
      <c r="T870" s="354"/>
      <c r="U870" s="354"/>
      <c r="V870" s="354"/>
      <c r="W870" s="354"/>
      <c r="X870" s="354"/>
      <c r="Y870" s="355">
        <v>31</v>
      </c>
      <c r="Z870" s="356"/>
      <c r="AA870" s="356"/>
      <c r="AB870" s="357"/>
      <c r="AC870" s="367" t="s">
        <v>518</v>
      </c>
      <c r="AD870" s="375"/>
      <c r="AE870" s="375"/>
      <c r="AF870" s="375"/>
      <c r="AG870" s="375"/>
      <c r="AH870" s="376">
        <v>5</v>
      </c>
      <c r="AI870" s="377"/>
      <c r="AJ870" s="377"/>
      <c r="AK870" s="377"/>
      <c r="AL870" s="361">
        <v>64.099999999999994</v>
      </c>
      <c r="AM870" s="362"/>
      <c r="AN870" s="362"/>
      <c r="AO870" s="363"/>
      <c r="AP870" s="364"/>
      <c r="AQ870" s="364"/>
      <c r="AR870" s="364"/>
      <c r="AS870" s="364"/>
      <c r="AT870" s="364"/>
      <c r="AU870" s="364"/>
      <c r="AV870" s="364"/>
      <c r="AW870" s="364"/>
      <c r="AX870" s="364"/>
    </row>
    <row r="871" spans="1:50" ht="30" customHeight="1" x14ac:dyDescent="0.15">
      <c r="A871" s="383">
        <v>2</v>
      </c>
      <c r="B871" s="383">
        <v>1</v>
      </c>
      <c r="C871" s="365" t="s">
        <v>641</v>
      </c>
      <c r="D871" s="351"/>
      <c r="E871" s="351"/>
      <c r="F871" s="351"/>
      <c r="G871" s="351"/>
      <c r="H871" s="351"/>
      <c r="I871" s="351"/>
      <c r="J871" s="352">
        <v>4010001008723</v>
      </c>
      <c r="K871" s="353"/>
      <c r="L871" s="353"/>
      <c r="M871" s="353"/>
      <c r="N871" s="353"/>
      <c r="O871" s="353"/>
      <c r="P871" s="366" t="s">
        <v>627</v>
      </c>
      <c r="Q871" s="354"/>
      <c r="R871" s="354"/>
      <c r="S871" s="354"/>
      <c r="T871" s="354"/>
      <c r="U871" s="354"/>
      <c r="V871" s="354"/>
      <c r="W871" s="354"/>
      <c r="X871" s="354"/>
      <c r="Y871" s="355">
        <v>21</v>
      </c>
      <c r="Z871" s="356"/>
      <c r="AA871" s="356"/>
      <c r="AB871" s="357"/>
      <c r="AC871" s="367" t="s">
        <v>518</v>
      </c>
      <c r="AD871" s="367"/>
      <c r="AE871" s="367"/>
      <c r="AF871" s="367"/>
      <c r="AG871" s="367"/>
      <c r="AH871" s="376">
        <v>1</v>
      </c>
      <c r="AI871" s="377"/>
      <c r="AJ871" s="377"/>
      <c r="AK871" s="377"/>
      <c r="AL871" s="361">
        <v>99.46</v>
      </c>
      <c r="AM871" s="362"/>
      <c r="AN871" s="362"/>
      <c r="AO871" s="363"/>
      <c r="AP871" s="364"/>
      <c r="AQ871" s="364"/>
      <c r="AR871" s="364"/>
      <c r="AS871" s="364"/>
      <c r="AT871" s="364"/>
      <c r="AU871" s="364"/>
      <c r="AV871" s="364"/>
      <c r="AW871" s="364"/>
      <c r="AX871" s="364"/>
    </row>
    <row r="872" spans="1:50" ht="30" customHeight="1" x14ac:dyDescent="0.15">
      <c r="A872" s="383">
        <v>3</v>
      </c>
      <c r="B872" s="383">
        <v>1</v>
      </c>
      <c r="C872" s="365" t="s">
        <v>642</v>
      </c>
      <c r="D872" s="351"/>
      <c r="E872" s="351"/>
      <c r="F872" s="351"/>
      <c r="G872" s="351"/>
      <c r="H872" s="351"/>
      <c r="I872" s="351"/>
      <c r="J872" s="352">
        <v>2010601009362</v>
      </c>
      <c r="K872" s="353"/>
      <c r="L872" s="353"/>
      <c r="M872" s="353"/>
      <c r="N872" s="353"/>
      <c r="O872" s="353"/>
      <c r="P872" s="366" t="s">
        <v>628</v>
      </c>
      <c r="Q872" s="354"/>
      <c r="R872" s="354"/>
      <c r="S872" s="354"/>
      <c r="T872" s="354"/>
      <c r="U872" s="354"/>
      <c r="V872" s="354"/>
      <c r="W872" s="354"/>
      <c r="X872" s="354"/>
      <c r="Y872" s="355">
        <v>16</v>
      </c>
      <c r="Z872" s="356"/>
      <c r="AA872" s="356"/>
      <c r="AB872" s="357"/>
      <c r="AC872" s="367" t="s">
        <v>518</v>
      </c>
      <c r="AD872" s="367"/>
      <c r="AE872" s="367"/>
      <c r="AF872" s="367"/>
      <c r="AG872" s="367"/>
      <c r="AH872" s="359">
        <v>4</v>
      </c>
      <c r="AI872" s="360"/>
      <c r="AJ872" s="360"/>
      <c r="AK872" s="360"/>
      <c r="AL872" s="361">
        <v>97.27</v>
      </c>
      <c r="AM872" s="362"/>
      <c r="AN872" s="362"/>
      <c r="AO872" s="363"/>
      <c r="AP872" s="364"/>
      <c r="AQ872" s="364"/>
      <c r="AR872" s="364"/>
      <c r="AS872" s="364"/>
      <c r="AT872" s="364"/>
      <c r="AU872" s="364"/>
      <c r="AV872" s="364"/>
      <c r="AW872" s="364"/>
      <c r="AX872" s="364"/>
    </row>
    <row r="873" spans="1:50" ht="42" customHeight="1" x14ac:dyDescent="0.15">
      <c r="A873" s="383">
        <v>4</v>
      </c>
      <c r="B873" s="383">
        <v>1</v>
      </c>
      <c r="C873" s="365" t="s">
        <v>643</v>
      </c>
      <c r="D873" s="351"/>
      <c r="E873" s="351"/>
      <c r="F873" s="351"/>
      <c r="G873" s="351"/>
      <c r="H873" s="351"/>
      <c r="I873" s="351"/>
      <c r="J873" s="352">
        <v>6120001033799</v>
      </c>
      <c r="K873" s="353"/>
      <c r="L873" s="353"/>
      <c r="M873" s="353"/>
      <c r="N873" s="353"/>
      <c r="O873" s="353"/>
      <c r="P873" s="366" t="s">
        <v>629</v>
      </c>
      <c r="Q873" s="354"/>
      <c r="R873" s="354"/>
      <c r="S873" s="354"/>
      <c r="T873" s="354"/>
      <c r="U873" s="354"/>
      <c r="V873" s="354"/>
      <c r="W873" s="354"/>
      <c r="X873" s="354"/>
      <c r="Y873" s="355">
        <v>4</v>
      </c>
      <c r="Z873" s="356"/>
      <c r="AA873" s="356"/>
      <c r="AB873" s="357"/>
      <c r="AC873" s="367" t="s">
        <v>518</v>
      </c>
      <c r="AD873" s="367"/>
      <c r="AE873" s="367"/>
      <c r="AF873" s="367"/>
      <c r="AG873" s="367"/>
      <c r="AH873" s="359">
        <v>1</v>
      </c>
      <c r="AI873" s="360"/>
      <c r="AJ873" s="360"/>
      <c r="AK873" s="360"/>
      <c r="AL873" s="361">
        <v>87.35</v>
      </c>
      <c r="AM873" s="362"/>
      <c r="AN873" s="362"/>
      <c r="AO873" s="363"/>
      <c r="AP873" s="364"/>
      <c r="AQ873" s="364"/>
      <c r="AR873" s="364"/>
      <c r="AS873" s="364"/>
      <c r="AT873" s="364"/>
      <c r="AU873" s="364"/>
      <c r="AV873" s="364"/>
      <c r="AW873" s="364"/>
      <c r="AX873" s="364"/>
    </row>
    <row r="874" spans="1:50" ht="30" customHeight="1" x14ac:dyDescent="0.15">
      <c r="A874" s="383">
        <v>5</v>
      </c>
      <c r="B874" s="38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3">
        <v>6</v>
      </c>
      <c r="B875" s="38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3">
        <v>7</v>
      </c>
      <c r="B876" s="38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3">
        <v>8</v>
      </c>
      <c r="B877" s="38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3">
        <v>9</v>
      </c>
      <c r="B878" s="38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478</v>
      </c>
      <c r="AD902" s="153"/>
      <c r="AE902" s="153"/>
      <c r="AF902" s="153"/>
      <c r="AG902" s="153"/>
      <c r="AH902" s="371" t="s">
        <v>513</v>
      </c>
      <c r="AI902" s="368"/>
      <c r="AJ902" s="368"/>
      <c r="AK902" s="368"/>
      <c r="AL902" s="368" t="s">
        <v>21</v>
      </c>
      <c r="AM902" s="368"/>
      <c r="AN902" s="368"/>
      <c r="AO902" s="373"/>
      <c r="AP902" s="374" t="s">
        <v>433</v>
      </c>
      <c r="AQ902" s="374"/>
      <c r="AR902" s="374"/>
      <c r="AS902" s="374"/>
      <c r="AT902" s="374"/>
      <c r="AU902" s="374"/>
      <c r="AV902" s="374"/>
      <c r="AW902" s="374"/>
      <c r="AX902" s="374"/>
    </row>
    <row r="903" spans="1:50" ht="48" customHeight="1" x14ac:dyDescent="0.15">
      <c r="A903" s="383">
        <v>1</v>
      </c>
      <c r="B903" s="383">
        <v>1</v>
      </c>
      <c r="C903" s="365" t="s">
        <v>644</v>
      </c>
      <c r="D903" s="351"/>
      <c r="E903" s="351"/>
      <c r="F903" s="351"/>
      <c r="G903" s="351"/>
      <c r="H903" s="351"/>
      <c r="I903" s="351"/>
      <c r="J903" s="352">
        <v>1021001022880</v>
      </c>
      <c r="K903" s="353"/>
      <c r="L903" s="353"/>
      <c r="M903" s="353"/>
      <c r="N903" s="353"/>
      <c r="O903" s="353"/>
      <c r="P903" s="366" t="s">
        <v>630</v>
      </c>
      <c r="Q903" s="354"/>
      <c r="R903" s="354"/>
      <c r="S903" s="354"/>
      <c r="T903" s="354"/>
      <c r="U903" s="354"/>
      <c r="V903" s="354"/>
      <c r="W903" s="354"/>
      <c r="X903" s="354"/>
      <c r="Y903" s="355">
        <v>1</v>
      </c>
      <c r="Z903" s="356"/>
      <c r="AA903" s="356"/>
      <c r="AB903" s="357"/>
      <c r="AC903" s="367" t="s">
        <v>523</v>
      </c>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41.25" customHeight="1" x14ac:dyDescent="0.15">
      <c r="A904" s="383">
        <v>2</v>
      </c>
      <c r="B904" s="383">
        <v>1</v>
      </c>
      <c r="C904" s="365" t="s">
        <v>631</v>
      </c>
      <c r="D904" s="351"/>
      <c r="E904" s="351"/>
      <c r="F904" s="351"/>
      <c r="G904" s="351"/>
      <c r="H904" s="351"/>
      <c r="I904" s="351"/>
      <c r="J904" s="352">
        <v>8010401006744</v>
      </c>
      <c r="K904" s="353"/>
      <c r="L904" s="353"/>
      <c r="M904" s="353"/>
      <c r="N904" s="353"/>
      <c r="O904" s="353"/>
      <c r="P904" s="366" t="s">
        <v>632</v>
      </c>
      <c r="Q904" s="354"/>
      <c r="R904" s="354"/>
      <c r="S904" s="354"/>
      <c r="T904" s="354"/>
      <c r="U904" s="354"/>
      <c r="V904" s="354"/>
      <c r="W904" s="354"/>
      <c r="X904" s="354"/>
      <c r="Y904" s="355">
        <v>1</v>
      </c>
      <c r="Z904" s="356"/>
      <c r="AA904" s="356"/>
      <c r="AB904" s="357"/>
      <c r="AC904" s="367" t="s">
        <v>524</v>
      </c>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48" customHeight="1" x14ac:dyDescent="0.15">
      <c r="A905" s="383">
        <v>3</v>
      </c>
      <c r="B905" s="383">
        <v>1</v>
      </c>
      <c r="C905" s="365" t="s">
        <v>645</v>
      </c>
      <c r="D905" s="351"/>
      <c r="E905" s="351"/>
      <c r="F905" s="351"/>
      <c r="G905" s="351"/>
      <c r="H905" s="351"/>
      <c r="I905" s="351"/>
      <c r="J905" s="352">
        <v>3440001001297</v>
      </c>
      <c r="K905" s="353"/>
      <c r="L905" s="353"/>
      <c r="M905" s="353"/>
      <c r="N905" s="353"/>
      <c r="O905" s="353"/>
      <c r="P905" s="366" t="s">
        <v>633</v>
      </c>
      <c r="Q905" s="354"/>
      <c r="R905" s="354"/>
      <c r="S905" s="354"/>
      <c r="T905" s="354"/>
      <c r="U905" s="354"/>
      <c r="V905" s="354"/>
      <c r="W905" s="354"/>
      <c r="X905" s="354"/>
      <c r="Y905" s="355">
        <v>0.9</v>
      </c>
      <c r="Z905" s="356"/>
      <c r="AA905" s="356"/>
      <c r="AB905" s="357"/>
      <c r="AC905" s="367" t="s">
        <v>524</v>
      </c>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customHeight="1" x14ac:dyDescent="0.15">
      <c r="A906" s="383">
        <v>4</v>
      </c>
      <c r="B906" s="383">
        <v>1</v>
      </c>
      <c r="C906" s="365" t="s">
        <v>649</v>
      </c>
      <c r="D906" s="351"/>
      <c r="E906" s="351"/>
      <c r="F906" s="351"/>
      <c r="G906" s="351"/>
      <c r="H906" s="351"/>
      <c r="I906" s="351"/>
      <c r="J906" s="352"/>
      <c r="K906" s="353"/>
      <c r="L906" s="353"/>
      <c r="M906" s="353"/>
      <c r="N906" s="353"/>
      <c r="O906" s="353"/>
      <c r="P906" s="366" t="s">
        <v>634</v>
      </c>
      <c r="Q906" s="354"/>
      <c r="R906" s="354"/>
      <c r="S906" s="354"/>
      <c r="T906" s="354"/>
      <c r="U906" s="354"/>
      <c r="V906" s="354"/>
      <c r="W906" s="354"/>
      <c r="X906" s="354"/>
      <c r="Y906" s="355">
        <v>0.7</v>
      </c>
      <c r="Z906" s="356"/>
      <c r="AA906" s="356"/>
      <c r="AB906" s="357"/>
      <c r="AC906" s="367" t="s">
        <v>524</v>
      </c>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48" customHeight="1" x14ac:dyDescent="0.15">
      <c r="A907" s="383">
        <v>5</v>
      </c>
      <c r="B907" s="383">
        <v>1</v>
      </c>
      <c r="C907" s="365" t="s">
        <v>646</v>
      </c>
      <c r="D907" s="351"/>
      <c r="E907" s="351"/>
      <c r="F907" s="351"/>
      <c r="G907" s="351"/>
      <c r="H907" s="351"/>
      <c r="I907" s="351"/>
      <c r="J907" s="352">
        <v>2010001007784</v>
      </c>
      <c r="K907" s="353"/>
      <c r="L907" s="353"/>
      <c r="M907" s="353"/>
      <c r="N907" s="353"/>
      <c r="O907" s="353"/>
      <c r="P907" s="366" t="s">
        <v>635</v>
      </c>
      <c r="Q907" s="354"/>
      <c r="R907" s="354"/>
      <c r="S907" s="354"/>
      <c r="T907" s="354"/>
      <c r="U907" s="354"/>
      <c r="V907" s="354"/>
      <c r="W907" s="354"/>
      <c r="X907" s="354"/>
      <c r="Y907" s="355">
        <v>0.6</v>
      </c>
      <c r="Z907" s="356"/>
      <c r="AA907" s="356"/>
      <c r="AB907" s="357"/>
      <c r="AC907" s="358" t="s">
        <v>524</v>
      </c>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customHeight="1" x14ac:dyDescent="0.15">
      <c r="A908" s="383">
        <v>6</v>
      </c>
      <c r="B908" s="383">
        <v>1</v>
      </c>
      <c r="C908" s="365" t="s">
        <v>647</v>
      </c>
      <c r="D908" s="351"/>
      <c r="E908" s="351"/>
      <c r="F908" s="351"/>
      <c r="G908" s="351"/>
      <c r="H908" s="351"/>
      <c r="I908" s="351"/>
      <c r="J908" s="352">
        <v>4010001001018</v>
      </c>
      <c r="K908" s="353"/>
      <c r="L908" s="353"/>
      <c r="M908" s="353"/>
      <c r="N908" s="353"/>
      <c r="O908" s="353"/>
      <c r="P908" s="366" t="s">
        <v>636</v>
      </c>
      <c r="Q908" s="354"/>
      <c r="R908" s="354"/>
      <c r="S908" s="354"/>
      <c r="T908" s="354"/>
      <c r="U908" s="354"/>
      <c r="V908" s="354"/>
      <c r="W908" s="354"/>
      <c r="X908" s="354"/>
      <c r="Y908" s="355">
        <v>0.6</v>
      </c>
      <c r="Z908" s="356"/>
      <c r="AA908" s="356"/>
      <c r="AB908" s="357"/>
      <c r="AC908" s="358" t="s">
        <v>524</v>
      </c>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48" customHeight="1" x14ac:dyDescent="0.15">
      <c r="A909" s="383">
        <v>7</v>
      </c>
      <c r="B909" s="383">
        <v>1</v>
      </c>
      <c r="C909" s="365" t="s">
        <v>648</v>
      </c>
      <c r="D909" s="351"/>
      <c r="E909" s="351"/>
      <c r="F909" s="351"/>
      <c r="G909" s="351"/>
      <c r="H909" s="351"/>
      <c r="I909" s="351"/>
      <c r="J909" s="352">
        <v>7011201003197</v>
      </c>
      <c r="K909" s="353"/>
      <c r="L909" s="353"/>
      <c r="M909" s="353"/>
      <c r="N909" s="353"/>
      <c r="O909" s="353"/>
      <c r="P909" s="366" t="s">
        <v>637</v>
      </c>
      <c r="Q909" s="354"/>
      <c r="R909" s="354"/>
      <c r="S909" s="354"/>
      <c r="T909" s="354"/>
      <c r="U909" s="354"/>
      <c r="V909" s="354"/>
      <c r="W909" s="354"/>
      <c r="X909" s="354"/>
      <c r="Y909" s="355">
        <v>0.4</v>
      </c>
      <c r="Z909" s="356"/>
      <c r="AA909" s="356"/>
      <c r="AB909" s="357"/>
      <c r="AC909" s="358" t="s">
        <v>524</v>
      </c>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478</v>
      </c>
      <c r="AD935" s="153"/>
      <c r="AE935" s="153"/>
      <c r="AF935" s="153"/>
      <c r="AG935" s="153"/>
      <c r="AH935" s="371" t="s">
        <v>513</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478</v>
      </c>
      <c r="AD968" s="153"/>
      <c r="AE968" s="153"/>
      <c r="AF968" s="153"/>
      <c r="AG968" s="153"/>
      <c r="AH968" s="371" t="s">
        <v>513</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478</v>
      </c>
      <c r="AD1001" s="153"/>
      <c r="AE1001" s="153"/>
      <c r="AF1001" s="153"/>
      <c r="AG1001" s="153"/>
      <c r="AH1001" s="371" t="s">
        <v>513</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478</v>
      </c>
      <c r="AD1034" s="153"/>
      <c r="AE1034" s="153"/>
      <c r="AF1034" s="153"/>
      <c r="AG1034" s="153"/>
      <c r="AH1034" s="371" t="s">
        <v>513</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478</v>
      </c>
      <c r="AD1067" s="153"/>
      <c r="AE1067" s="153"/>
      <c r="AF1067" s="153"/>
      <c r="AG1067" s="153"/>
      <c r="AH1067" s="371" t="s">
        <v>513</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485</v>
      </c>
      <c r="AM1098" s="287"/>
      <c r="AN1098" s="287"/>
      <c r="AO1098" s="80" t="s">
        <v>483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467</v>
      </c>
      <c r="AQ1101" s="374"/>
      <c r="AR1101" s="374"/>
      <c r="AS1101" s="374"/>
      <c r="AT1101" s="374"/>
      <c r="AU1101" s="374"/>
      <c r="AV1101" s="374"/>
      <c r="AW1101" s="374"/>
      <c r="AX1101" s="374"/>
    </row>
    <row r="1102" spans="1:50" ht="30" hidden="1" customHeight="1" x14ac:dyDescent="0.15">
      <c r="A1102" s="383">
        <v>1</v>
      </c>
      <c r="B1102" s="383">
        <v>1</v>
      </c>
      <c r="C1102" s="381"/>
      <c r="D1102" s="381"/>
      <c r="E1102" s="382"/>
      <c r="F1102" s="382"/>
      <c r="G1102" s="382"/>
      <c r="H1102" s="382"/>
      <c r="I1102" s="382"/>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606">
    <mergeCell ref="AI755:AX755"/>
    <mergeCell ref="AI756:AX756"/>
    <mergeCell ref="AI747:AP747"/>
    <mergeCell ref="J748:O748"/>
    <mergeCell ref="U748:AC748"/>
    <mergeCell ref="AI748:AP748"/>
    <mergeCell ref="J749:O749"/>
    <mergeCell ref="U749:AC749"/>
    <mergeCell ref="AI749:AW749"/>
    <mergeCell ref="J750:P750"/>
    <mergeCell ref="U750:AC750"/>
    <mergeCell ref="J751:P751"/>
    <mergeCell ref="U751:AC751"/>
    <mergeCell ref="J752:P752"/>
    <mergeCell ref="U752:AC752"/>
    <mergeCell ref="AI752:AP752"/>
    <mergeCell ref="AI753:AP753"/>
    <mergeCell ref="AQ753:AR753"/>
    <mergeCell ref="AI754:AP75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25"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490</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54"/>
      <c r="Z2" s="839"/>
      <c r="AA2" s="840"/>
      <c r="AB2" s="1058" t="s">
        <v>11</v>
      </c>
      <c r="AC2" s="1059"/>
      <c r="AD2" s="1060"/>
      <c r="AE2" s="1064" t="s">
        <v>357</v>
      </c>
      <c r="AF2" s="1064"/>
      <c r="AG2" s="1064"/>
      <c r="AH2" s="1064"/>
      <c r="AI2" s="1064" t="s">
        <v>363</v>
      </c>
      <c r="AJ2" s="1064"/>
      <c r="AK2" s="1064"/>
      <c r="AL2" s="1064"/>
      <c r="AM2" s="1064" t="s">
        <v>471</v>
      </c>
      <c r="AN2" s="1064"/>
      <c r="AO2" s="1064"/>
      <c r="AP2" s="561"/>
      <c r="AQ2" s="163" t="s">
        <v>355</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55"/>
      <c r="Z3" s="1056"/>
      <c r="AA3" s="1057"/>
      <c r="AB3" s="1061"/>
      <c r="AC3" s="1062"/>
      <c r="AD3" s="1063"/>
      <c r="AE3" s="255"/>
      <c r="AF3" s="255"/>
      <c r="AG3" s="255"/>
      <c r="AH3" s="255"/>
      <c r="AI3" s="255"/>
      <c r="AJ3" s="255"/>
      <c r="AK3" s="255"/>
      <c r="AL3" s="255"/>
      <c r="AM3" s="255"/>
      <c r="AN3" s="255"/>
      <c r="AO3" s="255"/>
      <c r="AP3" s="251"/>
      <c r="AQ3" s="202"/>
      <c r="AR3" s="203"/>
      <c r="AS3" s="137" t="s">
        <v>356</v>
      </c>
      <c r="AT3" s="138"/>
      <c r="AU3" s="203"/>
      <c r="AV3" s="203"/>
      <c r="AW3" s="405" t="s">
        <v>300</v>
      </c>
      <c r="AX3" s="406"/>
    </row>
    <row r="4" spans="1:50" ht="22.5" customHeight="1" x14ac:dyDescent="0.15">
      <c r="A4" s="410"/>
      <c r="B4" s="408"/>
      <c r="C4" s="408"/>
      <c r="D4" s="408"/>
      <c r="E4" s="408"/>
      <c r="F4" s="409"/>
      <c r="G4" s="568"/>
      <c r="H4" s="1031"/>
      <c r="I4" s="1031"/>
      <c r="J4" s="1031"/>
      <c r="K4" s="1031"/>
      <c r="L4" s="1031"/>
      <c r="M4" s="1031"/>
      <c r="N4" s="1031"/>
      <c r="O4" s="1032"/>
      <c r="P4" s="109"/>
      <c r="Q4" s="1039"/>
      <c r="R4" s="1039"/>
      <c r="S4" s="1039"/>
      <c r="T4" s="1039"/>
      <c r="U4" s="1039"/>
      <c r="V4" s="1039"/>
      <c r="W4" s="1039"/>
      <c r="X4" s="1040"/>
      <c r="Y4" s="1049" t="s">
        <v>12</v>
      </c>
      <c r="Z4" s="1050"/>
      <c r="AA4" s="1051"/>
      <c r="AB4" s="468"/>
      <c r="AC4" s="1053"/>
      <c r="AD4" s="1053"/>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11"/>
      <c r="B5" s="412"/>
      <c r="C5" s="412"/>
      <c r="D5" s="412"/>
      <c r="E5" s="412"/>
      <c r="F5" s="413"/>
      <c r="G5" s="1033"/>
      <c r="H5" s="1034"/>
      <c r="I5" s="1034"/>
      <c r="J5" s="1034"/>
      <c r="K5" s="1034"/>
      <c r="L5" s="1034"/>
      <c r="M5" s="1034"/>
      <c r="N5" s="1034"/>
      <c r="O5" s="1035"/>
      <c r="P5" s="1041"/>
      <c r="Q5" s="1041"/>
      <c r="R5" s="1041"/>
      <c r="S5" s="1041"/>
      <c r="T5" s="1041"/>
      <c r="U5" s="1041"/>
      <c r="V5" s="1041"/>
      <c r="W5" s="1041"/>
      <c r="X5" s="1042"/>
      <c r="Y5" s="422" t="s">
        <v>54</v>
      </c>
      <c r="Z5" s="1046"/>
      <c r="AA5" s="1047"/>
      <c r="AB5" s="530"/>
      <c r="AC5" s="1052"/>
      <c r="AD5" s="1052"/>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11"/>
      <c r="B6" s="412"/>
      <c r="C6" s="412"/>
      <c r="D6" s="412"/>
      <c r="E6" s="412"/>
      <c r="F6" s="413"/>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301</v>
      </c>
      <c r="AC6" s="1048"/>
      <c r="AD6" s="1048"/>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526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7" t="s">
        <v>490</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54"/>
      <c r="Z9" s="839"/>
      <c r="AA9" s="840"/>
      <c r="AB9" s="1058" t="s">
        <v>11</v>
      </c>
      <c r="AC9" s="1059"/>
      <c r="AD9" s="1060"/>
      <c r="AE9" s="1064" t="s">
        <v>357</v>
      </c>
      <c r="AF9" s="1064"/>
      <c r="AG9" s="1064"/>
      <c r="AH9" s="1064"/>
      <c r="AI9" s="1064" t="s">
        <v>363</v>
      </c>
      <c r="AJ9" s="1064"/>
      <c r="AK9" s="1064"/>
      <c r="AL9" s="1064"/>
      <c r="AM9" s="1064" t="s">
        <v>471</v>
      </c>
      <c r="AN9" s="1064"/>
      <c r="AO9" s="1064"/>
      <c r="AP9" s="561"/>
      <c r="AQ9" s="163" t="s">
        <v>355</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55"/>
      <c r="Z10" s="1056"/>
      <c r="AA10" s="1057"/>
      <c r="AB10" s="1061"/>
      <c r="AC10" s="1062"/>
      <c r="AD10" s="1063"/>
      <c r="AE10" s="255"/>
      <c r="AF10" s="255"/>
      <c r="AG10" s="255"/>
      <c r="AH10" s="255"/>
      <c r="AI10" s="255"/>
      <c r="AJ10" s="255"/>
      <c r="AK10" s="255"/>
      <c r="AL10" s="255"/>
      <c r="AM10" s="255"/>
      <c r="AN10" s="255"/>
      <c r="AO10" s="255"/>
      <c r="AP10" s="251"/>
      <c r="AQ10" s="202"/>
      <c r="AR10" s="203"/>
      <c r="AS10" s="137" t="s">
        <v>356</v>
      </c>
      <c r="AT10" s="138"/>
      <c r="AU10" s="203"/>
      <c r="AV10" s="203"/>
      <c r="AW10" s="405" t="s">
        <v>300</v>
      </c>
      <c r="AX10" s="406"/>
    </row>
    <row r="11" spans="1:50" ht="22.5" customHeight="1" x14ac:dyDescent="0.15">
      <c r="A11" s="410"/>
      <c r="B11" s="408"/>
      <c r="C11" s="408"/>
      <c r="D11" s="408"/>
      <c r="E11" s="408"/>
      <c r="F11" s="409"/>
      <c r="G11" s="568"/>
      <c r="H11" s="1031"/>
      <c r="I11" s="1031"/>
      <c r="J11" s="1031"/>
      <c r="K11" s="1031"/>
      <c r="L11" s="1031"/>
      <c r="M11" s="1031"/>
      <c r="N11" s="1031"/>
      <c r="O11" s="1032"/>
      <c r="P11" s="109"/>
      <c r="Q11" s="1039"/>
      <c r="R11" s="1039"/>
      <c r="S11" s="1039"/>
      <c r="T11" s="1039"/>
      <c r="U11" s="1039"/>
      <c r="V11" s="1039"/>
      <c r="W11" s="1039"/>
      <c r="X11" s="1040"/>
      <c r="Y11" s="1049" t="s">
        <v>12</v>
      </c>
      <c r="Z11" s="1050"/>
      <c r="AA11" s="1051"/>
      <c r="AB11" s="468"/>
      <c r="AC11" s="1053"/>
      <c r="AD11" s="1053"/>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11"/>
      <c r="B12" s="412"/>
      <c r="C12" s="412"/>
      <c r="D12" s="412"/>
      <c r="E12" s="412"/>
      <c r="F12" s="413"/>
      <c r="G12" s="1033"/>
      <c r="H12" s="1034"/>
      <c r="I12" s="1034"/>
      <c r="J12" s="1034"/>
      <c r="K12" s="1034"/>
      <c r="L12" s="1034"/>
      <c r="M12" s="1034"/>
      <c r="N12" s="1034"/>
      <c r="O12" s="1035"/>
      <c r="P12" s="1041"/>
      <c r="Q12" s="1041"/>
      <c r="R12" s="1041"/>
      <c r="S12" s="1041"/>
      <c r="T12" s="1041"/>
      <c r="U12" s="1041"/>
      <c r="V12" s="1041"/>
      <c r="W12" s="1041"/>
      <c r="X12" s="1042"/>
      <c r="Y12" s="422" t="s">
        <v>54</v>
      </c>
      <c r="Z12" s="1046"/>
      <c r="AA12" s="1047"/>
      <c r="AB12" s="530"/>
      <c r="AC12" s="1052"/>
      <c r="AD12" s="1052"/>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4"/>
      <c r="B13" s="415"/>
      <c r="C13" s="415"/>
      <c r="D13" s="415"/>
      <c r="E13" s="415"/>
      <c r="F13" s="416"/>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301</v>
      </c>
      <c r="AC13" s="1048"/>
      <c r="AD13" s="1048"/>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526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7" t="s">
        <v>490</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54"/>
      <c r="Z16" s="839"/>
      <c r="AA16" s="840"/>
      <c r="AB16" s="1058" t="s">
        <v>11</v>
      </c>
      <c r="AC16" s="1059"/>
      <c r="AD16" s="1060"/>
      <c r="AE16" s="1064" t="s">
        <v>357</v>
      </c>
      <c r="AF16" s="1064"/>
      <c r="AG16" s="1064"/>
      <c r="AH16" s="1064"/>
      <c r="AI16" s="1064" t="s">
        <v>363</v>
      </c>
      <c r="AJ16" s="1064"/>
      <c r="AK16" s="1064"/>
      <c r="AL16" s="1064"/>
      <c r="AM16" s="1064" t="s">
        <v>471</v>
      </c>
      <c r="AN16" s="1064"/>
      <c r="AO16" s="1064"/>
      <c r="AP16" s="561"/>
      <c r="AQ16" s="163" t="s">
        <v>355</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55"/>
      <c r="Z17" s="1056"/>
      <c r="AA17" s="1057"/>
      <c r="AB17" s="1061"/>
      <c r="AC17" s="1062"/>
      <c r="AD17" s="1063"/>
      <c r="AE17" s="255"/>
      <c r="AF17" s="255"/>
      <c r="AG17" s="255"/>
      <c r="AH17" s="255"/>
      <c r="AI17" s="255"/>
      <c r="AJ17" s="255"/>
      <c r="AK17" s="255"/>
      <c r="AL17" s="255"/>
      <c r="AM17" s="255"/>
      <c r="AN17" s="255"/>
      <c r="AO17" s="255"/>
      <c r="AP17" s="251"/>
      <c r="AQ17" s="202"/>
      <c r="AR17" s="203"/>
      <c r="AS17" s="137" t="s">
        <v>356</v>
      </c>
      <c r="AT17" s="138"/>
      <c r="AU17" s="203"/>
      <c r="AV17" s="203"/>
      <c r="AW17" s="405" t="s">
        <v>300</v>
      </c>
      <c r="AX17" s="406"/>
    </row>
    <row r="18" spans="1:50" ht="22.5" customHeight="1" x14ac:dyDescent="0.15">
      <c r="A18" s="410"/>
      <c r="B18" s="408"/>
      <c r="C18" s="408"/>
      <c r="D18" s="408"/>
      <c r="E18" s="408"/>
      <c r="F18" s="409"/>
      <c r="G18" s="568"/>
      <c r="H18" s="1031"/>
      <c r="I18" s="1031"/>
      <c r="J18" s="1031"/>
      <c r="K18" s="1031"/>
      <c r="L18" s="1031"/>
      <c r="M18" s="1031"/>
      <c r="N18" s="1031"/>
      <c r="O18" s="1032"/>
      <c r="P18" s="109"/>
      <c r="Q18" s="1039"/>
      <c r="R18" s="1039"/>
      <c r="S18" s="1039"/>
      <c r="T18" s="1039"/>
      <c r="U18" s="1039"/>
      <c r="V18" s="1039"/>
      <c r="W18" s="1039"/>
      <c r="X18" s="1040"/>
      <c r="Y18" s="1049" t="s">
        <v>12</v>
      </c>
      <c r="Z18" s="1050"/>
      <c r="AA18" s="1051"/>
      <c r="AB18" s="468"/>
      <c r="AC18" s="1053"/>
      <c r="AD18" s="1053"/>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11"/>
      <c r="B19" s="412"/>
      <c r="C19" s="412"/>
      <c r="D19" s="412"/>
      <c r="E19" s="412"/>
      <c r="F19" s="413"/>
      <c r="G19" s="1033"/>
      <c r="H19" s="1034"/>
      <c r="I19" s="1034"/>
      <c r="J19" s="1034"/>
      <c r="K19" s="1034"/>
      <c r="L19" s="1034"/>
      <c r="M19" s="1034"/>
      <c r="N19" s="1034"/>
      <c r="O19" s="1035"/>
      <c r="P19" s="1041"/>
      <c r="Q19" s="1041"/>
      <c r="R19" s="1041"/>
      <c r="S19" s="1041"/>
      <c r="T19" s="1041"/>
      <c r="U19" s="1041"/>
      <c r="V19" s="1041"/>
      <c r="W19" s="1041"/>
      <c r="X19" s="1042"/>
      <c r="Y19" s="422" t="s">
        <v>54</v>
      </c>
      <c r="Z19" s="1046"/>
      <c r="AA19" s="1047"/>
      <c r="AB19" s="530"/>
      <c r="AC19" s="1052"/>
      <c r="AD19" s="1052"/>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4"/>
      <c r="B20" s="415"/>
      <c r="C20" s="415"/>
      <c r="D20" s="415"/>
      <c r="E20" s="415"/>
      <c r="F20" s="416"/>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301</v>
      </c>
      <c r="AC20" s="1048"/>
      <c r="AD20" s="1048"/>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526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7" t="s">
        <v>490</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54"/>
      <c r="Z23" s="839"/>
      <c r="AA23" s="840"/>
      <c r="AB23" s="1058" t="s">
        <v>11</v>
      </c>
      <c r="AC23" s="1059"/>
      <c r="AD23" s="1060"/>
      <c r="AE23" s="1064" t="s">
        <v>357</v>
      </c>
      <c r="AF23" s="1064"/>
      <c r="AG23" s="1064"/>
      <c r="AH23" s="1064"/>
      <c r="AI23" s="1064" t="s">
        <v>363</v>
      </c>
      <c r="AJ23" s="1064"/>
      <c r="AK23" s="1064"/>
      <c r="AL23" s="1064"/>
      <c r="AM23" s="1064" t="s">
        <v>471</v>
      </c>
      <c r="AN23" s="1064"/>
      <c r="AO23" s="1064"/>
      <c r="AP23" s="561"/>
      <c r="AQ23" s="163" t="s">
        <v>355</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55"/>
      <c r="Z24" s="1056"/>
      <c r="AA24" s="1057"/>
      <c r="AB24" s="1061"/>
      <c r="AC24" s="1062"/>
      <c r="AD24" s="1063"/>
      <c r="AE24" s="255"/>
      <c r="AF24" s="255"/>
      <c r="AG24" s="255"/>
      <c r="AH24" s="255"/>
      <c r="AI24" s="255"/>
      <c r="AJ24" s="255"/>
      <c r="AK24" s="255"/>
      <c r="AL24" s="255"/>
      <c r="AM24" s="255"/>
      <c r="AN24" s="255"/>
      <c r="AO24" s="255"/>
      <c r="AP24" s="251"/>
      <c r="AQ24" s="202"/>
      <c r="AR24" s="203"/>
      <c r="AS24" s="137" t="s">
        <v>356</v>
      </c>
      <c r="AT24" s="138"/>
      <c r="AU24" s="203"/>
      <c r="AV24" s="203"/>
      <c r="AW24" s="405" t="s">
        <v>300</v>
      </c>
      <c r="AX24" s="406"/>
    </row>
    <row r="25" spans="1:50" ht="22.5" customHeight="1" x14ac:dyDescent="0.15">
      <c r="A25" s="410"/>
      <c r="B25" s="408"/>
      <c r="C25" s="408"/>
      <c r="D25" s="408"/>
      <c r="E25" s="408"/>
      <c r="F25" s="409"/>
      <c r="G25" s="568"/>
      <c r="H25" s="1031"/>
      <c r="I25" s="1031"/>
      <c r="J25" s="1031"/>
      <c r="K25" s="1031"/>
      <c r="L25" s="1031"/>
      <c r="M25" s="1031"/>
      <c r="N25" s="1031"/>
      <c r="O25" s="1032"/>
      <c r="P25" s="109"/>
      <c r="Q25" s="1039"/>
      <c r="R25" s="1039"/>
      <c r="S25" s="1039"/>
      <c r="T25" s="1039"/>
      <c r="U25" s="1039"/>
      <c r="V25" s="1039"/>
      <c r="W25" s="1039"/>
      <c r="X25" s="1040"/>
      <c r="Y25" s="1049" t="s">
        <v>12</v>
      </c>
      <c r="Z25" s="1050"/>
      <c r="AA25" s="1051"/>
      <c r="AB25" s="468"/>
      <c r="AC25" s="1053"/>
      <c r="AD25" s="1053"/>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11"/>
      <c r="B26" s="412"/>
      <c r="C26" s="412"/>
      <c r="D26" s="412"/>
      <c r="E26" s="412"/>
      <c r="F26" s="413"/>
      <c r="G26" s="1033"/>
      <c r="H26" s="1034"/>
      <c r="I26" s="1034"/>
      <c r="J26" s="1034"/>
      <c r="K26" s="1034"/>
      <c r="L26" s="1034"/>
      <c r="M26" s="1034"/>
      <c r="N26" s="1034"/>
      <c r="O26" s="1035"/>
      <c r="P26" s="1041"/>
      <c r="Q26" s="1041"/>
      <c r="R26" s="1041"/>
      <c r="S26" s="1041"/>
      <c r="T26" s="1041"/>
      <c r="U26" s="1041"/>
      <c r="V26" s="1041"/>
      <c r="W26" s="1041"/>
      <c r="X26" s="1042"/>
      <c r="Y26" s="422" t="s">
        <v>54</v>
      </c>
      <c r="Z26" s="1046"/>
      <c r="AA26" s="1047"/>
      <c r="AB26" s="530"/>
      <c r="AC26" s="1052"/>
      <c r="AD26" s="1052"/>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4"/>
      <c r="B27" s="415"/>
      <c r="C27" s="415"/>
      <c r="D27" s="415"/>
      <c r="E27" s="415"/>
      <c r="F27" s="416"/>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301</v>
      </c>
      <c r="AC27" s="1048"/>
      <c r="AD27" s="1048"/>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526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7" t="s">
        <v>490</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54"/>
      <c r="Z30" s="839"/>
      <c r="AA30" s="840"/>
      <c r="AB30" s="1058" t="s">
        <v>11</v>
      </c>
      <c r="AC30" s="1059"/>
      <c r="AD30" s="1060"/>
      <c r="AE30" s="1064" t="s">
        <v>357</v>
      </c>
      <c r="AF30" s="1064"/>
      <c r="AG30" s="1064"/>
      <c r="AH30" s="1064"/>
      <c r="AI30" s="1064" t="s">
        <v>363</v>
      </c>
      <c r="AJ30" s="1064"/>
      <c r="AK30" s="1064"/>
      <c r="AL30" s="1064"/>
      <c r="AM30" s="1064" t="s">
        <v>471</v>
      </c>
      <c r="AN30" s="1064"/>
      <c r="AO30" s="1064"/>
      <c r="AP30" s="561"/>
      <c r="AQ30" s="163" t="s">
        <v>355</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55"/>
      <c r="Z31" s="1056"/>
      <c r="AA31" s="1057"/>
      <c r="AB31" s="1061"/>
      <c r="AC31" s="1062"/>
      <c r="AD31" s="1063"/>
      <c r="AE31" s="255"/>
      <c r="AF31" s="255"/>
      <c r="AG31" s="255"/>
      <c r="AH31" s="255"/>
      <c r="AI31" s="255"/>
      <c r="AJ31" s="255"/>
      <c r="AK31" s="255"/>
      <c r="AL31" s="255"/>
      <c r="AM31" s="255"/>
      <c r="AN31" s="255"/>
      <c r="AO31" s="255"/>
      <c r="AP31" s="251"/>
      <c r="AQ31" s="202"/>
      <c r="AR31" s="203"/>
      <c r="AS31" s="137" t="s">
        <v>356</v>
      </c>
      <c r="AT31" s="138"/>
      <c r="AU31" s="203"/>
      <c r="AV31" s="203"/>
      <c r="AW31" s="405" t="s">
        <v>300</v>
      </c>
      <c r="AX31" s="406"/>
    </row>
    <row r="32" spans="1:50" ht="22.5" customHeight="1" x14ac:dyDescent="0.15">
      <c r="A32" s="410"/>
      <c r="B32" s="408"/>
      <c r="C32" s="408"/>
      <c r="D32" s="408"/>
      <c r="E32" s="408"/>
      <c r="F32" s="409"/>
      <c r="G32" s="568"/>
      <c r="H32" s="1031"/>
      <c r="I32" s="1031"/>
      <c r="J32" s="1031"/>
      <c r="K32" s="1031"/>
      <c r="L32" s="1031"/>
      <c r="M32" s="1031"/>
      <c r="N32" s="1031"/>
      <c r="O32" s="1032"/>
      <c r="P32" s="109"/>
      <c r="Q32" s="1039"/>
      <c r="R32" s="1039"/>
      <c r="S32" s="1039"/>
      <c r="T32" s="1039"/>
      <c r="U32" s="1039"/>
      <c r="V32" s="1039"/>
      <c r="W32" s="1039"/>
      <c r="X32" s="1040"/>
      <c r="Y32" s="1049" t="s">
        <v>12</v>
      </c>
      <c r="Z32" s="1050"/>
      <c r="AA32" s="1051"/>
      <c r="AB32" s="468"/>
      <c r="AC32" s="1053"/>
      <c r="AD32" s="1053"/>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11"/>
      <c r="B33" s="412"/>
      <c r="C33" s="412"/>
      <c r="D33" s="412"/>
      <c r="E33" s="412"/>
      <c r="F33" s="413"/>
      <c r="G33" s="1033"/>
      <c r="H33" s="1034"/>
      <c r="I33" s="1034"/>
      <c r="J33" s="1034"/>
      <c r="K33" s="1034"/>
      <c r="L33" s="1034"/>
      <c r="M33" s="1034"/>
      <c r="N33" s="1034"/>
      <c r="O33" s="1035"/>
      <c r="P33" s="1041"/>
      <c r="Q33" s="1041"/>
      <c r="R33" s="1041"/>
      <c r="S33" s="1041"/>
      <c r="T33" s="1041"/>
      <c r="U33" s="1041"/>
      <c r="V33" s="1041"/>
      <c r="W33" s="1041"/>
      <c r="X33" s="1042"/>
      <c r="Y33" s="422" t="s">
        <v>54</v>
      </c>
      <c r="Z33" s="1046"/>
      <c r="AA33" s="1047"/>
      <c r="AB33" s="530"/>
      <c r="AC33" s="1052"/>
      <c r="AD33" s="1052"/>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4"/>
      <c r="B34" s="415"/>
      <c r="C34" s="415"/>
      <c r="D34" s="415"/>
      <c r="E34" s="415"/>
      <c r="F34" s="416"/>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301</v>
      </c>
      <c r="AC34" s="1048"/>
      <c r="AD34" s="1048"/>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526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7" t="s">
        <v>490</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54"/>
      <c r="Z37" s="839"/>
      <c r="AA37" s="840"/>
      <c r="AB37" s="1058" t="s">
        <v>11</v>
      </c>
      <c r="AC37" s="1059"/>
      <c r="AD37" s="1060"/>
      <c r="AE37" s="1064" t="s">
        <v>357</v>
      </c>
      <c r="AF37" s="1064"/>
      <c r="AG37" s="1064"/>
      <c r="AH37" s="1064"/>
      <c r="AI37" s="1064" t="s">
        <v>363</v>
      </c>
      <c r="AJ37" s="1064"/>
      <c r="AK37" s="1064"/>
      <c r="AL37" s="1064"/>
      <c r="AM37" s="1064" t="s">
        <v>471</v>
      </c>
      <c r="AN37" s="1064"/>
      <c r="AO37" s="1064"/>
      <c r="AP37" s="561"/>
      <c r="AQ37" s="163" t="s">
        <v>355</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55"/>
      <c r="Z38" s="1056"/>
      <c r="AA38" s="1057"/>
      <c r="AB38" s="1061"/>
      <c r="AC38" s="1062"/>
      <c r="AD38" s="1063"/>
      <c r="AE38" s="255"/>
      <c r="AF38" s="255"/>
      <c r="AG38" s="255"/>
      <c r="AH38" s="255"/>
      <c r="AI38" s="255"/>
      <c r="AJ38" s="255"/>
      <c r="AK38" s="255"/>
      <c r="AL38" s="255"/>
      <c r="AM38" s="255"/>
      <c r="AN38" s="255"/>
      <c r="AO38" s="255"/>
      <c r="AP38" s="251"/>
      <c r="AQ38" s="202"/>
      <c r="AR38" s="203"/>
      <c r="AS38" s="137" t="s">
        <v>356</v>
      </c>
      <c r="AT38" s="138"/>
      <c r="AU38" s="203"/>
      <c r="AV38" s="203"/>
      <c r="AW38" s="405" t="s">
        <v>300</v>
      </c>
      <c r="AX38" s="406"/>
    </row>
    <row r="39" spans="1:50" ht="22.5" customHeight="1" x14ac:dyDescent="0.15">
      <c r="A39" s="410"/>
      <c r="B39" s="408"/>
      <c r="C39" s="408"/>
      <c r="D39" s="408"/>
      <c r="E39" s="408"/>
      <c r="F39" s="409"/>
      <c r="G39" s="568"/>
      <c r="H39" s="1031"/>
      <c r="I39" s="1031"/>
      <c r="J39" s="1031"/>
      <c r="K39" s="1031"/>
      <c r="L39" s="1031"/>
      <c r="M39" s="1031"/>
      <c r="N39" s="1031"/>
      <c r="O39" s="1032"/>
      <c r="P39" s="109"/>
      <c r="Q39" s="1039"/>
      <c r="R39" s="1039"/>
      <c r="S39" s="1039"/>
      <c r="T39" s="1039"/>
      <c r="U39" s="1039"/>
      <c r="V39" s="1039"/>
      <c r="W39" s="1039"/>
      <c r="X39" s="1040"/>
      <c r="Y39" s="1049" t="s">
        <v>12</v>
      </c>
      <c r="Z39" s="1050"/>
      <c r="AA39" s="1051"/>
      <c r="AB39" s="468"/>
      <c r="AC39" s="1053"/>
      <c r="AD39" s="1053"/>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11"/>
      <c r="B40" s="412"/>
      <c r="C40" s="412"/>
      <c r="D40" s="412"/>
      <c r="E40" s="412"/>
      <c r="F40" s="413"/>
      <c r="G40" s="1033"/>
      <c r="H40" s="1034"/>
      <c r="I40" s="1034"/>
      <c r="J40" s="1034"/>
      <c r="K40" s="1034"/>
      <c r="L40" s="1034"/>
      <c r="M40" s="1034"/>
      <c r="N40" s="1034"/>
      <c r="O40" s="1035"/>
      <c r="P40" s="1041"/>
      <c r="Q40" s="1041"/>
      <c r="R40" s="1041"/>
      <c r="S40" s="1041"/>
      <c r="T40" s="1041"/>
      <c r="U40" s="1041"/>
      <c r="V40" s="1041"/>
      <c r="W40" s="1041"/>
      <c r="X40" s="1042"/>
      <c r="Y40" s="422" t="s">
        <v>54</v>
      </c>
      <c r="Z40" s="1046"/>
      <c r="AA40" s="1047"/>
      <c r="AB40" s="530"/>
      <c r="AC40" s="1052"/>
      <c r="AD40" s="1052"/>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4"/>
      <c r="B41" s="415"/>
      <c r="C41" s="415"/>
      <c r="D41" s="415"/>
      <c r="E41" s="415"/>
      <c r="F41" s="416"/>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301</v>
      </c>
      <c r="AC41" s="1048"/>
      <c r="AD41" s="1048"/>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7" t="s">
        <v>490</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54"/>
      <c r="Z44" s="839"/>
      <c r="AA44" s="840"/>
      <c r="AB44" s="1058" t="s">
        <v>11</v>
      </c>
      <c r="AC44" s="1059"/>
      <c r="AD44" s="1060"/>
      <c r="AE44" s="1064" t="s">
        <v>357</v>
      </c>
      <c r="AF44" s="1064"/>
      <c r="AG44" s="1064"/>
      <c r="AH44" s="1064"/>
      <c r="AI44" s="1064" t="s">
        <v>363</v>
      </c>
      <c r="AJ44" s="1064"/>
      <c r="AK44" s="1064"/>
      <c r="AL44" s="1064"/>
      <c r="AM44" s="1064" t="s">
        <v>471</v>
      </c>
      <c r="AN44" s="1064"/>
      <c r="AO44" s="1064"/>
      <c r="AP44" s="561"/>
      <c r="AQ44" s="163" t="s">
        <v>355</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55"/>
      <c r="Z45" s="1056"/>
      <c r="AA45" s="1057"/>
      <c r="AB45" s="1061"/>
      <c r="AC45" s="1062"/>
      <c r="AD45" s="1063"/>
      <c r="AE45" s="255"/>
      <c r="AF45" s="255"/>
      <c r="AG45" s="255"/>
      <c r="AH45" s="255"/>
      <c r="AI45" s="255"/>
      <c r="AJ45" s="255"/>
      <c r="AK45" s="255"/>
      <c r="AL45" s="255"/>
      <c r="AM45" s="255"/>
      <c r="AN45" s="255"/>
      <c r="AO45" s="255"/>
      <c r="AP45" s="251"/>
      <c r="AQ45" s="202"/>
      <c r="AR45" s="203"/>
      <c r="AS45" s="137" t="s">
        <v>356</v>
      </c>
      <c r="AT45" s="138"/>
      <c r="AU45" s="203"/>
      <c r="AV45" s="203"/>
      <c r="AW45" s="405" t="s">
        <v>300</v>
      </c>
      <c r="AX45" s="406"/>
    </row>
    <row r="46" spans="1:50" ht="22.5" customHeight="1" x14ac:dyDescent="0.15">
      <c r="A46" s="410"/>
      <c r="B46" s="408"/>
      <c r="C46" s="408"/>
      <c r="D46" s="408"/>
      <c r="E46" s="408"/>
      <c r="F46" s="409"/>
      <c r="G46" s="568"/>
      <c r="H46" s="1031"/>
      <c r="I46" s="1031"/>
      <c r="J46" s="1031"/>
      <c r="K46" s="1031"/>
      <c r="L46" s="1031"/>
      <c r="M46" s="1031"/>
      <c r="N46" s="1031"/>
      <c r="O46" s="1032"/>
      <c r="P46" s="109"/>
      <c r="Q46" s="1039"/>
      <c r="R46" s="1039"/>
      <c r="S46" s="1039"/>
      <c r="T46" s="1039"/>
      <c r="U46" s="1039"/>
      <c r="V46" s="1039"/>
      <c r="W46" s="1039"/>
      <c r="X46" s="1040"/>
      <c r="Y46" s="1049" t="s">
        <v>12</v>
      </c>
      <c r="Z46" s="1050"/>
      <c r="AA46" s="1051"/>
      <c r="AB46" s="468"/>
      <c r="AC46" s="1053"/>
      <c r="AD46" s="1053"/>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11"/>
      <c r="B47" s="412"/>
      <c r="C47" s="412"/>
      <c r="D47" s="412"/>
      <c r="E47" s="412"/>
      <c r="F47" s="413"/>
      <c r="G47" s="1033"/>
      <c r="H47" s="1034"/>
      <c r="I47" s="1034"/>
      <c r="J47" s="1034"/>
      <c r="K47" s="1034"/>
      <c r="L47" s="1034"/>
      <c r="M47" s="1034"/>
      <c r="N47" s="1034"/>
      <c r="O47" s="1035"/>
      <c r="P47" s="1041"/>
      <c r="Q47" s="1041"/>
      <c r="R47" s="1041"/>
      <c r="S47" s="1041"/>
      <c r="T47" s="1041"/>
      <c r="U47" s="1041"/>
      <c r="V47" s="1041"/>
      <c r="W47" s="1041"/>
      <c r="X47" s="1042"/>
      <c r="Y47" s="422" t="s">
        <v>54</v>
      </c>
      <c r="Z47" s="1046"/>
      <c r="AA47" s="1047"/>
      <c r="AB47" s="530"/>
      <c r="AC47" s="1052"/>
      <c r="AD47" s="1052"/>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4"/>
      <c r="B48" s="415"/>
      <c r="C48" s="415"/>
      <c r="D48" s="415"/>
      <c r="E48" s="415"/>
      <c r="F48" s="416"/>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301</v>
      </c>
      <c r="AC48" s="1048"/>
      <c r="AD48" s="1048"/>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7" t="s">
        <v>490</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54"/>
      <c r="Z51" s="839"/>
      <c r="AA51" s="840"/>
      <c r="AB51" s="561" t="s">
        <v>11</v>
      </c>
      <c r="AC51" s="1059"/>
      <c r="AD51" s="1060"/>
      <c r="AE51" s="1064" t="s">
        <v>357</v>
      </c>
      <c r="AF51" s="1064"/>
      <c r="AG51" s="1064"/>
      <c r="AH51" s="1064"/>
      <c r="AI51" s="1064" t="s">
        <v>363</v>
      </c>
      <c r="AJ51" s="1064"/>
      <c r="AK51" s="1064"/>
      <c r="AL51" s="1064"/>
      <c r="AM51" s="1064" t="s">
        <v>471</v>
      </c>
      <c r="AN51" s="1064"/>
      <c r="AO51" s="1064"/>
      <c r="AP51" s="561"/>
      <c r="AQ51" s="163" t="s">
        <v>355</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55"/>
      <c r="Z52" s="1056"/>
      <c r="AA52" s="1057"/>
      <c r="AB52" s="1061"/>
      <c r="AC52" s="1062"/>
      <c r="AD52" s="1063"/>
      <c r="AE52" s="255"/>
      <c r="AF52" s="255"/>
      <c r="AG52" s="255"/>
      <c r="AH52" s="255"/>
      <c r="AI52" s="255"/>
      <c r="AJ52" s="255"/>
      <c r="AK52" s="255"/>
      <c r="AL52" s="255"/>
      <c r="AM52" s="255"/>
      <c r="AN52" s="255"/>
      <c r="AO52" s="255"/>
      <c r="AP52" s="251"/>
      <c r="AQ52" s="202"/>
      <c r="AR52" s="203"/>
      <c r="AS52" s="137" t="s">
        <v>356</v>
      </c>
      <c r="AT52" s="138"/>
      <c r="AU52" s="203"/>
      <c r="AV52" s="203"/>
      <c r="AW52" s="405" t="s">
        <v>300</v>
      </c>
      <c r="AX52" s="406"/>
    </row>
    <row r="53" spans="1:50" ht="22.5" customHeight="1" x14ac:dyDescent="0.15">
      <c r="A53" s="410"/>
      <c r="B53" s="408"/>
      <c r="C53" s="408"/>
      <c r="D53" s="408"/>
      <c r="E53" s="408"/>
      <c r="F53" s="409"/>
      <c r="G53" s="568"/>
      <c r="H53" s="1031"/>
      <c r="I53" s="1031"/>
      <c r="J53" s="1031"/>
      <c r="K53" s="1031"/>
      <c r="L53" s="1031"/>
      <c r="M53" s="1031"/>
      <c r="N53" s="1031"/>
      <c r="O53" s="1032"/>
      <c r="P53" s="109"/>
      <c r="Q53" s="1039"/>
      <c r="R53" s="1039"/>
      <c r="S53" s="1039"/>
      <c r="T53" s="1039"/>
      <c r="U53" s="1039"/>
      <c r="V53" s="1039"/>
      <c r="W53" s="1039"/>
      <c r="X53" s="1040"/>
      <c r="Y53" s="1049" t="s">
        <v>12</v>
      </c>
      <c r="Z53" s="1050"/>
      <c r="AA53" s="1051"/>
      <c r="AB53" s="468"/>
      <c r="AC53" s="1053"/>
      <c r="AD53" s="1053"/>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11"/>
      <c r="B54" s="412"/>
      <c r="C54" s="412"/>
      <c r="D54" s="412"/>
      <c r="E54" s="412"/>
      <c r="F54" s="413"/>
      <c r="G54" s="1033"/>
      <c r="H54" s="1034"/>
      <c r="I54" s="1034"/>
      <c r="J54" s="1034"/>
      <c r="K54" s="1034"/>
      <c r="L54" s="1034"/>
      <c r="M54" s="1034"/>
      <c r="N54" s="1034"/>
      <c r="O54" s="1035"/>
      <c r="P54" s="1041"/>
      <c r="Q54" s="1041"/>
      <c r="R54" s="1041"/>
      <c r="S54" s="1041"/>
      <c r="T54" s="1041"/>
      <c r="U54" s="1041"/>
      <c r="V54" s="1041"/>
      <c r="W54" s="1041"/>
      <c r="X54" s="1042"/>
      <c r="Y54" s="422" t="s">
        <v>54</v>
      </c>
      <c r="Z54" s="1046"/>
      <c r="AA54" s="1047"/>
      <c r="AB54" s="530"/>
      <c r="AC54" s="1052"/>
      <c r="AD54" s="1052"/>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4"/>
      <c r="B55" s="415"/>
      <c r="C55" s="415"/>
      <c r="D55" s="415"/>
      <c r="E55" s="415"/>
      <c r="F55" s="416"/>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301</v>
      </c>
      <c r="AC55" s="1048"/>
      <c r="AD55" s="104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7" t="s">
        <v>490</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54"/>
      <c r="Z58" s="839"/>
      <c r="AA58" s="840"/>
      <c r="AB58" s="1058" t="s">
        <v>11</v>
      </c>
      <c r="AC58" s="1059"/>
      <c r="AD58" s="1060"/>
      <c r="AE58" s="1064" t="s">
        <v>357</v>
      </c>
      <c r="AF58" s="1064"/>
      <c r="AG58" s="1064"/>
      <c r="AH58" s="1064"/>
      <c r="AI58" s="1064" t="s">
        <v>363</v>
      </c>
      <c r="AJ58" s="1064"/>
      <c r="AK58" s="1064"/>
      <c r="AL58" s="1064"/>
      <c r="AM58" s="1064" t="s">
        <v>471</v>
      </c>
      <c r="AN58" s="1064"/>
      <c r="AO58" s="1064"/>
      <c r="AP58" s="561"/>
      <c r="AQ58" s="163" t="s">
        <v>355</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55"/>
      <c r="Z59" s="1056"/>
      <c r="AA59" s="1057"/>
      <c r="AB59" s="1061"/>
      <c r="AC59" s="1062"/>
      <c r="AD59" s="1063"/>
      <c r="AE59" s="255"/>
      <c r="AF59" s="255"/>
      <c r="AG59" s="255"/>
      <c r="AH59" s="255"/>
      <c r="AI59" s="255"/>
      <c r="AJ59" s="255"/>
      <c r="AK59" s="255"/>
      <c r="AL59" s="255"/>
      <c r="AM59" s="255"/>
      <c r="AN59" s="255"/>
      <c r="AO59" s="255"/>
      <c r="AP59" s="251"/>
      <c r="AQ59" s="202"/>
      <c r="AR59" s="203"/>
      <c r="AS59" s="137" t="s">
        <v>356</v>
      </c>
      <c r="AT59" s="138"/>
      <c r="AU59" s="203"/>
      <c r="AV59" s="203"/>
      <c r="AW59" s="405" t="s">
        <v>300</v>
      </c>
      <c r="AX59" s="406"/>
    </row>
    <row r="60" spans="1:50" ht="22.5" customHeight="1" x14ac:dyDescent="0.15">
      <c r="A60" s="410"/>
      <c r="B60" s="408"/>
      <c r="C60" s="408"/>
      <c r="D60" s="408"/>
      <c r="E60" s="408"/>
      <c r="F60" s="409"/>
      <c r="G60" s="568"/>
      <c r="H60" s="1031"/>
      <c r="I60" s="1031"/>
      <c r="J60" s="1031"/>
      <c r="K60" s="1031"/>
      <c r="L60" s="1031"/>
      <c r="M60" s="1031"/>
      <c r="N60" s="1031"/>
      <c r="O60" s="1032"/>
      <c r="P60" s="109"/>
      <c r="Q60" s="1039"/>
      <c r="R60" s="1039"/>
      <c r="S60" s="1039"/>
      <c r="T60" s="1039"/>
      <c r="U60" s="1039"/>
      <c r="V60" s="1039"/>
      <c r="W60" s="1039"/>
      <c r="X60" s="1040"/>
      <c r="Y60" s="1049" t="s">
        <v>12</v>
      </c>
      <c r="Z60" s="1050"/>
      <c r="AA60" s="1051"/>
      <c r="AB60" s="468"/>
      <c r="AC60" s="1053"/>
      <c r="AD60" s="1053"/>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11"/>
      <c r="B61" s="412"/>
      <c r="C61" s="412"/>
      <c r="D61" s="412"/>
      <c r="E61" s="412"/>
      <c r="F61" s="413"/>
      <c r="G61" s="1033"/>
      <c r="H61" s="1034"/>
      <c r="I61" s="1034"/>
      <c r="J61" s="1034"/>
      <c r="K61" s="1034"/>
      <c r="L61" s="1034"/>
      <c r="M61" s="1034"/>
      <c r="N61" s="1034"/>
      <c r="O61" s="1035"/>
      <c r="P61" s="1041"/>
      <c r="Q61" s="1041"/>
      <c r="R61" s="1041"/>
      <c r="S61" s="1041"/>
      <c r="T61" s="1041"/>
      <c r="U61" s="1041"/>
      <c r="V61" s="1041"/>
      <c r="W61" s="1041"/>
      <c r="X61" s="1042"/>
      <c r="Y61" s="422" t="s">
        <v>54</v>
      </c>
      <c r="Z61" s="1046"/>
      <c r="AA61" s="1047"/>
      <c r="AB61" s="530"/>
      <c r="AC61" s="1052"/>
      <c r="AD61" s="1052"/>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4"/>
      <c r="B62" s="415"/>
      <c r="C62" s="415"/>
      <c r="D62" s="415"/>
      <c r="E62" s="415"/>
      <c r="F62" s="416"/>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301</v>
      </c>
      <c r="AC62" s="1048"/>
      <c r="AD62" s="1048"/>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7" t="s">
        <v>490</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54"/>
      <c r="Z65" s="839"/>
      <c r="AA65" s="840"/>
      <c r="AB65" s="1058" t="s">
        <v>11</v>
      </c>
      <c r="AC65" s="1059"/>
      <c r="AD65" s="1060"/>
      <c r="AE65" s="1064" t="s">
        <v>357</v>
      </c>
      <c r="AF65" s="1064"/>
      <c r="AG65" s="1064"/>
      <c r="AH65" s="1064"/>
      <c r="AI65" s="1064" t="s">
        <v>363</v>
      </c>
      <c r="AJ65" s="1064"/>
      <c r="AK65" s="1064"/>
      <c r="AL65" s="1064"/>
      <c r="AM65" s="1064" t="s">
        <v>471</v>
      </c>
      <c r="AN65" s="1064"/>
      <c r="AO65" s="1064"/>
      <c r="AP65" s="561"/>
      <c r="AQ65" s="163" t="s">
        <v>355</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55"/>
      <c r="Z66" s="1056"/>
      <c r="AA66" s="1057"/>
      <c r="AB66" s="1061"/>
      <c r="AC66" s="1062"/>
      <c r="AD66" s="1063"/>
      <c r="AE66" s="255"/>
      <c r="AF66" s="255"/>
      <c r="AG66" s="255"/>
      <c r="AH66" s="255"/>
      <c r="AI66" s="255"/>
      <c r="AJ66" s="255"/>
      <c r="AK66" s="255"/>
      <c r="AL66" s="255"/>
      <c r="AM66" s="255"/>
      <c r="AN66" s="255"/>
      <c r="AO66" s="255"/>
      <c r="AP66" s="251"/>
      <c r="AQ66" s="202"/>
      <c r="AR66" s="203"/>
      <c r="AS66" s="137" t="s">
        <v>356</v>
      </c>
      <c r="AT66" s="138"/>
      <c r="AU66" s="203"/>
      <c r="AV66" s="203"/>
      <c r="AW66" s="405" t="s">
        <v>300</v>
      </c>
      <c r="AX66" s="406"/>
    </row>
    <row r="67" spans="1:50" ht="22.5" customHeight="1" x14ac:dyDescent="0.15">
      <c r="A67" s="410"/>
      <c r="B67" s="408"/>
      <c r="C67" s="408"/>
      <c r="D67" s="408"/>
      <c r="E67" s="408"/>
      <c r="F67" s="409"/>
      <c r="G67" s="568"/>
      <c r="H67" s="1031"/>
      <c r="I67" s="1031"/>
      <c r="J67" s="1031"/>
      <c r="K67" s="1031"/>
      <c r="L67" s="1031"/>
      <c r="M67" s="1031"/>
      <c r="N67" s="1031"/>
      <c r="O67" s="1032"/>
      <c r="P67" s="109"/>
      <c r="Q67" s="1039"/>
      <c r="R67" s="1039"/>
      <c r="S67" s="1039"/>
      <c r="T67" s="1039"/>
      <c r="U67" s="1039"/>
      <c r="V67" s="1039"/>
      <c r="W67" s="1039"/>
      <c r="X67" s="1040"/>
      <c r="Y67" s="1049" t="s">
        <v>12</v>
      </c>
      <c r="Z67" s="1050"/>
      <c r="AA67" s="1051"/>
      <c r="AB67" s="468"/>
      <c r="AC67" s="1053"/>
      <c r="AD67" s="1053"/>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11"/>
      <c r="B68" s="412"/>
      <c r="C68" s="412"/>
      <c r="D68" s="412"/>
      <c r="E68" s="412"/>
      <c r="F68" s="413"/>
      <c r="G68" s="1033"/>
      <c r="H68" s="1034"/>
      <c r="I68" s="1034"/>
      <c r="J68" s="1034"/>
      <c r="K68" s="1034"/>
      <c r="L68" s="1034"/>
      <c r="M68" s="1034"/>
      <c r="N68" s="1034"/>
      <c r="O68" s="1035"/>
      <c r="P68" s="1041"/>
      <c r="Q68" s="1041"/>
      <c r="R68" s="1041"/>
      <c r="S68" s="1041"/>
      <c r="T68" s="1041"/>
      <c r="U68" s="1041"/>
      <c r="V68" s="1041"/>
      <c r="W68" s="1041"/>
      <c r="X68" s="1042"/>
      <c r="Y68" s="422" t="s">
        <v>54</v>
      </c>
      <c r="Z68" s="1046"/>
      <c r="AA68" s="1047"/>
      <c r="AB68" s="530"/>
      <c r="AC68" s="1052"/>
      <c r="AD68" s="1052"/>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4"/>
      <c r="B69" s="415"/>
      <c r="C69" s="415"/>
      <c r="D69" s="415"/>
      <c r="E69" s="415"/>
      <c r="F69" s="416"/>
      <c r="G69" s="1036"/>
      <c r="H69" s="1037"/>
      <c r="I69" s="1037"/>
      <c r="J69" s="1037"/>
      <c r="K69" s="1037"/>
      <c r="L69" s="1037"/>
      <c r="M69" s="1037"/>
      <c r="N69" s="1037"/>
      <c r="O69" s="1038"/>
      <c r="P69" s="1043"/>
      <c r="Q69" s="1043"/>
      <c r="R69" s="1043"/>
      <c r="S69" s="1043"/>
      <c r="T69" s="1043"/>
      <c r="U69" s="1043"/>
      <c r="V69" s="1043"/>
      <c r="W69" s="1043"/>
      <c r="X69" s="1044"/>
      <c r="Y69" s="422" t="s">
        <v>13</v>
      </c>
      <c r="Z69" s="1046"/>
      <c r="AA69" s="1047"/>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526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L9" sqref="L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05" t="s">
        <v>512</v>
      </c>
      <c r="H2" s="606"/>
      <c r="I2" s="606"/>
      <c r="J2" s="606"/>
      <c r="K2" s="606"/>
      <c r="L2" s="606"/>
      <c r="M2" s="606"/>
      <c r="N2" s="606"/>
      <c r="O2" s="606"/>
      <c r="P2" s="606"/>
      <c r="Q2" s="606"/>
      <c r="R2" s="606"/>
      <c r="S2" s="606"/>
      <c r="T2" s="606"/>
      <c r="U2" s="606"/>
      <c r="V2" s="606"/>
      <c r="W2" s="606"/>
      <c r="X2" s="606"/>
      <c r="Y2" s="606"/>
      <c r="Z2" s="606"/>
      <c r="AA2" s="606"/>
      <c r="AB2" s="607"/>
      <c r="AC2" s="605" t="s">
        <v>514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77"/>
      <c r="B4" s="1078"/>
      <c r="C4" s="1078"/>
      <c r="D4" s="1078"/>
      <c r="E4" s="1078"/>
      <c r="F4" s="1079"/>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77"/>
      <c r="B5" s="1078"/>
      <c r="C5" s="1078"/>
      <c r="D5" s="1078"/>
      <c r="E5" s="1078"/>
      <c r="F5" s="1079"/>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7"/>
      <c r="B6" s="1078"/>
      <c r="C6" s="1078"/>
      <c r="D6" s="1078"/>
      <c r="E6" s="1078"/>
      <c r="F6" s="1079"/>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7"/>
      <c r="B7" s="1078"/>
      <c r="C7" s="1078"/>
      <c r="D7" s="1078"/>
      <c r="E7" s="1078"/>
      <c r="F7" s="1079"/>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7"/>
      <c r="B8" s="1078"/>
      <c r="C8" s="1078"/>
      <c r="D8" s="1078"/>
      <c r="E8" s="1078"/>
      <c r="F8" s="1079"/>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7"/>
      <c r="B9" s="1078"/>
      <c r="C9" s="1078"/>
      <c r="D9" s="1078"/>
      <c r="E9" s="1078"/>
      <c r="F9" s="1079"/>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7"/>
      <c r="B10" s="1078"/>
      <c r="C10" s="1078"/>
      <c r="D10" s="1078"/>
      <c r="E10" s="1078"/>
      <c r="F10" s="1079"/>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7"/>
      <c r="B11" s="1078"/>
      <c r="C11" s="1078"/>
      <c r="D11" s="1078"/>
      <c r="E11" s="1078"/>
      <c r="F11" s="1079"/>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7"/>
      <c r="B12" s="1078"/>
      <c r="C12" s="1078"/>
      <c r="D12" s="1078"/>
      <c r="E12" s="1078"/>
      <c r="F12" s="1079"/>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7"/>
      <c r="B13" s="1078"/>
      <c r="C13" s="1078"/>
      <c r="D13" s="1078"/>
      <c r="E13" s="1078"/>
      <c r="F13" s="1079"/>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7"/>
      <c r="B14" s="1078"/>
      <c r="C14" s="1078"/>
      <c r="D14" s="1078"/>
      <c r="E14" s="1078"/>
      <c r="F14" s="107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77"/>
      <c r="B15" s="1078"/>
      <c r="C15" s="1078"/>
      <c r="D15" s="1078"/>
      <c r="E15" s="1078"/>
      <c r="F15" s="1079"/>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77"/>
      <c r="B16" s="1078"/>
      <c r="C16" s="1078"/>
      <c r="D16" s="1078"/>
      <c r="E16" s="1078"/>
      <c r="F16" s="1079"/>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77"/>
      <c r="B17" s="1078"/>
      <c r="C17" s="1078"/>
      <c r="D17" s="1078"/>
      <c r="E17" s="1078"/>
      <c r="F17" s="1079"/>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77"/>
      <c r="B18" s="1078"/>
      <c r="C18" s="1078"/>
      <c r="D18" s="1078"/>
      <c r="E18" s="1078"/>
      <c r="F18" s="1079"/>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7"/>
      <c r="B19" s="1078"/>
      <c r="C19" s="1078"/>
      <c r="D19" s="1078"/>
      <c r="E19" s="1078"/>
      <c r="F19" s="1079"/>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7"/>
      <c r="B20" s="1078"/>
      <c r="C20" s="1078"/>
      <c r="D20" s="1078"/>
      <c r="E20" s="1078"/>
      <c r="F20" s="1079"/>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7"/>
      <c r="B21" s="1078"/>
      <c r="C21" s="1078"/>
      <c r="D21" s="1078"/>
      <c r="E21" s="1078"/>
      <c r="F21" s="1079"/>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7"/>
      <c r="B22" s="1078"/>
      <c r="C22" s="1078"/>
      <c r="D22" s="1078"/>
      <c r="E22" s="1078"/>
      <c r="F22" s="1079"/>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7"/>
      <c r="B23" s="1078"/>
      <c r="C23" s="1078"/>
      <c r="D23" s="1078"/>
      <c r="E23" s="1078"/>
      <c r="F23" s="1079"/>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7"/>
      <c r="B24" s="1078"/>
      <c r="C24" s="1078"/>
      <c r="D24" s="1078"/>
      <c r="E24" s="1078"/>
      <c r="F24" s="1079"/>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7"/>
      <c r="B25" s="1078"/>
      <c r="C25" s="1078"/>
      <c r="D25" s="1078"/>
      <c r="E25" s="1078"/>
      <c r="F25" s="1079"/>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7"/>
      <c r="B26" s="1078"/>
      <c r="C26" s="1078"/>
      <c r="D26" s="1078"/>
      <c r="E26" s="1078"/>
      <c r="F26" s="1079"/>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7"/>
      <c r="B27" s="1078"/>
      <c r="C27" s="1078"/>
      <c r="D27" s="1078"/>
      <c r="E27" s="1078"/>
      <c r="F27" s="107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77"/>
      <c r="B28" s="1078"/>
      <c r="C28" s="1078"/>
      <c r="D28" s="1078"/>
      <c r="E28" s="1078"/>
      <c r="F28" s="1079"/>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77"/>
      <c r="B29" s="1078"/>
      <c r="C29" s="1078"/>
      <c r="D29" s="1078"/>
      <c r="E29" s="1078"/>
      <c r="F29" s="1079"/>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77"/>
      <c r="B30" s="1078"/>
      <c r="C30" s="1078"/>
      <c r="D30" s="1078"/>
      <c r="E30" s="1078"/>
      <c r="F30" s="1079"/>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77"/>
      <c r="B31" s="1078"/>
      <c r="C31" s="1078"/>
      <c r="D31" s="1078"/>
      <c r="E31" s="1078"/>
      <c r="F31" s="1079"/>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7"/>
      <c r="B32" s="1078"/>
      <c r="C32" s="1078"/>
      <c r="D32" s="1078"/>
      <c r="E32" s="1078"/>
      <c r="F32" s="1079"/>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7"/>
      <c r="B33" s="1078"/>
      <c r="C33" s="1078"/>
      <c r="D33" s="1078"/>
      <c r="E33" s="1078"/>
      <c r="F33" s="1079"/>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7"/>
      <c r="B34" s="1078"/>
      <c r="C34" s="1078"/>
      <c r="D34" s="1078"/>
      <c r="E34" s="1078"/>
      <c r="F34" s="1079"/>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7"/>
      <c r="B35" s="1078"/>
      <c r="C35" s="1078"/>
      <c r="D35" s="1078"/>
      <c r="E35" s="1078"/>
      <c r="F35" s="1079"/>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7"/>
      <c r="B36" s="1078"/>
      <c r="C36" s="1078"/>
      <c r="D36" s="1078"/>
      <c r="E36" s="1078"/>
      <c r="F36" s="1079"/>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7"/>
      <c r="B37" s="1078"/>
      <c r="C37" s="1078"/>
      <c r="D37" s="1078"/>
      <c r="E37" s="1078"/>
      <c r="F37" s="1079"/>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7"/>
      <c r="B38" s="1078"/>
      <c r="C38" s="1078"/>
      <c r="D38" s="1078"/>
      <c r="E38" s="1078"/>
      <c r="F38" s="1079"/>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7"/>
      <c r="B39" s="1078"/>
      <c r="C39" s="1078"/>
      <c r="D39" s="1078"/>
      <c r="E39" s="1078"/>
      <c r="F39" s="1079"/>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7"/>
      <c r="B40" s="1078"/>
      <c r="C40" s="1078"/>
      <c r="D40" s="1078"/>
      <c r="E40" s="1078"/>
      <c r="F40" s="107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77"/>
      <c r="B41" s="1078"/>
      <c r="C41" s="1078"/>
      <c r="D41" s="1078"/>
      <c r="E41" s="1078"/>
      <c r="F41" s="1079"/>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77"/>
      <c r="B42" s="1078"/>
      <c r="C42" s="1078"/>
      <c r="D42" s="1078"/>
      <c r="E42" s="1078"/>
      <c r="F42" s="1079"/>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77"/>
      <c r="B43" s="1078"/>
      <c r="C43" s="1078"/>
      <c r="D43" s="1078"/>
      <c r="E43" s="1078"/>
      <c r="F43" s="1079"/>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77"/>
      <c r="B44" s="1078"/>
      <c r="C44" s="1078"/>
      <c r="D44" s="1078"/>
      <c r="E44" s="1078"/>
      <c r="F44" s="1079"/>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7"/>
      <c r="B45" s="1078"/>
      <c r="C45" s="1078"/>
      <c r="D45" s="1078"/>
      <c r="E45" s="1078"/>
      <c r="F45" s="1079"/>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7"/>
      <c r="B46" s="1078"/>
      <c r="C46" s="1078"/>
      <c r="D46" s="1078"/>
      <c r="E46" s="1078"/>
      <c r="F46" s="1079"/>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7"/>
      <c r="B47" s="1078"/>
      <c r="C47" s="1078"/>
      <c r="D47" s="1078"/>
      <c r="E47" s="1078"/>
      <c r="F47" s="1079"/>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7"/>
      <c r="B48" s="1078"/>
      <c r="C48" s="1078"/>
      <c r="D48" s="1078"/>
      <c r="E48" s="1078"/>
      <c r="F48" s="1079"/>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7"/>
      <c r="B49" s="1078"/>
      <c r="C49" s="1078"/>
      <c r="D49" s="1078"/>
      <c r="E49" s="1078"/>
      <c r="F49" s="1079"/>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7"/>
      <c r="B50" s="1078"/>
      <c r="C50" s="1078"/>
      <c r="D50" s="1078"/>
      <c r="E50" s="1078"/>
      <c r="F50" s="1079"/>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7"/>
      <c r="B51" s="1078"/>
      <c r="C51" s="1078"/>
      <c r="D51" s="1078"/>
      <c r="E51" s="1078"/>
      <c r="F51" s="1079"/>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7"/>
      <c r="B52" s="1078"/>
      <c r="C52" s="1078"/>
      <c r="D52" s="1078"/>
      <c r="E52" s="1078"/>
      <c r="F52" s="1079"/>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77"/>
      <c r="B56" s="1078"/>
      <c r="C56" s="1078"/>
      <c r="D56" s="1078"/>
      <c r="E56" s="1078"/>
      <c r="F56" s="1079"/>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77"/>
      <c r="B57" s="1078"/>
      <c r="C57" s="1078"/>
      <c r="D57" s="1078"/>
      <c r="E57" s="1078"/>
      <c r="F57" s="1079"/>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77"/>
      <c r="B58" s="1078"/>
      <c r="C58" s="1078"/>
      <c r="D58" s="1078"/>
      <c r="E58" s="1078"/>
      <c r="F58" s="1079"/>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7"/>
      <c r="B59" s="1078"/>
      <c r="C59" s="1078"/>
      <c r="D59" s="1078"/>
      <c r="E59" s="1078"/>
      <c r="F59" s="1079"/>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7"/>
      <c r="B60" s="1078"/>
      <c r="C60" s="1078"/>
      <c r="D60" s="1078"/>
      <c r="E60" s="1078"/>
      <c r="F60" s="1079"/>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7"/>
      <c r="B61" s="1078"/>
      <c r="C61" s="1078"/>
      <c r="D61" s="1078"/>
      <c r="E61" s="1078"/>
      <c r="F61" s="1079"/>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7"/>
      <c r="B62" s="1078"/>
      <c r="C62" s="1078"/>
      <c r="D62" s="1078"/>
      <c r="E62" s="1078"/>
      <c r="F62" s="1079"/>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7"/>
      <c r="B63" s="1078"/>
      <c r="C63" s="1078"/>
      <c r="D63" s="1078"/>
      <c r="E63" s="1078"/>
      <c r="F63" s="1079"/>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7"/>
      <c r="B64" s="1078"/>
      <c r="C64" s="1078"/>
      <c r="D64" s="1078"/>
      <c r="E64" s="1078"/>
      <c r="F64" s="1079"/>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7"/>
      <c r="B65" s="1078"/>
      <c r="C65" s="1078"/>
      <c r="D65" s="1078"/>
      <c r="E65" s="1078"/>
      <c r="F65" s="1079"/>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7"/>
      <c r="B66" s="1078"/>
      <c r="C66" s="1078"/>
      <c r="D66" s="1078"/>
      <c r="E66" s="1078"/>
      <c r="F66" s="1079"/>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7"/>
      <c r="B67" s="1078"/>
      <c r="C67" s="1078"/>
      <c r="D67" s="1078"/>
      <c r="E67" s="1078"/>
      <c r="F67" s="107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77"/>
      <c r="B68" s="1078"/>
      <c r="C68" s="1078"/>
      <c r="D68" s="1078"/>
      <c r="E68" s="1078"/>
      <c r="F68" s="1079"/>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77"/>
      <c r="B69" s="1078"/>
      <c r="C69" s="1078"/>
      <c r="D69" s="1078"/>
      <c r="E69" s="1078"/>
      <c r="F69" s="1079"/>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77"/>
      <c r="B70" s="1078"/>
      <c r="C70" s="1078"/>
      <c r="D70" s="1078"/>
      <c r="E70" s="1078"/>
      <c r="F70" s="1079"/>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77"/>
      <c r="B71" s="1078"/>
      <c r="C71" s="1078"/>
      <c r="D71" s="1078"/>
      <c r="E71" s="1078"/>
      <c r="F71" s="1079"/>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7"/>
      <c r="B72" s="1078"/>
      <c r="C72" s="1078"/>
      <c r="D72" s="1078"/>
      <c r="E72" s="1078"/>
      <c r="F72" s="1079"/>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7"/>
      <c r="B73" s="1078"/>
      <c r="C73" s="1078"/>
      <c r="D73" s="1078"/>
      <c r="E73" s="1078"/>
      <c r="F73" s="1079"/>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7"/>
      <c r="B74" s="1078"/>
      <c r="C74" s="1078"/>
      <c r="D74" s="1078"/>
      <c r="E74" s="1078"/>
      <c r="F74" s="1079"/>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7"/>
      <c r="B75" s="1078"/>
      <c r="C75" s="1078"/>
      <c r="D75" s="1078"/>
      <c r="E75" s="1078"/>
      <c r="F75" s="1079"/>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7"/>
      <c r="B76" s="1078"/>
      <c r="C76" s="1078"/>
      <c r="D76" s="1078"/>
      <c r="E76" s="1078"/>
      <c r="F76" s="1079"/>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7"/>
      <c r="B77" s="1078"/>
      <c r="C77" s="1078"/>
      <c r="D77" s="1078"/>
      <c r="E77" s="1078"/>
      <c r="F77" s="1079"/>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7"/>
      <c r="B78" s="1078"/>
      <c r="C78" s="1078"/>
      <c r="D78" s="1078"/>
      <c r="E78" s="1078"/>
      <c r="F78" s="1079"/>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7"/>
      <c r="B79" s="1078"/>
      <c r="C79" s="1078"/>
      <c r="D79" s="1078"/>
      <c r="E79" s="1078"/>
      <c r="F79" s="1079"/>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7"/>
      <c r="B80" s="1078"/>
      <c r="C80" s="1078"/>
      <c r="D80" s="1078"/>
      <c r="E80" s="1078"/>
      <c r="F80" s="107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77"/>
      <c r="B81" s="1078"/>
      <c r="C81" s="1078"/>
      <c r="D81" s="1078"/>
      <c r="E81" s="1078"/>
      <c r="F81" s="1079"/>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77"/>
      <c r="B82" s="1078"/>
      <c r="C82" s="1078"/>
      <c r="D82" s="1078"/>
      <c r="E82" s="1078"/>
      <c r="F82" s="1079"/>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77"/>
      <c r="B83" s="1078"/>
      <c r="C83" s="1078"/>
      <c r="D83" s="1078"/>
      <c r="E83" s="1078"/>
      <c r="F83" s="1079"/>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77"/>
      <c r="B84" s="1078"/>
      <c r="C84" s="1078"/>
      <c r="D84" s="1078"/>
      <c r="E84" s="1078"/>
      <c r="F84" s="1079"/>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7"/>
      <c r="B85" s="1078"/>
      <c r="C85" s="1078"/>
      <c r="D85" s="1078"/>
      <c r="E85" s="1078"/>
      <c r="F85" s="1079"/>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7"/>
      <c r="B86" s="1078"/>
      <c r="C86" s="1078"/>
      <c r="D86" s="1078"/>
      <c r="E86" s="1078"/>
      <c r="F86" s="1079"/>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7"/>
      <c r="B87" s="1078"/>
      <c r="C87" s="1078"/>
      <c r="D87" s="1078"/>
      <c r="E87" s="1078"/>
      <c r="F87" s="1079"/>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7"/>
      <c r="B88" s="1078"/>
      <c r="C88" s="1078"/>
      <c r="D88" s="1078"/>
      <c r="E88" s="1078"/>
      <c r="F88" s="1079"/>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7"/>
      <c r="B89" s="1078"/>
      <c r="C89" s="1078"/>
      <c r="D89" s="1078"/>
      <c r="E89" s="1078"/>
      <c r="F89" s="1079"/>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7"/>
      <c r="B90" s="1078"/>
      <c r="C90" s="1078"/>
      <c r="D90" s="1078"/>
      <c r="E90" s="1078"/>
      <c r="F90" s="1079"/>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7"/>
      <c r="B91" s="1078"/>
      <c r="C91" s="1078"/>
      <c r="D91" s="1078"/>
      <c r="E91" s="1078"/>
      <c r="F91" s="1079"/>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7"/>
      <c r="B92" s="1078"/>
      <c r="C92" s="1078"/>
      <c r="D92" s="1078"/>
      <c r="E92" s="1078"/>
      <c r="F92" s="1079"/>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7"/>
      <c r="B93" s="1078"/>
      <c r="C93" s="1078"/>
      <c r="D93" s="1078"/>
      <c r="E93" s="1078"/>
      <c r="F93" s="107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77"/>
      <c r="B94" s="1078"/>
      <c r="C94" s="1078"/>
      <c r="D94" s="1078"/>
      <c r="E94" s="1078"/>
      <c r="F94" s="1079"/>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77"/>
      <c r="B95" s="1078"/>
      <c r="C95" s="1078"/>
      <c r="D95" s="1078"/>
      <c r="E95" s="1078"/>
      <c r="F95" s="1079"/>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77"/>
      <c r="B96" s="1078"/>
      <c r="C96" s="1078"/>
      <c r="D96" s="1078"/>
      <c r="E96" s="1078"/>
      <c r="F96" s="1079"/>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77"/>
      <c r="B97" s="1078"/>
      <c r="C97" s="1078"/>
      <c r="D97" s="1078"/>
      <c r="E97" s="1078"/>
      <c r="F97" s="1079"/>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7"/>
      <c r="B98" s="1078"/>
      <c r="C98" s="1078"/>
      <c r="D98" s="1078"/>
      <c r="E98" s="1078"/>
      <c r="F98" s="1079"/>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7"/>
      <c r="B99" s="1078"/>
      <c r="C99" s="1078"/>
      <c r="D99" s="1078"/>
      <c r="E99" s="1078"/>
      <c r="F99" s="1079"/>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7"/>
      <c r="B100" s="1078"/>
      <c r="C100" s="1078"/>
      <c r="D100" s="1078"/>
      <c r="E100" s="1078"/>
      <c r="F100" s="1079"/>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7"/>
      <c r="B101" s="1078"/>
      <c r="C101" s="1078"/>
      <c r="D101" s="1078"/>
      <c r="E101" s="1078"/>
      <c r="F101" s="1079"/>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7"/>
      <c r="B102" s="1078"/>
      <c r="C102" s="1078"/>
      <c r="D102" s="1078"/>
      <c r="E102" s="1078"/>
      <c r="F102" s="1079"/>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7"/>
      <c r="B103" s="1078"/>
      <c r="C103" s="1078"/>
      <c r="D103" s="1078"/>
      <c r="E103" s="1078"/>
      <c r="F103" s="1079"/>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7"/>
      <c r="B104" s="1078"/>
      <c r="C104" s="1078"/>
      <c r="D104" s="1078"/>
      <c r="E104" s="1078"/>
      <c r="F104" s="1079"/>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7"/>
      <c r="B105" s="1078"/>
      <c r="C105" s="1078"/>
      <c r="D105" s="1078"/>
      <c r="E105" s="1078"/>
      <c r="F105" s="1079"/>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77"/>
      <c r="B109" s="1078"/>
      <c r="C109" s="1078"/>
      <c r="D109" s="1078"/>
      <c r="E109" s="1078"/>
      <c r="F109" s="1079"/>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77"/>
      <c r="B110" s="1078"/>
      <c r="C110" s="1078"/>
      <c r="D110" s="1078"/>
      <c r="E110" s="1078"/>
      <c r="F110" s="1079"/>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77"/>
      <c r="B111" s="1078"/>
      <c r="C111" s="1078"/>
      <c r="D111" s="1078"/>
      <c r="E111" s="1078"/>
      <c r="F111" s="1079"/>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7"/>
      <c r="B112" s="1078"/>
      <c r="C112" s="1078"/>
      <c r="D112" s="1078"/>
      <c r="E112" s="1078"/>
      <c r="F112" s="1079"/>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7"/>
      <c r="B113" s="1078"/>
      <c r="C113" s="1078"/>
      <c r="D113" s="1078"/>
      <c r="E113" s="1078"/>
      <c r="F113" s="1079"/>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7"/>
      <c r="B114" s="1078"/>
      <c r="C114" s="1078"/>
      <c r="D114" s="1078"/>
      <c r="E114" s="1078"/>
      <c r="F114" s="1079"/>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7"/>
      <c r="B115" s="1078"/>
      <c r="C115" s="1078"/>
      <c r="D115" s="1078"/>
      <c r="E115" s="1078"/>
      <c r="F115" s="1079"/>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7"/>
      <c r="B116" s="1078"/>
      <c r="C116" s="1078"/>
      <c r="D116" s="1078"/>
      <c r="E116" s="1078"/>
      <c r="F116" s="1079"/>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7"/>
      <c r="B117" s="1078"/>
      <c r="C117" s="1078"/>
      <c r="D117" s="1078"/>
      <c r="E117" s="1078"/>
      <c r="F117" s="1079"/>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7"/>
      <c r="B118" s="1078"/>
      <c r="C118" s="1078"/>
      <c r="D118" s="1078"/>
      <c r="E118" s="1078"/>
      <c r="F118" s="1079"/>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7"/>
      <c r="B119" s="1078"/>
      <c r="C119" s="1078"/>
      <c r="D119" s="1078"/>
      <c r="E119" s="1078"/>
      <c r="F119" s="1079"/>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7"/>
      <c r="B120" s="1078"/>
      <c r="C120" s="1078"/>
      <c r="D120" s="1078"/>
      <c r="E120" s="1078"/>
      <c r="F120" s="107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77"/>
      <c r="B121" s="1078"/>
      <c r="C121" s="1078"/>
      <c r="D121" s="1078"/>
      <c r="E121" s="1078"/>
      <c r="F121" s="1079"/>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77"/>
      <c r="B122" s="1078"/>
      <c r="C122" s="1078"/>
      <c r="D122" s="1078"/>
      <c r="E122" s="1078"/>
      <c r="F122" s="1079"/>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77"/>
      <c r="B123" s="1078"/>
      <c r="C123" s="1078"/>
      <c r="D123" s="1078"/>
      <c r="E123" s="1078"/>
      <c r="F123" s="1079"/>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77"/>
      <c r="B124" s="1078"/>
      <c r="C124" s="1078"/>
      <c r="D124" s="1078"/>
      <c r="E124" s="1078"/>
      <c r="F124" s="1079"/>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7"/>
      <c r="B125" s="1078"/>
      <c r="C125" s="1078"/>
      <c r="D125" s="1078"/>
      <c r="E125" s="1078"/>
      <c r="F125" s="1079"/>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7"/>
      <c r="B126" s="1078"/>
      <c r="C126" s="1078"/>
      <c r="D126" s="1078"/>
      <c r="E126" s="1078"/>
      <c r="F126" s="1079"/>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7"/>
      <c r="B127" s="1078"/>
      <c r="C127" s="1078"/>
      <c r="D127" s="1078"/>
      <c r="E127" s="1078"/>
      <c r="F127" s="1079"/>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7"/>
      <c r="B128" s="1078"/>
      <c r="C128" s="1078"/>
      <c r="D128" s="1078"/>
      <c r="E128" s="1078"/>
      <c r="F128" s="1079"/>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7"/>
      <c r="B129" s="1078"/>
      <c r="C129" s="1078"/>
      <c r="D129" s="1078"/>
      <c r="E129" s="1078"/>
      <c r="F129" s="1079"/>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7"/>
      <c r="B130" s="1078"/>
      <c r="C130" s="1078"/>
      <c r="D130" s="1078"/>
      <c r="E130" s="1078"/>
      <c r="F130" s="1079"/>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7"/>
      <c r="B131" s="1078"/>
      <c r="C131" s="1078"/>
      <c r="D131" s="1078"/>
      <c r="E131" s="1078"/>
      <c r="F131" s="1079"/>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7"/>
      <c r="B132" s="1078"/>
      <c r="C132" s="1078"/>
      <c r="D132" s="1078"/>
      <c r="E132" s="1078"/>
      <c r="F132" s="1079"/>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7"/>
      <c r="B133" s="1078"/>
      <c r="C133" s="1078"/>
      <c r="D133" s="1078"/>
      <c r="E133" s="1078"/>
      <c r="F133" s="107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77"/>
      <c r="B134" s="1078"/>
      <c r="C134" s="1078"/>
      <c r="D134" s="1078"/>
      <c r="E134" s="1078"/>
      <c r="F134" s="1079"/>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77"/>
      <c r="B135" s="1078"/>
      <c r="C135" s="1078"/>
      <c r="D135" s="1078"/>
      <c r="E135" s="1078"/>
      <c r="F135" s="1079"/>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77"/>
      <c r="B136" s="1078"/>
      <c r="C136" s="1078"/>
      <c r="D136" s="1078"/>
      <c r="E136" s="1078"/>
      <c r="F136" s="1079"/>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77"/>
      <c r="B137" s="1078"/>
      <c r="C137" s="1078"/>
      <c r="D137" s="1078"/>
      <c r="E137" s="1078"/>
      <c r="F137" s="1079"/>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7"/>
      <c r="B138" s="1078"/>
      <c r="C138" s="1078"/>
      <c r="D138" s="1078"/>
      <c r="E138" s="1078"/>
      <c r="F138" s="1079"/>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7"/>
      <c r="B139" s="1078"/>
      <c r="C139" s="1078"/>
      <c r="D139" s="1078"/>
      <c r="E139" s="1078"/>
      <c r="F139" s="1079"/>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7"/>
      <c r="B140" s="1078"/>
      <c r="C140" s="1078"/>
      <c r="D140" s="1078"/>
      <c r="E140" s="1078"/>
      <c r="F140" s="1079"/>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7"/>
      <c r="B141" s="1078"/>
      <c r="C141" s="1078"/>
      <c r="D141" s="1078"/>
      <c r="E141" s="1078"/>
      <c r="F141" s="1079"/>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7"/>
      <c r="B142" s="1078"/>
      <c r="C142" s="1078"/>
      <c r="D142" s="1078"/>
      <c r="E142" s="1078"/>
      <c r="F142" s="1079"/>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7"/>
      <c r="B143" s="1078"/>
      <c r="C143" s="1078"/>
      <c r="D143" s="1078"/>
      <c r="E143" s="1078"/>
      <c r="F143" s="1079"/>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7"/>
      <c r="B144" s="1078"/>
      <c r="C144" s="1078"/>
      <c r="D144" s="1078"/>
      <c r="E144" s="1078"/>
      <c r="F144" s="1079"/>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7"/>
      <c r="B145" s="1078"/>
      <c r="C145" s="1078"/>
      <c r="D145" s="1078"/>
      <c r="E145" s="1078"/>
      <c r="F145" s="1079"/>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7"/>
      <c r="B146" s="1078"/>
      <c r="C146" s="1078"/>
      <c r="D146" s="1078"/>
      <c r="E146" s="1078"/>
      <c r="F146" s="107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77"/>
      <c r="B147" s="1078"/>
      <c r="C147" s="1078"/>
      <c r="D147" s="1078"/>
      <c r="E147" s="1078"/>
      <c r="F147" s="1079"/>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77"/>
      <c r="B148" s="1078"/>
      <c r="C148" s="1078"/>
      <c r="D148" s="1078"/>
      <c r="E148" s="1078"/>
      <c r="F148" s="1079"/>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77"/>
      <c r="B149" s="1078"/>
      <c r="C149" s="1078"/>
      <c r="D149" s="1078"/>
      <c r="E149" s="1078"/>
      <c r="F149" s="1079"/>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77"/>
      <c r="B150" s="1078"/>
      <c r="C150" s="1078"/>
      <c r="D150" s="1078"/>
      <c r="E150" s="1078"/>
      <c r="F150" s="1079"/>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7"/>
      <c r="B151" s="1078"/>
      <c r="C151" s="1078"/>
      <c r="D151" s="1078"/>
      <c r="E151" s="1078"/>
      <c r="F151" s="1079"/>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7"/>
      <c r="B152" s="1078"/>
      <c r="C152" s="1078"/>
      <c r="D152" s="1078"/>
      <c r="E152" s="1078"/>
      <c r="F152" s="1079"/>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7"/>
      <c r="B153" s="1078"/>
      <c r="C153" s="1078"/>
      <c r="D153" s="1078"/>
      <c r="E153" s="1078"/>
      <c r="F153" s="1079"/>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7"/>
      <c r="B154" s="1078"/>
      <c r="C154" s="1078"/>
      <c r="D154" s="1078"/>
      <c r="E154" s="1078"/>
      <c r="F154" s="1079"/>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7"/>
      <c r="B155" s="1078"/>
      <c r="C155" s="1078"/>
      <c r="D155" s="1078"/>
      <c r="E155" s="1078"/>
      <c r="F155" s="1079"/>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7"/>
      <c r="B156" s="1078"/>
      <c r="C156" s="1078"/>
      <c r="D156" s="1078"/>
      <c r="E156" s="1078"/>
      <c r="F156" s="1079"/>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7"/>
      <c r="B157" s="1078"/>
      <c r="C157" s="1078"/>
      <c r="D157" s="1078"/>
      <c r="E157" s="1078"/>
      <c r="F157" s="1079"/>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7"/>
      <c r="B158" s="1078"/>
      <c r="C158" s="1078"/>
      <c r="D158" s="1078"/>
      <c r="E158" s="1078"/>
      <c r="F158" s="1079"/>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77"/>
      <c r="B162" s="1078"/>
      <c r="C162" s="1078"/>
      <c r="D162" s="1078"/>
      <c r="E162" s="1078"/>
      <c r="F162" s="1079"/>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77"/>
      <c r="B163" s="1078"/>
      <c r="C163" s="1078"/>
      <c r="D163" s="1078"/>
      <c r="E163" s="1078"/>
      <c r="F163" s="1079"/>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77"/>
      <c r="B164" s="1078"/>
      <c r="C164" s="1078"/>
      <c r="D164" s="1078"/>
      <c r="E164" s="1078"/>
      <c r="F164" s="1079"/>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7"/>
      <c r="B165" s="1078"/>
      <c r="C165" s="1078"/>
      <c r="D165" s="1078"/>
      <c r="E165" s="1078"/>
      <c r="F165" s="1079"/>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7"/>
      <c r="B166" s="1078"/>
      <c r="C166" s="1078"/>
      <c r="D166" s="1078"/>
      <c r="E166" s="1078"/>
      <c r="F166" s="1079"/>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7"/>
      <c r="B167" s="1078"/>
      <c r="C167" s="1078"/>
      <c r="D167" s="1078"/>
      <c r="E167" s="1078"/>
      <c r="F167" s="1079"/>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7"/>
      <c r="B168" s="1078"/>
      <c r="C168" s="1078"/>
      <c r="D168" s="1078"/>
      <c r="E168" s="1078"/>
      <c r="F168" s="1079"/>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7"/>
      <c r="B169" s="1078"/>
      <c r="C169" s="1078"/>
      <c r="D169" s="1078"/>
      <c r="E169" s="1078"/>
      <c r="F169" s="1079"/>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7"/>
      <c r="B170" s="1078"/>
      <c r="C170" s="1078"/>
      <c r="D170" s="1078"/>
      <c r="E170" s="1078"/>
      <c r="F170" s="1079"/>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7"/>
      <c r="B171" s="1078"/>
      <c r="C171" s="1078"/>
      <c r="D171" s="1078"/>
      <c r="E171" s="1078"/>
      <c r="F171" s="1079"/>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7"/>
      <c r="B172" s="1078"/>
      <c r="C172" s="1078"/>
      <c r="D172" s="1078"/>
      <c r="E172" s="1078"/>
      <c r="F172" s="1079"/>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7"/>
      <c r="B173" s="1078"/>
      <c r="C173" s="1078"/>
      <c r="D173" s="1078"/>
      <c r="E173" s="1078"/>
      <c r="F173" s="107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77"/>
      <c r="B174" s="1078"/>
      <c r="C174" s="1078"/>
      <c r="D174" s="1078"/>
      <c r="E174" s="1078"/>
      <c r="F174" s="1079"/>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77"/>
      <c r="B175" s="1078"/>
      <c r="C175" s="1078"/>
      <c r="D175" s="1078"/>
      <c r="E175" s="1078"/>
      <c r="F175" s="1079"/>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77"/>
      <c r="B176" s="1078"/>
      <c r="C176" s="1078"/>
      <c r="D176" s="1078"/>
      <c r="E176" s="1078"/>
      <c r="F176" s="1079"/>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77"/>
      <c r="B177" s="1078"/>
      <c r="C177" s="1078"/>
      <c r="D177" s="1078"/>
      <c r="E177" s="1078"/>
      <c r="F177" s="1079"/>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7"/>
      <c r="B178" s="1078"/>
      <c r="C178" s="1078"/>
      <c r="D178" s="1078"/>
      <c r="E178" s="1078"/>
      <c r="F178" s="1079"/>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7"/>
      <c r="B179" s="1078"/>
      <c r="C179" s="1078"/>
      <c r="D179" s="1078"/>
      <c r="E179" s="1078"/>
      <c r="F179" s="1079"/>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7"/>
      <c r="B180" s="1078"/>
      <c r="C180" s="1078"/>
      <c r="D180" s="1078"/>
      <c r="E180" s="1078"/>
      <c r="F180" s="1079"/>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7"/>
      <c r="B181" s="1078"/>
      <c r="C181" s="1078"/>
      <c r="D181" s="1078"/>
      <c r="E181" s="1078"/>
      <c r="F181" s="1079"/>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7"/>
      <c r="B182" s="1078"/>
      <c r="C182" s="1078"/>
      <c r="D182" s="1078"/>
      <c r="E182" s="1078"/>
      <c r="F182" s="1079"/>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7"/>
      <c r="B183" s="1078"/>
      <c r="C183" s="1078"/>
      <c r="D183" s="1078"/>
      <c r="E183" s="1078"/>
      <c r="F183" s="1079"/>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7"/>
      <c r="B184" s="1078"/>
      <c r="C184" s="1078"/>
      <c r="D184" s="1078"/>
      <c r="E184" s="1078"/>
      <c r="F184" s="1079"/>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7"/>
      <c r="B185" s="1078"/>
      <c r="C185" s="1078"/>
      <c r="D185" s="1078"/>
      <c r="E185" s="1078"/>
      <c r="F185" s="1079"/>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7"/>
      <c r="B186" s="1078"/>
      <c r="C186" s="1078"/>
      <c r="D186" s="1078"/>
      <c r="E186" s="1078"/>
      <c r="F186" s="107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77"/>
      <c r="B187" s="1078"/>
      <c r="C187" s="1078"/>
      <c r="D187" s="1078"/>
      <c r="E187" s="1078"/>
      <c r="F187" s="1079"/>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77"/>
      <c r="B188" s="1078"/>
      <c r="C188" s="1078"/>
      <c r="D188" s="1078"/>
      <c r="E188" s="1078"/>
      <c r="F188" s="1079"/>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77"/>
      <c r="B189" s="1078"/>
      <c r="C189" s="1078"/>
      <c r="D189" s="1078"/>
      <c r="E189" s="1078"/>
      <c r="F189" s="1079"/>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77"/>
      <c r="B190" s="1078"/>
      <c r="C190" s="1078"/>
      <c r="D190" s="1078"/>
      <c r="E190" s="1078"/>
      <c r="F190" s="1079"/>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7"/>
      <c r="B191" s="1078"/>
      <c r="C191" s="1078"/>
      <c r="D191" s="1078"/>
      <c r="E191" s="1078"/>
      <c r="F191" s="1079"/>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7"/>
      <c r="B192" s="1078"/>
      <c r="C192" s="1078"/>
      <c r="D192" s="1078"/>
      <c r="E192" s="1078"/>
      <c r="F192" s="1079"/>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7"/>
      <c r="B193" s="1078"/>
      <c r="C193" s="1078"/>
      <c r="D193" s="1078"/>
      <c r="E193" s="1078"/>
      <c r="F193" s="1079"/>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7"/>
      <c r="B194" s="1078"/>
      <c r="C194" s="1078"/>
      <c r="D194" s="1078"/>
      <c r="E194" s="1078"/>
      <c r="F194" s="1079"/>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7"/>
      <c r="B195" s="1078"/>
      <c r="C195" s="1078"/>
      <c r="D195" s="1078"/>
      <c r="E195" s="1078"/>
      <c r="F195" s="1079"/>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7"/>
      <c r="B196" s="1078"/>
      <c r="C196" s="1078"/>
      <c r="D196" s="1078"/>
      <c r="E196" s="1078"/>
      <c r="F196" s="1079"/>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7"/>
      <c r="B197" s="1078"/>
      <c r="C197" s="1078"/>
      <c r="D197" s="1078"/>
      <c r="E197" s="1078"/>
      <c r="F197" s="1079"/>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7"/>
      <c r="B198" s="1078"/>
      <c r="C198" s="1078"/>
      <c r="D198" s="1078"/>
      <c r="E198" s="1078"/>
      <c r="F198" s="1079"/>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7"/>
      <c r="B199" s="1078"/>
      <c r="C199" s="1078"/>
      <c r="D199" s="1078"/>
      <c r="E199" s="1078"/>
      <c r="F199" s="107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77"/>
      <c r="B200" s="1078"/>
      <c r="C200" s="1078"/>
      <c r="D200" s="1078"/>
      <c r="E200" s="1078"/>
      <c r="F200" s="1079"/>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77"/>
      <c r="B201" s="1078"/>
      <c r="C201" s="1078"/>
      <c r="D201" s="1078"/>
      <c r="E201" s="1078"/>
      <c r="F201" s="1079"/>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77"/>
      <c r="B202" s="1078"/>
      <c r="C202" s="1078"/>
      <c r="D202" s="1078"/>
      <c r="E202" s="1078"/>
      <c r="F202" s="1079"/>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77"/>
      <c r="B203" s="1078"/>
      <c r="C203" s="1078"/>
      <c r="D203" s="1078"/>
      <c r="E203" s="1078"/>
      <c r="F203" s="1079"/>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7"/>
      <c r="B204" s="1078"/>
      <c r="C204" s="1078"/>
      <c r="D204" s="1078"/>
      <c r="E204" s="1078"/>
      <c r="F204" s="1079"/>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7"/>
      <c r="B205" s="1078"/>
      <c r="C205" s="1078"/>
      <c r="D205" s="1078"/>
      <c r="E205" s="1078"/>
      <c r="F205" s="1079"/>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7"/>
      <c r="B206" s="1078"/>
      <c r="C206" s="1078"/>
      <c r="D206" s="1078"/>
      <c r="E206" s="1078"/>
      <c r="F206" s="1079"/>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7"/>
      <c r="B207" s="1078"/>
      <c r="C207" s="1078"/>
      <c r="D207" s="1078"/>
      <c r="E207" s="1078"/>
      <c r="F207" s="1079"/>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7"/>
      <c r="B208" s="1078"/>
      <c r="C208" s="1078"/>
      <c r="D208" s="1078"/>
      <c r="E208" s="1078"/>
      <c r="F208" s="1079"/>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7"/>
      <c r="B209" s="1078"/>
      <c r="C209" s="1078"/>
      <c r="D209" s="1078"/>
      <c r="E209" s="1078"/>
      <c r="F209" s="1079"/>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7"/>
      <c r="B210" s="1078"/>
      <c r="C210" s="1078"/>
      <c r="D210" s="1078"/>
      <c r="E210" s="1078"/>
      <c r="F210" s="1079"/>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7"/>
      <c r="B211" s="1078"/>
      <c r="C211" s="1078"/>
      <c r="D211" s="1078"/>
      <c r="E211" s="1078"/>
      <c r="F211" s="1079"/>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77"/>
      <c r="B215" s="1078"/>
      <c r="C215" s="1078"/>
      <c r="D215" s="1078"/>
      <c r="E215" s="1078"/>
      <c r="F215" s="1079"/>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77"/>
      <c r="B216" s="1078"/>
      <c r="C216" s="1078"/>
      <c r="D216" s="1078"/>
      <c r="E216" s="1078"/>
      <c r="F216" s="1079"/>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77"/>
      <c r="B217" s="1078"/>
      <c r="C217" s="1078"/>
      <c r="D217" s="1078"/>
      <c r="E217" s="1078"/>
      <c r="F217" s="1079"/>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7"/>
      <c r="B218" s="1078"/>
      <c r="C218" s="1078"/>
      <c r="D218" s="1078"/>
      <c r="E218" s="1078"/>
      <c r="F218" s="1079"/>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7"/>
      <c r="B219" s="1078"/>
      <c r="C219" s="1078"/>
      <c r="D219" s="1078"/>
      <c r="E219" s="1078"/>
      <c r="F219" s="1079"/>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7"/>
      <c r="B220" s="1078"/>
      <c r="C220" s="1078"/>
      <c r="D220" s="1078"/>
      <c r="E220" s="1078"/>
      <c r="F220" s="1079"/>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7"/>
      <c r="B221" s="1078"/>
      <c r="C221" s="1078"/>
      <c r="D221" s="1078"/>
      <c r="E221" s="1078"/>
      <c r="F221" s="1079"/>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7"/>
      <c r="B222" s="1078"/>
      <c r="C222" s="1078"/>
      <c r="D222" s="1078"/>
      <c r="E222" s="1078"/>
      <c r="F222" s="1079"/>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7"/>
      <c r="B223" s="1078"/>
      <c r="C223" s="1078"/>
      <c r="D223" s="1078"/>
      <c r="E223" s="1078"/>
      <c r="F223" s="1079"/>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7"/>
      <c r="B224" s="1078"/>
      <c r="C224" s="1078"/>
      <c r="D224" s="1078"/>
      <c r="E224" s="1078"/>
      <c r="F224" s="1079"/>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7"/>
      <c r="B225" s="1078"/>
      <c r="C225" s="1078"/>
      <c r="D225" s="1078"/>
      <c r="E225" s="1078"/>
      <c r="F225" s="1079"/>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7"/>
      <c r="B226" s="1078"/>
      <c r="C226" s="1078"/>
      <c r="D226" s="1078"/>
      <c r="E226" s="1078"/>
      <c r="F226" s="107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77"/>
      <c r="B227" s="1078"/>
      <c r="C227" s="1078"/>
      <c r="D227" s="1078"/>
      <c r="E227" s="1078"/>
      <c r="F227" s="1079"/>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77"/>
      <c r="B228" s="1078"/>
      <c r="C228" s="1078"/>
      <c r="D228" s="1078"/>
      <c r="E228" s="1078"/>
      <c r="F228" s="1079"/>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77"/>
      <c r="B229" s="1078"/>
      <c r="C229" s="1078"/>
      <c r="D229" s="1078"/>
      <c r="E229" s="1078"/>
      <c r="F229" s="1079"/>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77"/>
      <c r="B230" s="1078"/>
      <c r="C230" s="1078"/>
      <c r="D230" s="1078"/>
      <c r="E230" s="1078"/>
      <c r="F230" s="1079"/>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7"/>
      <c r="B231" s="1078"/>
      <c r="C231" s="1078"/>
      <c r="D231" s="1078"/>
      <c r="E231" s="1078"/>
      <c r="F231" s="1079"/>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7"/>
      <c r="B232" s="1078"/>
      <c r="C232" s="1078"/>
      <c r="D232" s="1078"/>
      <c r="E232" s="1078"/>
      <c r="F232" s="1079"/>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7"/>
      <c r="B233" s="1078"/>
      <c r="C233" s="1078"/>
      <c r="D233" s="1078"/>
      <c r="E233" s="1078"/>
      <c r="F233" s="1079"/>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7"/>
      <c r="B234" s="1078"/>
      <c r="C234" s="1078"/>
      <c r="D234" s="1078"/>
      <c r="E234" s="1078"/>
      <c r="F234" s="1079"/>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7"/>
      <c r="B235" s="1078"/>
      <c r="C235" s="1078"/>
      <c r="D235" s="1078"/>
      <c r="E235" s="1078"/>
      <c r="F235" s="1079"/>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7"/>
      <c r="B236" s="1078"/>
      <c r="C236" s="1078"/>
      <c r="D236" s="1078"/>
      <c r="E236" s="1078"/>
      <c r="F236" s="1079"/>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7"/>
      <c r="B237" s="1078"/>
      <c r="C237" s="1078"/>
      <c r="D237" s="1078"/>
      <c r="E237" s="1078"/>
      <c r="F237" s="1079"/>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7"/>
      <c r="B238" s="1078"/>
      <c r="C238" s="1078"/>
      <c r="D238" s="1078"/>
      <c r="E238" s="1078"/>
      <c r="F238" s="1079"/>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7"/>
      <c r="B239" s="1078"/>
      <c r="C239" s="1078"/>
      <c r="D239" s="1078"/>
      <c r="E239" s="1078"/>
      <c r="F239" s="107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77"/>
      <c r="B240" s="1078"/>
      <c r="C240" s="1078"/>
      <c r="D240" s="1078"/>
      <c r="E240" s="1078"/>
      <c r="F240" s="1079"/>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77"/>
      <c r="B241" s="1078"/>
      <c r="C241" s="1078"/>
      <c r="D241" s="1078"/>
      <c r="E241" s="1078"/>
      <c r="F241" s="1079"/>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77"/>
      <c r="B242" s="1078"/>
      <c r="C242" s="1078"/>
      <c r="D242" s="1078"/>
      <c r="E242" s="1078"/>
      <c r="F242" s="1079"/>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77"/>
      <c r="B243" s="1078"/>
      <c r="C243" s="1078"/>
      <c r="D243" s="1078"/>
      <c r="E243" s="1078"/>
      <c r="F243" s="1079"/>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7"/>
      <c r="B244" s="1078"/>
      <c r="C244" s="1078"/>
      <c r="D244" s="1078"/>
      <c r="E244" s="1078"/>
      <c r="F244" s="1079"/>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7"/>
      <c r="B245" s="1078"/>
      <c r="C245" s="1078"/>
      <c r="D245" s="1078"/>
      <c r="E245" s="1078"/>
      <c r="F245" s="1079"/>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7"/>
      <c r="B246" s="1078"/>
      <c r="C246" s="1078"/>
      <c r="D246" s="1078"/>
      <c r="E246" s="1078"/>
      <c r="F246" s="1079"/>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7"/>
      <c r="B247" s="1078"/>
      <c r="C247" s="1078"/>
      <c r="D247" s="1078"/>
      <c r="E247" s="1078"/>
      <c r="F247" s="1079"/>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7"/>
      <c r="B248" s="1078"/>
      <c r="C248" s="1078"/>
      <c r="D248" s="1078"/>
      <c r="E248" s="1078"/>
      <c r="F248" s="1079"/>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7"/>
      <c r="B249" s="1078"/>
      <c r="C249" s="1078"/>
      <c r="D249" s="1078"/>
      <c r="E249" s="1078"/>
      <c r="F249" s="1079"/>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7"/>
      <c r="B250" s="1078"/>
      <c r="C250" s="1078"/>
      <c r="D250" s="1078"/>
      <c r="E250" s="1078"/>
      <c r="F250" s="1079"/>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7"/>
      <c r="B251" s="1078"/>
      <c r="C251" s="1078"/>
      <c r="D251" s="1078"/>
      <c r="E251" s="1078"/>
      <c r="F251" s="1079"/>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7"/>
      <c r="B252" s="1078"/>
      <c r="C252" s="1078"/>
      <c r="D252" s="1078"/>
      <c r="E252" s="1078"/>
      <c r="F252" s="107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77"/>
      <c r="B253" s="1078"/>
      <c r="C253" s="1078"/>
      <c r="D253" s="1078"/>
      <c r="E253" s="1078"/>
      <c r="F253" s="1079"/>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77"/>
      <c r="B254" s="1078"/>
      <c r="C254" s="1078"/>
      <c r="D254" s="1078"/>
      <c r="E254" s="1078"/>
      <c r="F254" s="1079"/>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77"/>
      <c r="B255" s="1078"/>
      <c r="C255" s="1078"/>
      <c r="D255" s="1078"/>
      <c r="E255" s="1078"/>
      <c r="F255" s="1079"/>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77"/>
      <c r="B256" s="1078"/>
      <c r="C256" s="1078"/>
      <c r="D256" s="1078"/>
      <c r="E256" s="1078"/>
      <c r="F256" s="1079"/>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7"/>
      <c r="B257" s="1078"/>
      <c r="C257" s="1078"/>
      <c r="D257" s="1078"/>
      <c r="E257" s="1078"/>
      <c r="F257" s="1079"/>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7"/>
      <c r="B258" s="1078"/>
      <c r="C258" s="1078"/>
      <c r="D258" s="1078"/>
      <c r="E258" s="1078"/>
      <c r="F258" s="1079"/>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7"/>
      <c r="B259" s="1078"/>
      <c r="C259" s="1078"/>
      <c r="D259" s="1078"/>
      <c r="E259" s="1078"/>
      <c r="F259" s="1079"/>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7"/>
      <c r="B260" s="1078"/>
      <c r="C260" s="1078"/>
      <c r="D260" s="1078"/>
      <c r="E260" s="1078"/>
      <c r="F260" s="1079"/>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7"/>
      <c r="B261" s="1078"/>
      <c r="C261" s="1078"/>
      <c r="D261" s="1078"/>
      <c r="E261" s="1078"/>
      <c r="F261" s="1079"/>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7"/>
      <c r="B262" s="1078"/>
      <c r="C262" s="1078"/>
      <c r="D262" s="1078"/>
      <c r="E262" s="1078"/>
      <c r="F262" s="1079"/>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7"/>
      <c r="B263" s="1078"/>
      <c r="C263" s="1078"/>
      <c r="D263" s="1078"/>
      <c r="E263" s="1078"/>
      <c r="F263" s="1079"/>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7"/>
      <c r="B264" s="1078"/>
      <c r="C264" s="1078"/>
      <c r="D264" s="1078"/>
      <c r="E264" s="1078"/>
      <c r="F264" s="1079"/>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495</v>
      </c>
      <c r="Z3" s="372"/>
      <c r="AA3" s="372"/>
      <c r="AB3" s="372"/>
      <c r="AC3" s="153" t="s">
        <v>478</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88">
        <v>1</v>
      </c>
      <c r="B4" s="1088">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8">
        <v>2</v>
      </c>
      <c r="B5" s="1088">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8">
        <v>3</v>
      </c>
      <c r="B6" s="1088">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8">
        <v>4</v>
      </c>
      <c r="B7" s="1088">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8">
        <v>5</v>
      </c>
      <c r="B8" s="1088">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8">
        <v>6</v>
      </c>
      <c r="B9" s="1088">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8">
        <v>7</v>
      </c>
      <c r="B10" s="1088">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8">
        <v>8</v>
      </c>
      <c r="B11" s="1088">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8">
        <v>9</v>
      </c>
      <c r="B12" s="1088">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8">
        <v>10</v>
      </c>
      <c r="B13" s="1088">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8">
        <v>11</v>
      </c>
      <c r="B14" s="1088">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8">
        <v>12</v>
      </c>
      <c r="B15" s="1088">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8">
        <v>13</v>
      </c>
      <c r="B16" s="1088">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8">
        <v>14</v>
      </c>
      <c r="B17" s="1088">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8">
        <v>15</v>
      </c>
      <c r="B18" s="1088">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8">
        <v>16</v>
      </c>
      <c r="B19" s="1088">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8">
        <v>17</v>
      </c>
      <c r="B20" s="1088">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8">
        <v>18</v>
      </c>
      <c r="B21" s="1088">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8">
        <v>19</v>
      </c>
      <c r="B22" s="1088">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8">
        <v>20</v>
      </c>
      <c r="B23" s="1088">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8">
        <v>21</v>
      </c>
      <c r="B24" s="1088">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8">
        <v>22</v>
      </c>
      <c r="B25" s="1088">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8">
        <v>23</v>
      </c>
      <c r="B26" s="1088">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8">
        <v>24</v>
      </c>
      <c r="B27" s="1088">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8">
        <v>25</v>
      </c>
      <c r="B28" s="1088">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8">
        <v>26</v>
      </c>
      <c r="B29" s="1088">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8">
        <v>27</v>
      </c>
      <c r="B30" s="1088">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8">
        <v>28</v>
      </c>
      <c r="B31" s="1088">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8">
        <v>29</v>
      </c>
      <c r="B32" s="1088">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8">
        <v>30</v>
      </c>
      <c r="B33" s="1088">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495</v>
      </c>
      <c r="Z36" s="372"/>
      <c r="AA36" s="372"/>
      <c r="AB36" s="372"/>
      <c r="AC36" s="153" t="s">
        <v>478</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88">
        <v>1</v>
      </c>
      <c r="B37" s="1088">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8">
        <v>2</v>
      </c>
      <c r="B38" s="1088">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8">
        <v>3</v>
      </c>
      <c r="B39" s="1088">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8">
        <v>4</v>
      </c>
      <c r="B40" s="1088">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8">
        <v>5</v>
      </c>
      <c r="B41" s="1088">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8">
        <v>6</v>
      </c>
      <c r="B42" s="1088">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8">
        <v>7</v>
      </c>
      <c r="B43" s="1088">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8">
        <v>8</v>
      </c>
      <c r="B44" s="1088">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8">
        <v>9</v>
      </c>
      <c r="B45" s="1088">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8">
        <v>10</v>
      </c>
      <c r="B46" s="1088">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8">
        <v>11</v>
      </c>
      <c r="B47" s="1088">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8">
        <v>12</v>
      </c>
      <c r="B48" s="1088">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8">
        <v>13</v>
      </c>
      <c r="B49" s="1088">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8">
        <v>14</v>
      </c>
      <c r="B50" s="1088">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8">
        <v>15</v>
      </c>
      <c r="B51" s="1088">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8">
        <v>16</v>
      </c>
      <c r="B52" s="1088">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8">
        <v>17</v>
      </c>
      <c r="B53" s="1088">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8">
        <v>18</v>
      </c>
      <c r="B54" s="1088">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8">
        <v>19</v>
      </c>
      <c r="B55" s="1088">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8">
        <v>20</v>
      </c>
      <c r="B56" s="1088">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8">
        <v>21</v>
      </c>
      <c r="B57" s="1088">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8">
        <v>22</v>
      </c>
      <c r="B58" s="1088">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8">
        <v>23</v>
      </c>
      <c r="B59" s="1088">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8">
        <v>24</v>
      </c>
      <c r="B60" s="1088">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8">
        <v>25</v>
      </c>
      <c r="B61" s="1088">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8">
        <v>26</v>
      </c>
      <c r="B62" s="1088">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8">
        <v>27</v>
      </c>
      <c r="B63" s="1088">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8">
        <v>28</v>
      </c>
      <c r="B64" s="1088">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8">
        <v>29</v>
      </c>
      <c r="B65" s="1088">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8">
        <v>30</v>
      </c>
      <c r="B66" s="1088">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495</v>
      </c>
      <c r="Z69" s="372"/>
      <c r="AA69" s="372"/>
      <c r="AB69" s="372"/>
      <c r="AC69" s="153" t="s">
        <v>478</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88">
        <v>1</v>
      </c>
      <c r="B70" s="1088">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8">
        <v>2</v>
      </c>
      <c r="B71" s="1088">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8">
        <v>3</v>
      </c>
      <c r="B72" s="1088">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8">
        <v>4</v>
      </c>
      <c r="B73" s="1088">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8">
        <v>5</v>
      </c>
      <c r="B74" s="1088">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8">
        <v>6</v>
      </c>
      <c r="B75" s="1088">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8">
        <v>7</v>
      </c>
      <c r="B76" s="1088">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8">
        <v>8</v>
      </c>
      <c r="B77" s="1088">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8">
        <v>9</v>
      </c>
      <c r="B78" s="1088">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8">
        <v>10</v>
      </c>
      <c r="B79" s="1088">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8">
        <v>11</v>
      </c>
      <c r="B80" s="1088">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8">
        <v>12</v>
      </c>
      <c r="B81" s="1088">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8">
        <v>13</v>
      </c>
      <c r="B82" s="1088">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8">
        <v>14</v>
      </c>
      <c r="B83" s="1088">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8">
        <v>15</v>
      </c>
      <c r="B84" s="1088">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8">
        <v>16</v>
      </c>
      <c r="B85" s="1088">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8">
        <v>17</v>
      </c>
      <c r="B86" s="1088">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8">
        <v>18</v>
      </c>
      <c r="B87" s="1088">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8">
        <v>19</v>
      </c>
      <c r="B88" s="1088">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8">
        <v>20</v>
      </c>
      <c r="B89" s="1088">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8">
        <v>21</v>
      </c>
      <c r="B90" s="1088">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8">
        <v>22</v>
      </c>
      <c r="B91" s="1088">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8">
        <v>23</v>
      </c>
      <c r="B92" s="1088">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8">
        <v>24</v>
      </c>
      <c r="B93" s="1088">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8">
        <v>25</v>
      </c>
      <c r="B94" s="1088">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8">
        <v>26</v>
      </c>
      <c r="B95" s="1088">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8">
        <v>27</v>
      </c>
      <c r="B96" s="1088">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8">
        <v>28</v>
      </c>
      <c r="B97" s="1088">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8">
        <v>29</v>
      </c>
      <c r="B98" s="1088">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8">
        <v>30</v>
      </c>
      <c r="B99" s="1088">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495</v>
      </c>
      <c r="Z102" s="372"/>
      <c r="AA102" s="372"/>
      <c r="AB102" s="372"/>
      <c r="AC102" s="153" t="s">
        <v>478</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88">
        <v>1</v>
      </c>
      <c r="B103" s="1088">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8">
        <v>2</v>
      </c>
      <c r="B104" s="1088">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8">
        <v>3</v>
      </c>
      <c r="B105" s="1088">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8">
        <v>4</v>
      </c>
      <c r="B106" s="1088">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8">
        <v>5</v>
      </c>
      <c r="B107" s="1088">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8">
        <v>6</v>
      </c>
      <c r="B108" s="1088">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8">
        <v>7</v>
      </c>
      <c r="B109" s="1088">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8">
        <v>8</v>
      </c>
      <c r="B110" s="1088">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8">
        <v>9</v>
      </c>
      <c r="B111" s="1088">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8">
        <v>10</v>
      </c>
      <c r="B112" s="1088">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8">
        <v>11</v>
      </c>
      <c r="B113" s="1088">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8">
        <v>12</v>
      </c>
      <c r="B114" s="1088">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8">
        <v>13</v>
      </c>
      <c r="B115" s="1088">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8">
        <v>14</v>
      </c>
      <c r="B116" s="1088">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8">
        <v>15</v>
      </c>
      <c r="B117" s="1088">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8">
        <v>16</v>
      </c>
      <c r="B118" s="1088">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8">
        <v>17</v>
      </c>
      <c r="B119" s="1088">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8">
        <v>18</v>
      </c>
      <c r="B120" s="1088">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8">
        <v>19</v>
      </c>
      <c r="B121" s="1088">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8">
        <v>20</v>
      </c>
      <c r="B122" s="1088">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8">
        <v>21</v>
      </c>
      <c r="B123" s="1088">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8">
        <v>22</v>
      </c>
      <c r="B124" s="1088">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8">
        <v>23</v>
      </c>
      <c r="B125" s="1088">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8">
        <v>24</v>
      </c>
      <c r="B126" s="1088">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8">
        <v>25</v>
      </c>
      <c r="B127" s="1088">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8">
        <v>26</v>
      </c>
      <c r="B128" s="1088">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8">
        <v>27</v>
      </c>
      <c r="B129" s="1088">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8">
        <v>28</v>
      </c>
      <c r="B130" s="1088">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8">
        <v>29</v>
      </c>
      <c r="B131" s="1088">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8">
        <v>30</v>
      </c>
      <c r="B132" s="1088">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495</v>
      </c>
      <c r="Z135" s="372"/>
      <c r="AA135" s="372"/>
      <c r="AB135" s="372"/>
      <c r="AC135" s="153" t="s">
        <v>478</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88">
        <v>1</v>
      </c>
      <c r="B136" s="1088">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8">
        <v>2</v>
      </c>
      <c r="B137" s="1088">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8">
        <v>3</v>
      </c>
      <c r="B138" s="1088">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8">
        <v>4</v>
      </c>
      <c r="B139" s="1088">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8">
        <v>5</v>
      </c>
      <c r="B140" s="1088">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8">
        <v>6</v>
      </c>
      <c r="B141" s="1088">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8">
        <v>7</v>
      </c>
      <c r="B142" s="1088">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8">
        <v>8</v>
      </c>
      <c r="B143" s="1088">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8">
        <v>9</v>
      </c>
      <c r="B144" s="1088">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8">
        <v>10</v>
      </c>
      <c r="B145" s="1088">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8">
        <v>11</v>
      </c>
      <c r="B146" s="1088">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8">
        <v>12</v>
      </c>
      <c r="B147" s="1088">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8">
        <v>13</v>
      </c>
      <c r="B148" s="1088">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8">
        <v>14</v>
      </c>
      <c r="B149" s="1088">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8">
        <v>15</v>
      </c>
      <c r="B150" s="1088">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8">
        <v>16</v>
      </c>
      <c r="B151" s="1088">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8">
        <v>17</v>
      </c>
      <c r="B152" s="1088">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8">
        <v>18</v>
      </c>
      <c r="B153" s="1088">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8">
        <v>19</v>
      </c>
      <c r="B154" s="1088">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8">
        <v>20</v>
      </c>
      <c r="B155" s="1088">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8">
        <v>21</v>
      </c>
      <c r="B156" s="1088">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8">
        <v>22</v>
      </c>
      <c r="B157" s="1088">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8">
        <v>23</v>
      </c>
      <c r="B158" s="1088">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8">
        <v>24</v>
      </c>
      <c r="B159" s="1088">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8">
        <v>25</v>
      </c>
      <c r="B160" s="1088">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8">
        <v>26</v>
      </c>
      <c r="B161" s="1088">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8">
        <v>27</v>
      </c>
      <c r="B162" s="1088">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8">
        <v>28</v>
      </c>
      <c r="B163" s="1088">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8">
        <v>29</v>
      </c>
      <c r="B164" s="1088">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8">
        <v>30</v>
      </c>
      <c r="B165" s="1088">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495</v>
      </c>
      <c r="Z168" s="372"/>
      <c r="AA168" s="372"/>
      <c r="AB168" s="372"/>
      <c r="AC168" s="153" t="s">
        <v>478</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88">
        <v>1</v>
      </c>
      <c r="B169" s="1088">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8">
        <v>2</v>
      </c>
      <c r="B170" s="1088">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8">
        <v>3</v>
      </c>
      <c r="B171" s="1088">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8">
        <v>4</v>
      </c>
      <c r="B172" s="1088">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8">
        <v>5</v>
      </c>
      <c r="B173" s="1088">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8">
        <v>6</v>
      </c>
      <c r="B174" s="1088">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8">
        <v>7</v>
      </c>
      <c r="B175" s="1088">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8">
        <v>8</v>
      </c>
      <c r="B176" s="1088">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8">
        <v>9</v>
      </c>
      <c r="B177" s="1088">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8">
        <v>10</v>
      </c>
      <c r="B178" s="1088">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8">
        <v>11</v>
      </c>
      <c r="B179" s="1088">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8">
        <v>12</v>
      </c>
      <c r="B180" s="1088">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8">
        <v>13</v>
      </c>
      <c r="B181" s="1088">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8">
        <v>14</v>
      </c>
      <c r="B182" s="1088">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8">
        <v>15</v>
      </c>
      <c r="B183" s="1088">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8">
        <v>16</v>
      </c>
      <c r="B184" s="1088">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8">
        <v>17</v>
      </c>
      <c r="B185" s="1088">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8">
        <v>18</v>
      </c>
      <c r="B186" s="1088">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8">
        <v>19</v>
      </c>
      <c r="B187" s="1088">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8">
        <v>20</v>
      </c>
      <c r="B188" s="1088">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8">
        <v>21</v>
      </c>
      <c r="B189" s="1088">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8">
        <v>22</v>
      </c>
      <c r="B190" s="1088">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8">
        <v>23</v>
      </c>
      <c r="B191" s="1088">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8">
        <v>24</v>
      </c>
      <c r="B192" s="1088">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8">
        <v>25</v>
      </c>
      <c r="B193" s="1088">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8">
        <v>26</v>
      </c>
      <c r="B194" s="1088">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8">
        <v>27</v>
      </c>
      <c r="B195" s="1088">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8">
        <v>28</v>
      </c>
      <c r="B196" s="1088">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8">
        <v>29</v>
      </c>
      <c r="B197" s="1088">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8">
        <v>30</v>
      </c>
      <c r="B198" s="1088">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495</v>
      </c>
      <c r="Z201" s="372"/>
      <c r="AA201" s="372"/>
      <c r="AB201" s="372"/>
      <c r="AC201" s="153" t="s">
        <v>478</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88">
        <v>1</v>
      </c>
      <c r="B202" s="1088">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8">
        <v>2</v>
      </c>
      <c r="B203" s="1088">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8">
        <v>3</v>
      </c>
      <c r="B204" s="1088">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8">
        <v>4</v>
      </c>
      <c r="B205" s="1088">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8">
        <v>5</v>
      </c>
      <c r="B206" s="1088">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8">
        <v>6</v>
      </c>
      <c r="B207" s="1088">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8">
        <v>7</v>
      </c>
      <c r="B208" s="1088">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8">
        <v>8</v>
      </c>
      <c r="B209" s="1088">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8">
        <v>9</v>
      </c>
      <c r="B210" s="1088">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8">
        <v>10</v>
      </c>
      <c r="B211" s="1088">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8">
        <v>11</v>
      </c>
      <c r="B212" s="1088">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8">
        <v>12</v>
      </c>
      <c r="B213" s="1088">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8">
        <v>13</v>
      </c>
      <c r="B214" s="1088">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8">
        <v>14</v>
      </c>
      <c r="B215" s="1088">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8">
        <v>15</v>
      </c>
      <c r="B216" s="1088">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8">
        <v>16</v>
      </c>
      <c r="B217" s="1088">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8">
        <v>17</v>
      </c>
      <c r="B218" s="1088">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8">
        <v>18</v>
      </c>
      <c r="B219" s="1088">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8">
        <v>19</v>
      </c>
      <c r="B220" s="1088">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8">
        <v>20</v>
      </c>
      <c r="B221" s="1088">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8">
        <v>21</v>
      </c>
      <c r="B222" s="1088">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8">
        <v>22</v>
      </c>
      <c r="B223" s="1088">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8">
        <v>23</v>
      </c>
      <c r="B224" s="1088">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8">
        <v>24</v>
      </c>
      <c r="B225" s="1088">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8">
        <v>25</v>
      </c>
      <c r="B226" s="1088">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8">
        <v>26</v>
      </c>
      <c r="B227" s="1088">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8">
        <v>27</v>
      </c>
      <c r="B228" s="1088">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8">
        <v>28</v>
      </c>
      <c r="B229" s="1088">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8">
        <v>29</v>
      </c>
      <c r="B230" s="1088">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8">
        <v>30</v>
      </c>
      <c r="B231" s="1088">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495</v>
      </c>
      <c r="Z234" s="372"/>
      <c r="AA234" s="372"/>
      <c r="AB234" s="372"/>
      <c r="AC234" s="153" t="s">
        <v>478</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88">
        <v>1</v>
      </c>
      <c r="B235" s="1088">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8">
        <v>2</v>
      </c>
      <c r="B236" s="1088">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8">
        <v>3</v>
      </c>
      <c r="B237" s="1088">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8">
        <v>4</v>
      </c>
      <c r="B238" s="1088">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8">
        <v>5</v>
      </c>
      <c r="B239" s="1088">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8">
        <v>6</v>
      </c>
      <c r="B240" s="1088">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8">
        <v>7</v>
      </c>
      <c r="B241" s="1088">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8">
        <v>8</v>
      </c>
      <c r="B242" s="1088">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8">
        <v>9</v>
      </c>
      <c r="B243" s="1088">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8">
        <v>10</v>
      </c>
      <c r="B244" s="1088">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8">
        <v>11</v>
      </c>
      <c r="B245" s="1088">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8">
        <v>12</v>
      </c>
      <c r="B246" s="1088">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8">
        <v>13</v>
      </c>
      <c r="B247" s="1088">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8">
        <v>14</v>
      </c>
      <c r="B248" s="1088">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8">
        <v>15</v>
      </c>
      <c r="B249" s="1088">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8">
        <v>16</v>
      </c>
      <c r="B250" s="1088">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8">
        <v>17</v>
      </c>
      <c r="B251" s="1088">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8">
        <v>18</v>
      </c>
      <c r="B252" s="1088">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8">
        <v>19</v>
      </c>
      <c r="B253" s="1088">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8">
        <v>20</v>
      </c>
      <c r="B254" s="1088">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8">
        <v>21</v>
      </c>
      <c r="B255" s="1088">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8">
        <v>22</v>
      </c>
      <c r="B256" s="1088">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8">
        <v>23</v>
      </c>
      <c r="B257" s="1088">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8">
        <v>24</v>
      </c>
      <c r="B258" s="1088">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8">
        <v>25</v>
      </c>
      <c r="B259" s="1088">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8">
        <v>26</v>
      </c>
      <c r="B260" s="1088">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8">
        <v>27</v>
      </c>
      <c r="B261" s="1088">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8">
        <v>28</v>
      </c>
      <c r="B262" s="1088">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8">
        <v>29</v>
      </c>
      <c r="B263" s="1088">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8">
        <v>30</v>
      </c>
      <c r="B264" s="1088">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495</v>
      </c>
      <c r="Z267" s="372"/>
      <c r="AA267" s="372"/>
      <c r="AB267" s="372"/>
      <c r="AC267" s="153" t="s">
        <v>478</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88">
        <v>1</v>
      </c>
      <c r="B268" s="1088">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8">
        <v>2</v>
      </c>
      <c r="B269" s="1088">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8">
        <v>3</v>
      </c>
      <c r="B270" s="1088">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8">
        <v>4</v>
      </c>
      <c r="B271" s="1088">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8">
        <v>5</v>
      </c>
      <c r="B272" s="1088">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8">
        <v>6</v>
      </c>
      <c r="B273" s="1088">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8">
        <v>7</v>
      </c>
      <c r="B274" s="1088">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8">
        <v>8</v>
      </c>
      <c r="B275" s="1088">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8">
        <v>9</v>
      </c>
      <c r="B276" s="1088">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8">
        <v>10</v>
      </c>
      <c r="B277" s="1088">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8">
        <v>11</v>
      </c>
      <c r="B278" s="1088">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8">
        <v>12</v>
      </c>
      <c r="B279" s="1088">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8">
        <v>13</v>
      </c>
      <c r="B280" s="1088">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8">
        <v>14</v>
      </c>
      <c r="B281" s="1088">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8">
        <v>15</v>
      </c>
      <c r="B282" s="1088">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8">
        <v>16</v>
      </c>
      <c r="B283" s="1088">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8">
        <v>17</v>
      </c>
      <c r="B284" s="1088">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8">
        <v>18</v>
      </c>
      <c r="B285" s="1088">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8">
        <v>19</v>
      </c>
      <c r="B286" s="1088">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8">
        <v>20</v>
      </c>
      <c r="B287" s="1088">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8">
        <v>21</v>
      </c>
      <c r="B288" s="1088">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8">
        <v>22</v>
      </c>
      <c r="B289" s="1088">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8">
        <v>23</v>
      </c>
      <c r="B290" s="1088">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8">
        <v>24</v>
      </c>
      <c r="B291" s="1088">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8">
        <v>25</v>
      </c>
      <c r="B292" s="1088">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8">
        <v>26</v>
      </c>
      <c r="B293" s="1088">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8">
        <v>27</v>
      </c>
      <c r="B294" s="1088">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8">
        <v>28</v>
      </c>
      <c r="B295" s="1088">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8">
        <v>29</v>
      </c>
      <c r="B296" s="1088">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8">
        <v>30</v>
      </c>
      <c r="B297" s="1088">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495</v>
      </c>
      <c r="Z300" s="372"/>
      <c r="AA300" s="372"/>
      <c r="AB300" s="372"/>
      <c r="AC300" s="153" t="s">
        <v>478</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88">
        <v>1</v>
      </c>
      <c r="B301" s="1088">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8">
        <v>2</v>
      </c>
      <c r="B302" s="1088">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8">
        <v>3</v>
      </c>
      <c r="B303" s="1088">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8">
        <v>4</v>
      </c>
      <c r="B304" s="1088">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8">
        <v>5</v>
      </c>
      <c r="B305" s="1088">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8">
        <v>6</v>
      </c>
      <c r="B306" s="1088">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8">
        <v>7</v>
      </c>
      <c r="B307" s="1088">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8">
        <v>8</v>
      </c>
      <c r="B308" s="1088">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8">
        <v>9</v>
      </c>
      <c r="B309" s="1088">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8">
        <v>10</v>
      </c>
      <c r="B310" s="1088">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8">
        <v>11</v>
      </c>
      <c r="B311" s="1088">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8">
        <v>12</v>
      </c>
      <c r="B312" s="1088">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8">
        <v>13</v>
      </c>
      <c r="B313" s="1088">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8">
        <v>14</v>
      </c>
      <c r="B314" s="1088">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8">
        <v>15</v>
      </c>
      <c r="B315" s="1088">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8">
        <v>16</v>
      </c>
      <c r="B316" s="1088">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8">
        <v>17</v>
      </c>
      <c r="B317" s="1088">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8">
        <v>18</v>
      </c>
      <c r="B318" s="1088">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8">
        <v>19</v>
      </c>
      <c r="B319" s="1088">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8">
        <v>20</v>
      </c>
      <c r="B320" s="1088">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8">
        <v>21</v>
      </c>
      <c r="B321" s="1088">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8">
        <v>22</v>
      </c>
      <c r="B322" s="1088">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8">
        <v>23</v>
      </c>
      <c r="B323" s="1088">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8">
        <v>24</v>
      </c>
      <c r="B324" s="1088">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8">
        <v>25</v>
      </c>
      <c r="B325" s="1088">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8">
        <v>26</v>
      </c>
      <c r="B326" s="1088">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8">
        <v>27</v>
      </c>
      <c r="B327" s="1088">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8">
        <v>28</v>
      </c>
      <c r="B328" s="1088">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8">
        <v>29</v>
      </c>
      <c r="B329" s="1088">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8">
        <v>30</v>
      </c>
      <c r="B330" s="1088">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495</v>
      </c>
      <c r="Z333" s="372"/>
      <c r="AA333" s="372"/>
      <c r="AB333" s="372"/>
      <c r="AC333" s="153" t="s">
        <v>478</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88">
        <v>1</v>
      </c>
      <c r="B334" s="1088">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8">
        <v>2</v>
      </c>
      <c r="B335" s="1088">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8">
        <v>3</v>
      </c>
      <c r="B336" s="1088">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8">
        <v>4</v>
      </c>
      <c r="B337" s="1088">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8">
        <v>5</v>
      </c>
      <c r="B338" s="1088">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8">
        <v>6</v>
      </c>
      <c r="B339" s="1088">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8">
        <v>7</v>
      </c>
      <c r="B340" s="1088">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8">
        <v>8</v>
      </c>
      <c r="B341" s="1088">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8">
        <v>9</v>
      </c>
      <c r="B342" s="1088">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8">
        <v>10</v>
      </c>
      <c r="B343" s="1088">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8">
        <v>11</v>
      </c>
      <c r="B344" s="1088">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8">
        <v>12</v>
      </c>
      <c r="B345" s="1088">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8">
        <v>13</v>
      </c>
      <c r="B346" s="1088">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8">
        <v>14</v>
      </c>
      <c r="B347" s="1088">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8">
        <v>15</v>
      </c>
      <c r="B348" s="1088">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8">
        <v>16</v>
      </c>
      <c r="B349" s="1088">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8">
        <v>17</v>
      </c>
      <c r="B350" s="1088">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8">
        <v>18</v>
      </c>
      <c r="B351" s="1088">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8">
        <v>19</v>
      </c>
      <c r="B352" s="1088">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8">
        <v>20</v>
      </c>
      <c r="B353" s="1088">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8">
        <v>21</v>
      </c>
      <c r="B354" s="1088">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8">
        <v>22</v>
      </c>
      <c r="B355" s="1088">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8">
        <v>23</v>
      </c>
      <c r="B356" s="1088">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8">
        <v>24</v>
      </c>
      <c r="B357" s="1088">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8">
        <v>25</v>
      </c>
      <c r="B358" s="1088">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8">
        <v>26</v>
      </c>
      <c r="B359" s="1088">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8">
        <v>27</v>
      </c>
      <c r="B360" s="1088">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8">
        <v>28</v>
      </c>
      <c r="B361" s="1088">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8">
        <v>29</v>
      </c>
      <c r="B362" s="1088">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8">
        <v>30</v>
      </c>
      <c r="B363" s="1088">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495</v>
      </c>
      <c r="Z366" s="372"/>
      <c r="AA366" s="372"/>
      <c r="AB366" s="372"/>
      <c r="AC366" s="153" t="s">
        <v>478</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88">
        <v>1</v>
      </c>
      <c r="B367" s="1088">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8">
        <v>2</v>
      </c>
      <c r="B368" s="1088">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8">
        <v>3</v>
      </c>
      <c r="B369" s="1088">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8">
        <v>4</v>
      </c>
      <c r="B370" s="1088">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8">
        <v>5</v>
      </c>
      <c r="B371" s="1088">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8">
        <v>6</v>
      </c>
      <c r="B372" s="1088">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8">
        <v>7</v>
      </c>
      <c r="B373" s="1088">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8">
        <v>8</v>
      </c>
      <c r="B374" s="1088">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8">
        <v>9</v>
      </c>
      <c r="B375" s="1088">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8">
        <v>10</v>
      </c>
      <c r="B376" s="1088">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8">
        <v>11</v>
      </c>
      <c r="B377" s="1088">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8">
        <v>12</v>
      </c>
      <c r="B378" s="1088">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8">
        <v>13</v>
      </c>
      <c r="B379" s="1088">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8">
        <v>14</v>
      </c>
      <c r="B380" s="1088">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8">
        <v>15</v>
      </c>
      <c r="B381" s="1088">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8">
        <v>16</v>
      </c>
      <c r="B382" s="1088">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8">
        <v>17</v>
      </c>
      <c r="B383" s="1088">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8">
        <v>18</v>
      </c>
      <c r="B384" s="1088">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8">
        <v>19</v>
      </c>
      <c r="B385" s="1088">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8">
        <v>20</v>
      </c>
      <c r="B386" s="1088">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8">
        <v>21</v>
      </c>
      <c r="B387" s="1088">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8">
        <v>22</v>
      </c>
      <c r="B388" s="1088">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8">
        <v>23</v>
      </c>
      <c r="B389" s="1088">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8">
        <v>24</v>
      </c>
      <c r="B390" s="1088">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8">
        <v>25</v>
      </c>
      <c r="B391" s="1088">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8">
        <v>26</v>
      </c>
      <c r="B392" s="1088">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8">
        <v>27</v>
      </c>
      <c r="B393" s="1088">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8">
        <v>28</v>
      </c>
      <c r="B394" s="1088">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8">
        <v>29</v>
      </c>
      <c r="B395" s="1088">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8">
        <v>30</v>
      </c>
      <c r="B396" s="1088">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495</v>
      </c>
      <c r="Z399" s="372"/>
      <c r="AA399" s="372"/>
      <c r="AB399" s="372"/>
      <c r="AC399" s="153" t="s">
        <v>478</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88">
        <v>1</v>
      </c>
      <c r="B400" s="1088">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8">
        <v>2</v>
      </c>
      <c r="B401" s="1088">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8">
        <v>3</v>
      </c>
      <c r="B402" s="1088">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8">
        <v>4</v>
      </c>
      <c r="B403" s="1088">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8">
        <v>5</v>
      </c>
      <c r="B404" s="1088">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8">
        <v>6</v>
      </c>
      <c r="B405" s="1088">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8">
        <v>7</v>
      </c>
      <c r="B406" s="1088">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8">
        <v>8</v>
      </c>
      <c r="B407" s="1088">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8">
        <v>9</v>
      </c>
      <c r="B408" s="1088">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8">
        <v>10</v>
      </c>
      <c r="B409" s="1088">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8">
        <v>11</v>
      </c>
      <c r="B410" s="1088">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8">
        <v>12</v>
      </c>
      <c r="B411" s="1088">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8">
        <v>13</v>
      </c>
      <c r="B412" s="1088">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8">
        <v>14</v>
      </c>
      <c r="B413" s="1088">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8">
        <v>15</v>
      </c>
      <c r="B414" s="1088">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8">
        <v>16</v>
      </c>
      <c r="B415" s="1088">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8">
        <v>17</v>
      </c>
      <c r="B416" s="1088">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8">
        <v>18</v>
      </c>
      <c r="B417" s="1088">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8">
        <v>19</v>
      </c>
      <c r="B418" s="1088">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8">
        <v>20</v>
      </c>
      <c r="B419" s="1088">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8">
        <v>21</v>
      </c>
      <c r="B420" s="1088">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8">
        <v>22</v>
      </c>
      <c r="B421" s="1088">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8">
        <v>23</v>
      </c>
      <c r="B422" s="1088">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8">
        <v>24</v>
      </c>
      <c r="B423" s="1088">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8">
        <v>25</v>
      </c>
      <c r="B424" s="1088">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8">
        <v>26</v>
      </c>
      <c r="B425" s="1088">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8">
        <v>27</v>
      </c>
      <c r="B426" s="1088">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8">
        <v>28</v>
      </c>
      <c r="B427" s="1088">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8">
        <v>29</v>
      </c>
      <c r="B428" s="1088">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8">
        <v>30</v>
      </c>
      <c r="B429" s="1088">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495</v>
      </c>
      <c r="Z432" s="372"/>
      <c r="AA432" s="372"/>
      <c r="AB432" s="372"/>
      <c r="AC432" s="153" t="s">
        <v>478</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88">
        <v>1</v>
      </c>
      <c r="B433" s="1088">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8">
        <v>2</v>
      </c>
      <c r="B434" s="1088">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8">
        <v>3</v>
      </c>
      <c r="B435" s="1088">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8">
        <v>4</v>
      </c>
      <c r="B436" s="1088">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8">
        <v>5</v>
      </c>
      <c r="B437" s="1088">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8">
        <v>6</v>
      </c>
      <c r="B438" s="1088">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8">
        <v>7</v>
      </c>
      <c r="B439" s="1088">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8">
        <v>8</v>
      </c>
      <c r="B440" s="1088">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8">
        <v>9</v>
      </c>
      <c r="B441" s="1088">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8">
        <v>10</v>
      </c>
      <c r="B442" s="1088">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8">
        <v>11</v>
      </c>
      <c r="B443" s="1088">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8">
        <v>12</v>
      </c>
      <c r="B444" s="1088">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8">
        <v>13</v>
      </c>
      <c r="B445" s="1088">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8">
        <v>14</v>
      </c>
      <c r="B446" s="1088">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8">
        <v>15</v>
      </c>
      <c r="B447" s="1088">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8">
        <v>16</v>
      </c>
      <c r="B448" s="1088">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8">
        <v>17</v>
      </c>
      <c r="B449" s="1088">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8">
        <v>18</v>
      </c>
      <c r="B450" s="1088">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8">
        <v>19</v>
      </c>
      <c r="B451" s="1088">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8">
        <v>20</v>
      </c>
      <c r="B452" s="1088">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8">
        <v>21</v>
      </c>
      <c r="B453" s="1088">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8">
        <v>22</v>
      </c>
      <c r="B454" s="1088">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8">
        <v>23</v>
      </c>
      <c r="B455" s="1088">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8">
        <v>24</v>
      </c>
      <c r="B456" s="1088">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8">
        <v>25</v>
      </c>
      <c r="B457" s="1088">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8">
        <v>26</v>
      </c>
      <c r="B458" s="1088">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8">
        <v>27</v>
      </c>
      <c r="B459" s="1088">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8">
        <v>28</v>
      </c>
      <c r="B460" s="1088">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8">
        <v>29</v>
      </c>
      <c r="B461" s="1088">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8">
        <v>30</v>
      </c>
      <c r="B462" s="1088">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495</v>
      </c>
      <c r="Z465" s="372"/>
      <c r="AA465" s="372"/>
      <c r="AB465" s="372"/>
      <c r="AC465" s="153" t="s">
        <v>478</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88">
        <v>1</v>
      </c>
      <c r="B466" s="1088">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8">
        <v>2</v>
      </c>
      <c r="B467" s="1088">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8">
        <v>3</v>
      </c>
      <c r="B468" s="1088">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8">
        <v>4</v>
      </c>
      <c r="B469" s="1088">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8">
        <v>5</v>
      </c>
      <c r="B470" s="1088">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8">
        <v>6</v>
      </c>
      <c r="B471" s="1088">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8">
        <v>7</v>
      </c>
      <c r="B472" s="1088">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8">
        <v>8</v>
      </c>
      <c r="B473" s="1088">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8">
        <v>9</v>
      </c>
      <c r="B474" s="1088">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8">
        <v>10</v>
      </c>
      <c r="B475" s="1088">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8">
        <v>11</v>
      </c>
      <c r="B476" s="1088">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8">
        <v>12</v>
      </c>
      <c r="B477" s="1088">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8">
        <v>13</v>
      </c>
      <c r="B478" s="1088">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8">
        <v>14</v>
      </c>
      <c r="B479" s="1088">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8">
        <v>15</v>
      </c>
      <c r="B480" s="1088">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8">
        <v>16</v>
      </c>
      <c r="B481" s="1088">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8">
        <v>17</v>
      </c>
      <c r="B482" s="1088">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8">
        <v>18</v>
      </c>
      <c r="B483" s="1088">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8">
        <v>19</v>
      </c>
      <c r="B484" s="1088">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8">
        <v>20</v>
      </c>
      <c r="B485" s="1088">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8">
        <v>21</v>
      </c>
      <c r="B486" s="1088">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8">
        <v>22</v>
      </c>
      <c r="B487" s="1088">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8">
        <v>23</v>
      </c>
      <c r="B488" s="1088">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8">
        <v>24</v>
      </c>
      <c r="B489" s="1088">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8">
        <v>25</v>
      </c>
      <c r="B490" s="1088">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8">
        <v>26</v>
      </c>
      <c r="B491" s="1088">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8">
        <v>27</v>
      </c>
      <c r="B492" s="1088">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8">
        <v>28</v>
      </c>
      <c r="B493" s="1088">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8">
        <v>29</v>
      </c>
      <c r="B494" s="1088">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8">
        <v>30</v>
      </c>
      <c r="B495" s="1088">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495</v>
      </c>
      <c r="Z498" s="372"/>
      <c r="AA498" s="372"/>
      <c r="AB498" s="372"/>
      <c r="AC498" s="153" t="s">
        <v>478</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88">
        <v>1</v>
      </c>
      <c r="B499" s="1088">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8">
        <v>2</v>
      </c>
      <c r="B500" s="1088">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8">
        <v>3</v>
      </c>
      <c r="B501" s="1088">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8">
        <v>4</v>
      </c>
      <c r="B502" s="1088">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8">
        <v>5</v>
      </c>
      <c r="B503" s="1088">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8">
        <v>6</v>
      </c>
      <c r="B504" s="1088">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8">
        <v>7</v>
      </c>
      <c r="B505" s="1088">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8">
        <v>8</v>
      </c>
      <c r="B506" s="1088">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8">
        <v>9</v>
      </c>
      <c r="B507" s="1088">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8">
        <v>10</v>
      </c>
      <c r="B508" s="1088">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8">
        <v>11</v>
      </c>
      <c r="B509" s="1088">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8">
        <v>12</v>
      </c>
      <c r="B510" s="1088">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8">
        <v>13</v>
      </c>
      <c r="B511" s="1088">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8">
        <v>14</v>
      </c>
      <c r="B512" s="1088">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8">
        <v>15</v>
      </c>
      <c r="B513" s="1088">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8">
        <v>16</v>
      </c>
      <c r="B514" s="1088">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8">
        <v>17</v>
      </c>
      <c r="B515" s="1088">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8">
        <v>18</v>
      </c>
      <c r="B516" s="1088">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8">
        <v>19</v>
      </c>
      <c r="B517" s="1088">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8">
        <v>20</v>
      </c>
      <c r="B518" s="1088">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8">
        <v>21</v>
      </c>
      <c r="B519" s="1088">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8">
        <v>22</v>
      </c>
      <c r="B520" s="1088">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8">
        <v>23</v>
      </c>
      <c r="B521" s="1088">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8">
        <v>24</v>
      </c>
      <c r="B522" s="1088">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8">
        <v>25</v>
      </c>
      <c r="B523" s="1088">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8">
        <v>26</v>
      </c>
      <c r="B524" s="1088">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8">
        <v>27</v>
      </c>
      <c r="B525" s="1088">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8">
        <v>28</v>
      </c>
      <c r="B526" s="1088">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8">
        <v>29</v>
      </c>
      <c r="B527" s="1088">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8">
        <v>30</v>
      </c>
      <c r="B528" s="1088">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495</v>
      </c>
      <c r="Z531" s="372"/>
      <c r="AA531" s="372"/>
      <c r="AB531" s="372"/>
      <c r="AC531" s="153" t="s">
        <v>478</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88">
        <v>1</v>
      </c>
      <c r="B532" s="1088">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8">
        <v>2</v>
      </c>
      <c r="B533" s="1088">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8">
        <v>3</v>
      </c>
      <c r="B534" s="1088">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8">
        <v>4</v>
      </c>
      <c r="B535" s="1088">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8">
        <v>5</v>
      </c>
      <c r="B536" s="1088">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8">
        <v>6</v>
      </c>
      <c r="B537" s="1088">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8">
        <v>7</v>
      </c>
      <c r="B538" s="1088">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8">
        <v>8</v>
      </c>
      <c r="B539" s="1088">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8">
        <v>9</v>
      </c>
      <c r="B540" s="1088">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8">
        <v>10</v>
      </c>
      <c r="B541" s="1088">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8">
        <v>11</v>
      </c>
      <c r="B542" s="1088">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8">
        <v>12</v>
      </c>
      <c r="B543" s="1088">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8">
        <v>13</v>
      </c>
      <c r="B544" s="1088">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8">
        <v>14</v>
      </c>
      <c r="B545" s="1088">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8">
        <v>15</v>
      </c>
      <c r="B546" s="1088">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8">
        <v>16</v>
      </c>
      <c r="B547" s="1088">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8">
        <v>17</v>
      </c>
      <c r="B548" s="1088">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8">
        <v>18</v>
      </c>
      <c r="B549" s="1088">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8">
        <v>19</v>
      </c>
      <c r="B550" s="1088">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8">
        <v>20</v>
      </c>
      <c r="B551" s="1088">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8">
        <v>21</v>
      </c>
      <c r="B552" s="1088">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8">
        <v>22</v>
      </c>
      <c r="B553" s="1088">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8">
        <v>23</v>
      </c>
      <c r="B554" s="1088">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8">
        <v>24</v>
      </c>
      <c r="B555" s="1088">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8">
        <v>25</v>
      </c>
      <c r="B556" s="1088">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8">
        <v>26</v>
      </c>
      <c r="B557" s="1088">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8">
        <v>27</v>
      </c>
      <c r="B558" s="1088">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8">
        <v>28</v>
      </c>
      <c r="B559" s="1088">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8">
        <v>29</v>
      </c>
      <c r="B560" s="1088">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8">
        <v>30</v>
      </c>
      <c r="B561" s="1088">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495</v>
      </c>
      <c r="Z564" s="372"/>
      <c r="AA564" s="372"/>
      <c r="AB564" s="372"/>
      <c r="AC564" s="153" t="s">
        <v>478</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88">
        <v>1</v>
      </c>
      <c r="B565" s="1088">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8">
        <v>2</v>
      </c>
      <c r="B566" s="1088">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8">
        <v>3</v>
      </c>
      <c r="B567" s="1088">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8">
        <v>4</v>
      </c>
      <c r="B568" s="1088">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8">
        <v>5</v>
      </c>
      <c r="B569" s="1088">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8">
        <v>6</v>
      </c>
      <c r="B570" s="1088">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8">
        <v>7</v>
      </c>
      <c r="B571" s="1088">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8">
        <v>8</v>
      </c>
      <c r="B572" s="1088">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8">
        <v>9</v>
      </c>
      <c r="B573" s="1088">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8">
        <v>10</v>
      </c>
      <c r="B574" s="1088">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8">
        <v>11</v>
      </c>
      <c r="B575" s="1088">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8">
        <v>12</v>
      </c>
      <c r="B576" s="1088">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8">
        <v>13</v>
      </c>
      <c r="B577" s="1088">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8">
        <v>14</v>
      </c>
      <c r="B578" s="1088">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8">
        <v>15</v>
      </c>
      <c r="B579" s="1088">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8">
        <v>16</v>
      </c>
      <c r="B580" s="1088">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8">
        <v>17</v>
      </c>
      <c r="B581" s="1088">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8">
        <v>18</v>
      </c>
      <c r="B582" s="1088">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8">
        <v>19</v>
      </c>
      <c r="B583" s="1088">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8">
        <v>20</v>
      </c>
      <c r="B584" s="1088">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8">
        <v>21</v>
      </c>
      <c r="B585" s="1088">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8">
        <v>22</v>
      </c>
      <c r="B586" s="1088">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8">
        <v>23</v>
      </c>
      <c r="B587" s="1088">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8">
        <v>24</v>
      </c>
      <c r="B588" s="1088">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8">
        <v>25</v>
      </c>
      <c r="B589" s="1088">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8">
        <v>26</v>
      </c>
      <c r="B590" s="1088">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8">
        <v>27</v>
      </c>
      <c r="B591" s="1088">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8">
        <v>28</v>
      </c>
      <c r="B592" s="1088">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8">
        <v>29</v>
      </c>
      <c r="B593" s="1088">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8">
        <v>30</v>
      </c>
      <c r="B594" s="1088">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495</v>
      </c>
      <c r="Z597" s="372"/>
      <c r="AA597" s="372"/>
      <c r="AB597" s="372"/>
      <c r="AC597" s="153" t="s">
        <v>478</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88">
        <v>1</v>
      </c>
      <c r="B598" s="1088">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8">
        <v>2</v>
      </c>
      <c r="B599" s="1088">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8">
        <v>3</v>
      </c>
      <c r="B600" s="1088">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8">
        <v>4</v>
      </c>
      <c r="B601" s="1088">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8">
        <v>5</v>
      </c>
      <c r="B602" s="1088">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8">
        <v>6</v>
      </c>
      <c r="B603" s="1088">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8">
        <v>7</v>
      </c>
      <c r="B604" s="1088">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8">
        <v>8</v>
      </c>
      <c r="B605" s="1088">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8">
        <v>9</v>
      </c>
      <c r="B606" s="1088">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8">
        <v>10</v>
      </c>
      <c r="B607" s="1088">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8">
        <v>11</v>
      </c>
      <c r="B608" s="1088">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8">
        <v>12</v>
      </c>
      <c r="B609" s="1088">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8">
        <v>13</v>
      </c>
      <c r="B610" s="1088">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8">
        <v>14</v>
      </c>
      <c r="B611" s="1088">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8">
        <v>15</v>
      </c>
      <c r="B612" s="1088">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8">
        <v>16</v>
      </c>
      <c r="B613" s="1088">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8">
        <v>17</v>
      </c>
      <c r="B614" s="1088">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8">
        <v>18</v>
      </c>
      <c r="B615" s="1088">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8">
        <v>19</v>
      </c>
      <c r="B616" s="1088">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8">
        <v>20</v>
      </c>
      <c r="B617" s="1088">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8">
        <v>21</v>
      </c>
      <c r="B618" s="1088">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8">
        <v>22</v>
      </c>
      <c r="B619" s="1088">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8">
        <v>23</v>
      </c>
      <c r="B620" s="1088">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8">
        <v>24</v>
      </c>
      <c r="B621" s="1088">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8">
        <v>25</v>
      </c>
      <c r="B622" s="1088">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8">
        <v>26</v>
      </c>
      <c r="B623" s="1088">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8">
        <v>27</v>
      </c>
      <c r="B624" s="1088">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8">
        <v>28</v>
      </c>
      <c r="B625" s="1088">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8">
        <v>29</v>
      </c>
      <c r="B626" s="1088">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8">
        <v>30</v>
      </c>
      <c r="B627" s="1088">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495</v>
      </c>
      <c r="Z630" s="372"/>
      <c r="AA630" s="372"/>
      <c r="AB630" s="372"/>
      <c r="AC630" s="153" t="s">
        <v>478</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88">
        <v>1</v>
      </c>
      <c r="B631" s="1088">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8">
        <v>2</v>
      </c>
      <c r="B632" s="1088">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8">
        <v>3</v>
      </c>
      <c r="B633" s="1088">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8">
        <v>4</v>
      </c>
      <c r="B634" s="1088">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8">
        <v>5</v>
      </c>
      <c r="B635" s="1088">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8">
        <v>6</v>
      </c>
      <c r="B636" s="1088">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8">
        <v>7</v>
      </c>
      <c r="B637" s="1088">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8">
        <v>8</v>
      </c>
      <c r="B638" s="1088">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8">
        <v>9</v>
      </c>
      <c r="B639" s="1088">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8">
        <v>10</v>
      </c>
      <c r="B640" s="1088">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8">
        <v>11</v>
      </c>
      <c r="B641" s="1088">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8">
        <v>12</v>
      </c>
      <c r="B642" s="1088">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8">
        <v>13</v>
      </c>
      <c r="B643" s="1088">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8">
        <v>14</v>
      </c>
      <c r="B644" s="1088">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8">
        <v>15</v>
      </c>
      <c r="B645" s="1088">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8">
        <v>16</v>
      </c>
      <c r="B646" s="1088">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8">
        <v>17</v>
      </c>
      <c r="B647" s="1088">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8">
        <v>18</v>
      </c>
      <c r="B648" s="1088">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8">
        <v>19</v>
      </c>
      <c r="B649" s="1088">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8">
        <v>20</v>
      </c>
      <c r="B650" s="1088">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8">
        <v>21</v>
      </c>
      <c r="B651" s="1088">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8">
        <v>22</v>
      </c>
      <c r="B652" s="1088">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8">
        <v>23</v>
      </c>
      <c r="B653" s="1088">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8">
        <v>24</v>
      </c>
      <c r="B654" s="1088">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8">
        <v>25</v>
      </c>
      <c r="B655" s="1088">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8">
        <v>26</v>
      </c>
      <c r="B656" s="1088">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8">
        <v>27</v>
      </c>
      <c r="B657" s="1088">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8">
        <v>28</v>
      </c>
      <c r="B658" s="1088">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8">
        <v>29</v>
      </c>
      <c r="B659" s="1088">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8">
        <v>30</v>
      </c>
      <c r="B660" s="1088">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495</v>
      </c>
      <c r="Z663" s="372"/>
      <c r="AA663" s="372"/>
      <c r="AB663" s="372"/>
      <c r="AC663" s="153" t="s">
        <v>478</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88">
        <v>1</v>
      </c>
      <c r="B664" s="1088">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8">
        <v>2</v>
      </c>
      <c r="B665" s="1088">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8">
        <v>3</v>
      </c>
      <c r="B666" s="1088">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8">
        <v>4</v>
      </c>
      <c r="B667" s="1088">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8">
        <v>5</v>
      </c>
      <c r="B668" s="1088">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8">
        <v>6</v>
      </c>
      <c r="B669" s="1088">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8">
        <v>7</v>
      </c>
      <c r="B670" s="1088">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8">
        <v>8</v>
      </c>
      <c r="B671" s="1088">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8">
        <v>9</v>
      </c>
      <c r="B672" s="1088">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8">
        <v>10</v>
      </c>
      <c r="B673" s="1088">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8">
        <v>11</v>
      </c>
      <c r="B674" s="1088">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8">
        <v>12</v>
      </c>
      <c r="B675" s="1088">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8">
        <v>13</v>
      </c>
      <c r="B676" s="1088">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8">
        <v>14</v>
      </c>
      <c r="B677" s="1088">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8">
        <v>15</v>
      </c>
      <c r="B678" s="1088">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8">
        <v>16</v>
      </c>
      <c r="B679" s="1088">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8">
        <v>17</v>
      </c>
      <c r="B680" s="1088">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8">
        <v>18</v>
      </c>
      <c r="B681" s="1088">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8">
        <v>19</v>
      </c>
      <c r="B682" s="1088">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8">
        <v>20</v>
      </c>
      <c r="B683" s="1088">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8">
        <v>21</v>
      </c>
      <c r="B684" s="1088">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8">
        <v>22</v>
      </c>
      <c r="B685" s="1088">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8">
        <v>23</v>
      </c>
      <c r="B686" s="1088">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8">
        <v>24</v>
      </c>
      <c r="B687" s="1088">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8">
        <v>25</v>
      </c>
      <c r="B688" s="1088">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8">
        <v>26</v>
      </c>
      <c r="B689" s="1088">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8">
        <v>27</v>
      </c>
      <c r="B690" s="1088">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8">
        <v>28</v>
      </c>
      <c r="B691" s="1088">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8">
        <v>29</v>
      </c>
      <c r="B692" s="1088">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8">
        <v>30</v>
      </c>
      <c r="B693" s="1088">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495</v>
      </c>
      <c r="Z696" s="372"/>
      <c r="AA696" s="372"/>
      <c r="AB696" s="372"/>
      <c r="AC696" s="153" t="s">
        <v>478</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88">
        <v>1</v>
      </c>
      <c r="B697" s="1088">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8">
        <v>2</v>
      </c>
      <c r="B698" s="1088">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8">
        <v>3</v>
      </c>
      <c r="B699" s="1088">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8">
        <v>4</v>
      </c>
      <c r="B700" s="1088">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8">
        <v>5</v>
      </c>
      <c r="B701" s="1088">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8">
        <v>6</v>
      </c>
      <c r="B702" s="1088">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8">
        <v>7</v>
      </c>
      <c r="B703" s="1088">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8">
        <v>8</v>
      </c>
      <c r="B704" s="1088">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8">
        <v>9</v>
      </c>
      <c r="B705" s="1088">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8">
        <v>10</v>
      </c>
      <c r="B706" s="1088">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8">
        <v>11</v>
      </c>
      <c r="B707" s="1088">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8">
        <v>12</v>
      </c>
      <c r="B708" s="1088">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8">
        <v>13</v>
      </c>
      <c r="B709" s="1088">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8">
        <v>14</v>
      </c>
      <c r="B710" s="1088">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8">
        <v>15</v>
      </c>
      <c r="B711" s="1088">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8">
        <v>16</v>
      </c>
      <c r="B712" s="1088">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8">
        <v>17</v>
      </c>
      <c r="B713" s="1088">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8">
        <v>18</v>
      </c>
      <c r="B714" s="1088">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8">
        <v>19</v>
      </c>
      <c r="B715" s="1088">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8">
        <v>20</v>
      </c>
      <c r="B716" s="1088">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8">
        <v>21</v>
      </c>
      <c r="B717" s="1088">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8">
        <v>22</v>
      </c>
      <c r="B718" s="1088">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8">
        <v>23</v>
      </c>
      <c r="B719" s="1088">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8">
        <v>24</v>
      </c>
      <c r="B720" s="1088">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8">
        <v>25</v>
      </c>
      <c r="B721" s="1088">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8">
        <v>26</v>
      </c>
      <c r="B722" s="1088">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8">
        <v>27</v>
      </c>
      <c r="B723" s="1088">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8">
        <v>28</v>
      </c>
      <c r="B724" s="1088">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8">
        <v>29</v>
      </c>
      <c r="B725" s="1088">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8">
        <v>30</v>
      </c>
      <c r="B726" s="1088">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495</v>
      </c>
      <c r="Z729" s="372"/>
      <c r="AA729" s="372"/>
      <c r="AB729" s="372"/>
      <c r="AC729" s="153" t="s">
        <v>478</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88">
        <v>1</v>
      </c>
      <c r="B730" s="1088">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8">
        <v>2</v>
      </c>
      <c r="B731" s="1088">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8">
        <v>3</v>
      </c>
      <c r="B732" s="1088">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8">
        <v>4</v>
      </c>
      <c r="B733" s="1088">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8">
        <v>5</v>
      </c>
      <c r="B734" s="1088">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8">
        <v>6</v>
      </c>
      <c r="B735" s="1088">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8">
        <v>7</v>
      </c>
      <c r="B736" s="1088">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8">
        <v>8</v>
      </c>
      <c r="B737" s="1088">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8">
        <v>9</v>
      </c>
      <c r="B738" s="1088">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8">
        <v>10</v>
      </c>
      <c r="B739" s="1088">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8">
        <v>11</v>
      </c>
      <c r="B740" s="1088">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8">
        <v>12</v>
      </c>
      <c r="B741" s="1088">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8">
        <v>13</v>
      </c>
      <c r="B742" s="1088">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8">
        <v>14</v>
      </c>
      <c r="B743" s="1088">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8">
        <v>15</v>
      </c>
      <c r="B744" s="1088">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8">
        <v>16</v>
      </c>
      <c r="B745" s="1088">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8">
        <v>17</v>
      </c>
      <c r="B746" s="1088">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8">
        <v>18</v>
      </c>
      <c r="B747" s="1088">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8">
        <v>19</v>
      </c>
      <c r="B748" s="1088">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8">
        <v>20</v>
      </c>
      <c r="B749" s="1088">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8">
        <v>21</v>
      </c>
      <c r="B750" s="1088">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8">
        <v>22</v>
      </c>
      <c r="B751" s="1088">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8">
        <v>23</v>
      </c>
      <c r="B752" s="1088">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8">
        <v>24</v>
      </c>
      <c r="B753" s="1088">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8">
        <v>25</v>
      </c>
      <c r="B754" s="1088">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8">
        <v>26</v>
      </c>
      <c r="B755" s="1088">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8">
        <v>27</v>
      </c>
      <c r="B756" s="1088">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8">
        <v>28</v>
      </c>
      <c r="B757" s="1088">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8">
        <v>29</v>
      </c>
      <c r="B758" s="1088">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8">
        <v>30</v>
      </c>
      <c r="B759" s="1088">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495</v>
      </c>
      <c r="Z762" s="372"/>
      <c r="AA762" s="372"/>
      <c r="AB762" s="372"/>
      <c r="AC762" s="153" t="s">
        <v>478</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88">
        <v>1</v>
      </c>
      <c r="B763" s="1088">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8">
        <v>2</v>
      </c>
      <c r="B764" s="1088">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8">
        <v>3</v>
      </c>
      <c r="B765" s="1088">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8">
        <v>4</v>
      </c>
      <c r="B766" s="1088">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8">
        <v>5</v>
      </c>
      <c r="B767" s="1088">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8">
        <v>6</v>
      </c>
      <c r="B768" s="1088">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8">
        <v>7</v>
      </c>
      <c r="B769" s="1088">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8">
        <v>8</v>
      </c>
      <c r="B770" s="1088">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8">
        <v>9</v>
      </c>
      <c r="B771" s="1088">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8">
        <v>10</v>
      </c>
      <c r="B772" s="1088">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8">
        <v>11</v>
      </c>
      <c r="B773" s="1088">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8">
        <v>12</v>
      </c>
      <c r="B774" s="1088">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8">
        <v>13</v>
      </c>
      <c r="B775" s="1088">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8">
        <v>14</v>
      </c>
      <c r="B776" s="1088">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8">
        <v>15</v>
      </c>
      <c r="B777" s="1088">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8">
        <v>16</v>
      </c>
      <c r="B778" s="1088">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8">
        <v>17</v>
      </c>
      <c r="B779" s="1088">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8">
        <v>18</v>
      </c>
      <c r="B780" s="1088">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8">
        <v>19</v>
      </c>
      <c r="B781" s="1088">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8">
        <v>20</v>
      </c>
      <c r="B782" s="1088">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8">
        <v>21</v>
      </c>
      <c r="B783" s="1088">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8">
        <v>22</v>
      </c>
      <c r="B784" s="1088">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8">
        <v>23</v>
      </c>
      <c r="B785" s="1088">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8">
        <v>24</v>
      </c>
      <c r="B786" s="1088">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8">
        <v>25</v>
      </c>
      <c r="B787" s="1088">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8">
        <v>26</v>
      </c>
      <c r="B788" s="1088">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8">
        <v>27</v>
      </c>
      <c r="B789" s="1088">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8">
        <v>28</v>
      </c>
      <c r="B790" s="1088">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8">
        <v>29</v>
      </c>
      <c r="B791" s="1088">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8">
        <v>30</v>
      </c>
      <c r="B792" s="1088">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495</v>
      </c>
      <c r="Z795" s="372"/>
      <c r="AA795" s="372"/>
      <c r="AB795" s="372"/>
      <c r="AC795" s="153" t="s">
        <v>478</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88">
        <v>1</v>
      </c>
      <c r="B796" s="1088">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8">
        <v>2</v>
      </c>
      <c r="B797" s="1088">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8">
        <v>3</v>
      </c>
      <c r="B798" s="1088">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8">
        <v>4</v>
      </c>
      <c r="B799" s="1088">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8">
        <v>5</v>
      </c>
      <c r="B800" s="1088">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8">
        <v>6</v>
      </c>
      <c r="B801" s="1088">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8">
        <v>7</v>
      </c>
      <c r="B802" s="1088">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8">
        <v>8</v>
      </c>
      <c r="B803" s="1088">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8">
        <v>9</v>
      </c>
      <c r="B804" s="1088">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8">
        <v>10</v>
      </c>
      <c r="B805" s="1088">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8">
        <v>11</v>
      </c>
      <c r="B806" s="1088">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8">
        <v>12</v>
      </c>
      <c r="B807" s="1088">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8">
        <v>13</v>
      </c>
      <c r="B808" s="1088">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8">
        <v>14</v>
      </c>
      <c r="B809" s="1088">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8">
        <v>15</v>
      </c>
      <c r="B810" s="1088">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8">
        <v>16</v>
      </c>
      <c r="B811" s="1088">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8">
        <v>17</v>
      </c>
      <c r="B812" s="1088">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8">
        <v>18</v>
      </c>
      <c r="B813" s="1088">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8">
        <v>19</v>
      </c>
      <c r="B814" s="1088">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8">
        <v>20</v>
      </c>
      <c r="B815" s="1088">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8">
        <v>21</v>
      </c>
      <c r="B816" s="1088">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8">
        <v>22</v>
      </c>
      <c r="B817" s="1088">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8">
        <v>23</v>
      </c>
      <c r="B818" s="1088">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8">
        <v>24</v>
      </c>
      <c r="B819" s="1088">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8">
        <v>25</v>
      </c>
      <c r="B820" s="1088">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8">
        <v>26</v>
      </c>
      <c r="B821" s="1088">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8">
        <v>27</v>
      </c>
      <c r="B822" s="1088">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8">
        <v>28</v>
      </c>
      <c r="B823" s="1088">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8">
        <v>29</v>
      </c>
      <c r="B824" s="1088">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8">
        <v>30</v>
      </c>
      <c r="B825" s="1088">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495</v>
      </c>
      <c r="Z828" s="372"/>
      <c r="AA828" s="372"/>
      <c r="AB828" s="372"/>
      <c r="AC828" s="153" t="s">
        <v>478</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88">
        <v>1</v>
      </c>
      <c r="B829" s="1088">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8">
        <v>2</v>
      </c>
      <c r="B830" s="1088">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8">
        <v>3</v>
      </c>
      <c r="B831" s="1088">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8">
        <v>4</v>
      </c>
      <c r="B832" s="1088">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8">
        <v>5</v>
      </c>
      <c r="B833" s="1088">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8">
        <v>6</v>
      </c>
      <c r="B834" s="1088">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8">
        <v>7</v>
      </c>
      <c r="B835" s="1088">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8">
        <v>8</v>
      </c>
      <c r="B836" s="1088">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8">
        <v>9</v>
      </c>
      <c r="B837" s="1088">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8">
        <v>10</v>
      </c>
      <c r="B838" s="1088">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8">
        <v>11</v>
      </c>
      <c r="B839" s="1088">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8">
        <v>12</v>
      </c>
      <c r="B840" s="1088">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8">
        <v>13</v>
      </c>
      <c r="B841" s="1088">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8">
        <v>14</v>
      </c>
      <c r="B842" s="1088">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8">
        <v>15</v>
      </c>
      <c r="B843" s="1088">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8">
        <v>16</v>
      </c>
      <c r="B844" s="1088">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8">
        <v>17</v>
      </c>
      <c r="B845" s="1088">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8">
        <v>18</v>
      </c>
      <c r="B846" s="1088">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8">
        <v>19</v>
      </c>
      <c r="B847" s="1088">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8">
        <v>20</v>
      </c>
      <c r="B848" s="1088">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8">
        <v>21</v>
      </c>
      <c r="B849" s="1088">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8">
        <v>22</v>
      </c>
      <c r="B850" s="1088">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8">
        <v>23</v>
      </c>
      <c r="B851" s="1088">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8">
        <v>24</v>
      </c>
      <c r="B852" s="108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8">
        <v>25</v>
      </c>
      <c r="B853" s="108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8">
        <v>26</v>
      </c>
      <c r="B854" s="108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8">
        <v>27</v>
      </c>
      <c r="B855" s="108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8">
        <v>28</v>
      </c>
      <c r="B856" s="108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8">
        <v>29</v>
      </c>
      <c r="B857" s="108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8">
        <v>30</v>
      </c>
      <c r="B858" s="108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495</v>
      </c>
      <c r="Z861" s="372"/>
      <c r="AA861" s="372"/>
      <c r="AB861" s="372"/>
      <c r="AC861" s="153" t="s">
        <v>478</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88">
        <v>1</v>
      </c>
      <c r="B862" s="108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8">
        <v>2</v>
      </c>
      <c r="B863" s="108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8">
        <v>3</v>
      </c>
      <c r="B864" s="108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8">
        <v>4</v>
      </c>
      <c r="B865" s="108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8">
        <v>5</v>
      </c>
      <c r="B866" s="108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8">
        <v>6</v>
      </c>
      <c r="B867" s="108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8">
        <v>7</v>
      </c>
      <c r="B868" s="108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8">
        <v>8</v>
      </c>
      <c r="B869" s="108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8">
        <v>9</v>
      </c>
      <c r="B870" s="108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8">
        <v>10</v>
      </c>
      <c r="B871" s="108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8">
        <v>11</v>
      </c>
      <c r="B872" s="108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8">
        <v>12</v>
      </c>
      <c r="B873" s="108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8">
        <v>13</v>
      </c>
      <c r="B874" s="108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8">
        <v>14</v>
      </c>
      <c r="B875" s="1088">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8">
        <v>15</v>
      </c>
      <c r="B876" s="1088">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8">
        <v>16</v>
      </c>
      <c r="B877" s="1088">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8">
        <v>17</v>
      </c>
      <c r="B878" s="108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8">
        <v>18</v>
      </c>
      <c r="B879" s="1088">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8">
        <v>19</v>
      </c>
      <c r="B880" s="1088">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8">
        <v>20</v>
      </c>
      <c r="B881" s="1088">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8">
        <v>21</v>
      </c>
      <c r="B882" s="108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8">
        <v>22</v>
      </c>
      <c r="B883" s="108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8">
        <v>23</v>
      </c>
      <c r="B884" s="108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8">
        <v>24</v>
      </c>
      <c r="B885" s="108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8">
        <v>25</v>
      </c>
      <c r="B886" s="108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8">
        <v>26</v>
      </c>
      <c r="B887" s="108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8">
        <v>27</v>
      </c>
      <c r="B888" s="108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8">
        <v>28</v>
      </c>
      <c r="B889" s="108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8">
        <v>29</v>
      </c>
      <c r="B890" s="108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8">
        <v>30</v>
      </c>
      <c r="B891" s="108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495</v>
      </c>
      <c r="Z894" s="372"/>
      <c r="AA894" s="372"/>
      <c r="AB894" s="372"/>
      <c r="AC894" s="153" t="s">
        <v>478</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88">
        <v>1</v>
      </c>
      <c r="B895" s="108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8">
        <v>2</v>
      </c>
      <c r="B896" s="108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8">
        <v>3</v>
      </c>
      <c r="B897" s="108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8">
        <v>4</v>
      </c>
      <c r="B898" s="108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8">
        <v>5</v>
      </c>
      <c r="B899" s="108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8">
        <v>6</v>
      </c>
      <c r="B900" s="108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8">
        <v>7</v>
      </c>
      <c r="B901" s="108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8">
        <v>8</v>
      </c>
      <c r="B902" s="108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8">
        <v>9</v>
      </c>
      <c r="B903" s="108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8">
        <v>10</v>
      </c>
      <c r="B904" s="108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8">
        <v>11</v>
      </c>
      <c r="B905" s="108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8">
        <v>12</v>
      </c>
      <c r="B906" s="108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8">
        <v>13</v>
      </c>
      <c r="B907" s="108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8">
        <v>14</v>
      </c>
      <c r="B908" s="1088">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8">
        <v>15</v>
      </c>
      <c r="B909" s="1088">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8">
        <v>16</v>
      </c>
      <c r="B910" s="1088">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8">
        <v>17</v>
      </c>
      <c r="B911" s="108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8">
        <v>18</v>
      </c>
      <c r="B912" s="108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8">
        <v>19</v>
      </c>
      <c r="B913" s="1088">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8">
        <v>20</v>
      </c>
      <c r="B914" s="1088">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8">
        <v>21</v>
      </c>
      <c r="B915" s="108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8">
        <v>22</v>
      </c>
      <c r="B916" s="108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8">
        <v>23</v>
      </c>
      <c r="B917" s="108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8">
        <v>24</v>
      </c>
      <c r="B918" s="108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8">
        <v>25</v>
      </c>
      <c r="B919" s="108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8">
        <v>26</v>
      </c>
      <c r="B920" s="108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8">
        <v>27</v>
      </c>
      <c r="B921" s="108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8">
        <v>28</v>
      </c>
      <c r="B922" s="108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8">
        <v>29</v>
      </c>
      <c r="B923" s="108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8">
        <v>30</v>
      </c>
      <c r="B924" s="108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495</v>
      </c>
      <c r="Z927" s="372"/>
      <c r="AA927" s="372"/>
      <c r="AB927" s="372"/>
      <c r="AC927" s="153" t="s">
        <v>478</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88">
        <v>1</v>
      </c>
      <c r="B928" s="108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8">
        <v>2</v>
      </c>
      <c r="B929" s="108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8">
        <v>3</v>
      </c>
      <c r="B930" s="108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8">
        <v>4</v>
      </c>
      <c r="B931" s="108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8">
        <v>5</v>
      </c>
      <c r="B932" s="108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8">
        <v>6</v>
      </c>
      <c r="B933" s="108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8">
        <v>7</v>
      </c>
      <c r="B934" s="108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8">
        <v>8</v>
      </c>
      <c r="B935" s="108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8">
        <v>9</v>
      </c>
      <c r="B936" s="108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8">
        <v>10</v>
      </c>
      <c r="B937" s="108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8">
        <v>11</v>
      </c>
      <c r="B938" s="108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8">
        <v>12</v>
      </c>
      <c r="B939" s="108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8">
        <v>13</v>
      </c>
      <c r="B940" s="108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8">
        <v>14</v>
      </c>
      <c r="B941" s="1088">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8">
        <v>15</v>
      </c>
      <c r="B942" s="1088">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8">
        <v>16</v>
      </c>
      <c r="B943" s="1088">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8">
        <v>17</v>
      </c>
      <c r="B944" s="108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8">
        <v>18</v>
      </c>
      <c r="B945" s="108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8">
        <v>19</v>
      </c>
      <c r="B946" s="1088">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8">
        <v>20</v>
      </c>
      <c r="B947" s="1088">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8">
        <v>21</v>
      </c>
      <c r="B948" s="108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8">
        <v>22</v>
      </c>
      <c r="B949" s="108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8">
        <v>23</v>
      </c>
      <c r="B950" s="108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8">
        <v>24</v>
      </c>
      <c r="B951" s="108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8">
        <v>25</v>
      </c>
      <c r="B952" s="108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8">
        <v>26</v>
      </c>
      <c r="B953" s="108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8">
        <v>27</v>
      </c>
      <c r="B954" s="108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8">
        <v>28</v>
      </c>
      <c r="B955" s="108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8">
        <v>29</v>
      </c>
      <c r="B956" s="108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8">
        <v>30</v>
      </c>
      <c r="B957" s="108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495</v>
      </c>
      <c r="Z960" s="372"/>
      <c r="AA960" s="372"/>
      <c r="AB960" s="372"/>
      <c r="AC960" s="153" t="s">
        <v>478</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88">
        <v>1</v>
      </c>
      <c r="B961" s="108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8">
        <v>2</v>
      </c>
      <c r="B962" s="108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8">
        <v>3</v>
      </c>
      <c r="B963" s="108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8">
        <v>4</v>
      </c>
      <c r="B964" s="108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8">
        <v>5</v>
      </c>
      <c r="B965" s="108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8">
        <v>6</v>
      </c>
      <c r="B966" s="108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8">
        <v>7</v>
      </c>
      <c r="B967" s="108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8">
        <v>8</v>
      </c>
      <c r="B968" s="108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8">
        <v>9</v>
      </c>
      <c r="B969" s="108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8">
        <v>10</v>
      </c>
      <c r="B970" s="108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8">
        <v>11</v>
      </c>
      <c r="B971" s="108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8">
        <v>12</v>
      </c>
      <c r="B972" s="108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8">
        <v>13</v>
      </c>
      <c r="B973" s="108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8">
        <v>14</v>
      </c>
      <c r="B974" s="1088">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8">
        <v>15</v>
      </c>
      <c r="B975" s="1088">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8">
        <v>16</v>
      </c>
      <c r="B976" s="1088">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8">
        <v>17</v>
      </c>
      <c r="B977" s="108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8">
        <v>18</v>
      </c>
      <c r="B978" s="108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8">
        <v>19</v>
      </c>
      <c r="B979" s="1088">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8">
        <v>20</v>
      </c>
      <c r="B980" s="1088">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8">
        <v>21</v>
      </c>
      <c r="B981" s="108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8">
        <v>22</v>
      </c>
      <c r="B982" s="108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8">
        <v>23</v>
      </c>
      <c r="B983" s="108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8">
        <v>24</v>
      </c>
      <c r="B984" s="108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8">
        <v>25</v>
      </c>
      <c r="B985" s="108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8">
        <v>26</v>
      </c>
      <c r="B986" s="108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8">
        <v>27</v>
      </c>
      <c r="B987" s="108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8">
        <v>28</v>
      </c>
      <c r="B988" s="108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8">
        <v>29</v>
      </c>
      <c r="B989" s="108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8">
        <v>30</v>
      </c>
      <c r="B990" s="108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495</v>
      </c>
      <c r="Z993" s="372"/>
      <c r="AA993" s="372"/>
      <c r="AB993" s="372"/>
      <c r="AC993" s="153" t="s">
        <v>478</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88">
        <v>1</v>
      </c>
      <c r="B994" s="108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8">
        <v>2</v>
      </c>
      <c r="B995" s="108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8">
        <v>3</v>
      </c>
      <c r="B996" s="108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8">
        <v>4</v>
      </c>
      <c r="B997" s="108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8">
        <v>5</v>
      </c>
      <c r="B998" s="108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8">
        <v>6</v>
      </c>
      <c r="B999" s="108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8">
        <v>7</v>
      </c>
      <c r="B1000" s="108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8">
        <v>8</v>
      </c>
      <c r="B1001" s="108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8">
        <v>9</v>
      </c>
      <c r="B1002" s="108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8">
        <v>10</v>
      </c>
      <c r="B1003" s="108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8">
        <v>11</v>
      </c>
      <c r="B1004" s="108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8">
        <v>12</v>
      </c>
      <c r="B1005" s="108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8">
        <v>13</v>
      </c>
      <c r="B1006" s="108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8">
        <v>14</v>
      </c>
      <c r="B1007" s="1088">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8">
        <v>15</v>
      </c>
      <c r="B1008" s="1088">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8">
        <v>16</v>
      </c>
      <c r="B1009" s="1088">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8">
        <v>17</v>
      </c>
      <c r="B1010" s="108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8">
        <v>18</v>
      </c>
      <c r="B1011" s="108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8">
        <v>19</v>
      </c>
      <c r="B1012" s="1088">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8">
        <v>20</v>
      </c>
      <c r="B1013" s="1088">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8">
        <v>21</v>
      </c>
      <c r="B1014" s="108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8">
        <v>22</v>
      </c>
      <c r="B1015" s="108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8">
        <v>23</v>
      </c>
      <c r="B1016" s="108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8">
        <v>24</v>
      </c>
      <c r="B1017" s="108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8">
        <v>25</v>
      </c>
      <c r="B1018" s="108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8">
        <v>26</v>
      </c>
      <c r="B1019" s="108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8">
        <v>27</v>
      </c>
      <c r="B1020" s="108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8">
        <v>28</v>
      </c>
      <c r="B1021" s="108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8">
        <v>29</v>
      </c>
      <c r="B1022" s="108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8">
        <v>30</v>
      </c>
      <c r="B1023" s="108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495</v>
      </c>
      <c r="Z1026" s="372"/>
      <c r="AA1026" s="372"/>
      <c r="AB1026" s="372"/>
      <c r="AC1026" s="153" t="s">
        <v>478</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88">
        <v>1</v>
      </c>
      <c r="B1027" s="108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8">
        <v>2</v>
      </c>
      <c r="B1028" s="108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8">
        <v>3</v>
      </c>
      <c r="B1029" s="108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8">
        <v>4</v>
      </c>
      <c r="B1030" s="108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8">
        <v>5</v>
      </c>
      <c r="B1031" s="108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8">
        <v>6</v>
      </c>
      <c r="B1032" s="108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8">
        <v>7</v>
      </c>
      <c r="B1033" s="108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8">
        <v>8</v>
      </c>
      <c r="B1034" s="108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8">
        <v>9</v>
      </c>
      <c r="B1035" s="108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8">
        <v>10</v>
      </c>
      <c r="B1036" s="108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8">
        <v>11</v>
      </c>
      <c r="B1037" s="108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8">
        <v>12</v>
      </c>
      <c r="B1038" s="108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8">
        <v>13</v>
      </c>
      <c r="B1039" s="108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8">
        <v>14</v>
      </c>
      <c r="B1040" s="1088">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8">
        <v>15</v>
      </c>
      <c r="B1041" s="1088">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8">
        <v>16</v>
      </c>
      <c r="B1042" s="1088">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8">
        <v>17</v>
      </c>
      <c r="B1043" s="108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8">
        <v>18</v>
      </c>
      <c r="B1044" s="108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8">
        <v>19</v>
      </c>
      <c r="B1045" s="1088">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8">
        <v>20</v>
      </c>
      <c r="B1046" s="1088">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8">
        <v>21</v>
      </c>
      <c r="B1047" s="108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8">
        <v>22</v>
      </c>
      <c r="B1048" s="108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8">
        <v>23</v>
      </c>
      <c r="B1049" s="108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8">
        <v>24</v>
      </c>
      <c r="B1050" s="108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8">
        <v>25</v>
      </c>
      <c r="B1051" s="108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8">
        <v>26</v>
      </c>
      <c r="B1052" s="108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8">
        <v>27</v>
      </c>
      <c r="B1053" s="108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8">
        <v>28</v>
      </c>
      <c r="B1054" s="108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8">
        <v>29</v>
      </c>
      <c r="B1055" s="108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8">
        <v>30</v>
      </c>
      <c r="B1056" s="108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495</v>
      </c>
      <c r="Z1059" s="372"/>
      <c r="AA1059" s="372"/>
      <c r="AB1059" s="372"/>
      <c r="AC1059" s="153" t="s">
        <v>478</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88">
        <v>1</v>
      </c>
      <c r="B1060" s="108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8">
        <v>2</v>
      </c>
      <c r="B1061" s="108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8">
        <v>3</v>
      </c>
      <c r="B1062" s="108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8">
        <v>4</v>
      </c>
      <c r="B1063" s="108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8">
        <v>5</v>
      </c>
      <c r="B1064" s="108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8">
        <v>6</v>
      </c>
      <c r="B1065" s="108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8">
        <v>7</v>
      </c>
      <c r="B1066" s="108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8">
        <v>8</v>
      </c>
      <c r="B1067" s="108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8">
        <v>9</v>
      </c>
      <c r="B1068" s="108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8">
        <v>10</v>
      </c>
      <c r="B1069" s="108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8">
        <v>11</v>
      </c>
      <c r="B1070" s="108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8">
        <v>12</v>
      </c>
      <c r="B1071" s="108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8">
        <v>13</v>
      </c>
      <c r="B1072" s="108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8">
        <v>14</v>
      </c>
      <c r="B1073" s="1088">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8">
        <v>15</v>
      </c>
      <c r="B1074" s="1088">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8">
        <v>16</v>
      </c>
      <c r="B1075" s="1088">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8">
        <v>17</v>
      </c>
      <c r="B1076" s="108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8">
        <v>18</v>
      </c>
      <c r="B1077" s="108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8">
        <v>19</v>
      </c>
      <c r="B1078" s="1088">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8">
        <v>20</v>
      </c>
      <c r="B1079" s="1088">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8">
        <v>21</v>
      </c>
      <c r="B1080" s="108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8">
        <v>22</v>
      </c>
      <c r="B1081" s="108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8">
        <v>23</v>
      </c>
      <c r="B1082" s="108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8">
        <v>24</v>
      </c>
      <c r="B1083" s="108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8">
        <v>25</v>
      </c>
      <c r="B1084" s="108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8">
        <v>26</v>
      </c>
      <c r="B1085" s="108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8">
        <v>27</v>
      </c>
      <c r="B1086" s="108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8">
        <v>28</v>
      </c>
      <c r="B1087" s="108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8">
        <v>29</v>
      </c>
      <c r="B1088" s="108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8">
        <v>30</v>
      </c>
      <c r="B1089" s="108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495</v>
      </c>
      <c r="Z1092" s="372"/>
      <c r="AA1092" s="372"/>
      <c r="AB1092" s="372"/>
      <c r="AC1092" s="153" t="s">
        <v>478</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88">
        <v>1</v>
      </c>
      <c r="B1093" s="108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8">
        <v>2</v>
      </c>
      <c r="B1094" s="108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8">
        <v>3</v>
      </c>
      <c r="B1095" s="108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8">
        <v>4</v>
      </c>
      <c r="B1096" s="108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8">
        <v>5</v>
      </c>
      <c r="B1097" s="108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8">
        <v>6</v>
      </c>
      <c r="B1098" s="108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8">
        <v>7</v>
      </c>
      <c r="B1099" s="108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8">
        <v>8</v>
      </c>
      <c r="B1100" s="108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8">
        <v>9</v>
      </c>
      <c r="B1101" s="108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8">
        <v>10</v>
      </c>
      <c r="B1102" s="108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8">
        <v>11</v>
      </c>
      <c r="B1103" s="108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8">
        <v>12</v>
      </c>
      <c r="B1104" s="108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8">
        <v>13</v>
      </c>
      <c r="B1105" s="108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8">
        <v>14</v>
      </c>
      <c r="B1106" s="1088">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8">
        <v>15</v>
      </c>
      <c r="B1107" s="1088">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8">
        <v>16</v>
      </c>
      <c r="B1108" s="1088">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8">
        <v>17</v>
      </c>
      <c r="B1109" s="1088">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8">
        <v>18</v>
      </c>
      <c r="B1110" s="1088">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8">
        <v>19</v>
      </c>
      <c r="B1111" s="1088">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8">
        <v>20</v>
      </c>
      <c r="B1112" s="1088">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8">
        <v>21</v>
      </c>
      <c r="B1113" s="1088">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8">
        <v>22</v>
      </c>
      <c r="B1114" s="1088">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8">
        <v>23</v>
      </c>
      <c r="B1115" s="1088">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8">
        <v>24</v>
      </c>
      <c r="B1116" s="1088">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8">
        <v>25</v>
      </c>
      <c r="B1117" s="1088">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8">
        <v>26</v>
      </c>
      <c r="B1118" s="1088">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8">
        <v>27</v>
      </c>
      <c r="B1119" s="1088">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8">
        <v>28</v>
      </c>
      <c r="B1120" s="1088">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8">
        <v>29</v>
      </c>
      <c r="B1121" s="1088">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8">
        <v>30</v>
      </c>
      <c r="B1122" s="1088">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495</v>
      </c>
      <c r="Z1125" s="372"/>
      <c r="AA1125" s="372"/>
      <c r="AB1125" s="372"/>
      <c r="AC1125" s="153" t="s">
        <v>478</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88">
        <v>1</v>
      </c>
      <c r="B1126" s="1088">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8">
        <v>2</v>
      </c>
      <c r="B1127" s="1088">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8">
        <v>3</v>
      </c>
      <c r="B1128" s="1088">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8">
        <v>4</v>
      </c>
      <c r="B1129" s="1088">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8">
        <v>5</v>
      </c>
      <c r="B1130" s="1088">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8">
        <v>6</v>
      </c>
      <c r="B1131" s="1088">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8">
        <v>7</v>
      </c>
      <c r="B1132" s="1088">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8">
        <v>8</v>
      </c>
      <c r="B1133" s="1088">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8">
        <v>9</v>
      </c>
      <c r="B1134" s="1088">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8">
        <v>10</v>
      </c>
      <c r="B1135" s="1088">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8">
        <v>11</v>
      </c>
      <c r="B1136" s="1088">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8">
        <v>12</v>
      </c>
      <c r="B1137" s="1088">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8">
        <v>13</v>
      </c>
      <c r="B1138" s="1088">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8">
        <v>14</v>
      </c>
      <c r="B1139" s="1088">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8">
        <v>15</v>
      </c>
      <c r="B1140" s="1088">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8">
        <v>16</v>
      </c>
      <c r="B1141" s="1088">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8">
        <v>17</v>
      </c>
      <c r="B1142" s="1088">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8">
        <v>18</v>
      </c>
      <c r="B1143" s="1088">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8">
        <v>19</v>
      </c>
      <c r="B1144" s="1088">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8">
        <v>20</v>
      </c>
      <c r="B1145" s="1088">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8">
        <v>21</v>
      </c>
      <c r="B1146" s="1088">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8">
        <v>22</v>
      </c>
      <c r="B1147" s="1088">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8">
        <v>23</v>
      </c>
      <c r="B1148" s="1088">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8">
        <v>24</v>
      </c>
      <c r="B1149" s="1088">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8">
        <v>25</v>
      </c>
      <c r="B1150" s="1088">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8">
        <v>26</v>
      </c>
      <c r="B1151" s="1088">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8">
        <v>27</v>
      </c>
      <c r="B1152" s="1088">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8">
        <v>28</v>
      </c>
      <c r="B1153" s="1088">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8">
        <v>29</v>
      </c>
      <c r="B1154" s="1088">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8">
        <v>30</v>
      </c>
      <c r="B1155" s="1088">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495</v>
      </c>
      <c r="Z1158" s="372"/>
      <c r="AA1158" s="372"/>
      <c r="AB1158" s="372"/>
      <c r="AC1158" s="153" t="s">
        <v>478</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88">
        <v>1</v>
      </c>
      <c r="B1159" s="1088">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8">
        <v>2</v>
      </c>
      <c r="B1160" s="1088">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8">
        <v>3</v>
      </c>
      <c r="B1161" s="1088">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8">
        <v>4</v>
      </c>
      <c r="B1162" s="1088">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8">
        <v>5</v>
      </c>
      <c r="B1163" s="1088">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8">
        <v>6</v>
      </c>
      <c r="B1164" s="1088">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8">
        <v>7</v>
      </c>
      <c r="B1165" s="1088">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8">
        <v>8</v>
      </c>
      <c r="B1166" s="1088">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8">
        <v>9</v>
      </c>
      <c r="B1167" s="1088">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8">
        <v>10</v>
      </c>
      <c r="B1168" s="1088">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8">
        <v>11</v>
      </c>
      <c r="B1169" s="1088">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8">
        <v>12</v>
      </c>
      <c r="B1170" s="1088">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8">
        <v>13</v>
      </c>
      <c r="B1171" s="1088">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8">
        <v>14</v>
      </c>
      <c r="B1172" s="1088">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8">
        <v>15</v>
      </c>
      <c r="B1173" s="1088">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8">
        <v>16</v>
      </c>
      <c r="B1174" s="1088">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8">
        <v>17</v>
      </c>
      <c r="B1175" s="1088">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8">
        <v>18</v>
      </c>
      <c r="B1176" s="1088">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8">
        <v>19</v>
      </c>
      <c r="B1177" s="1088">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8">
        <v>20</v>
      </c>
      <c r="B1178" s="1088">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8">
        <v>21</v>
      </c>
      <c r="B1179" s="1088">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8">
        <v>22</v>
      </c>
      <c r="B1180" s="1088">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8">
        <v>23</v>
      </c>
      <c r="B1181" s="1088">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8">
        <v>24</v>
      </c>
      <c r="B1182" s="1088">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8">
        <v>25</v>
      </c>
      <c r="B1183" s="1088">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8">
        <v>26</v>
      </c>
      <c r="B1184" s="1088">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8">
        <v>27</v>
      </c>
      <c r="B1185" s="1088">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8">
        <v>28</v>
      </c>
      <c r="B1186" s="1088">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8">
        <v>29</v>
      </c>
      <c r="B1187" s="1088">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8">
        <v>30</v>
      </c>
      <c r="B1188" s="1088">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495</v>
      </c>
      <c r="Z1191" s="372"/>
      <c r="AA1191" s="372"/>
      <c r="AB1191" s="372"/>
      <c r="AC1191" s="153" t="s">
        <v>478</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88">
        <v>1</v>
      </c>
      <c r="B1192" s="1088">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8">
        <v>2</v>
      </c>
      <c r="B1193" s="1088">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8">
        <v>3</v>
      </c>
      <c r="B1194" s="1088">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8">
        <v>4</v>
      </c>
      <c r="B1195" s="1088">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8">
        <v>5</v>
      </c>
      <c r="B1196" s="1088">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8">
        <v>6</v>
      </c>
      <c r="B1197" s="1088">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8">
        <v>7</v>
      </c>
      <c r="B1198" s="1088">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8">
        <v>8</v>
      </c>
      <c r="B1199" s="1088">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8">
        <v>9</v>
      </c>
      <c r="B1200" s="1088">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8">
        <v>10</v>
      </c>
      <c r="B1201" s="1088">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8">
        <v>11</v>
      </c>
      <c r="B1202" s="1088">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8">
        <v>12</v>
      </c>
      <c r="B1203" s="1088">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8">
        <v>13</v>
      </c>
      <c r="B1204" s="1088">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8">
        <v>14</v>
      </c>
      <c r="B1205" s="1088">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8">
        <v>15</v>
      </c>
      <c r="B1206" s="1088">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8">
        <v>16</v>
      </c>
      <c r="B1207" s="1088">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8">
        <v>17</v>
      </c>
      <c r="B1208" s="1088">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8">
        <v>18</v>
      </c>
      <c r="B1209" s="1088">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8">
        <v>19</v>
      </c>
      <c r="B1210" s="1088">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8">
        <v>20</v>
      </c>
      <c r="B1211" s="1088">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8">
        <v>21</v>
      </c>
      <c r="B1212" s="1088">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8">
        <v>22</v>
      </c>
      <c r="B1213" s="1088">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8">
        <v>23</v>
      </c>
      <c r="B1214" s="1088">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8">
        <v>24</v>
      </c>
      <c r="B1215" s="1088">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8">
        <v>25</v>
      </c>
      <c r="B1216" s="1088">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8">
        <v>26</v>
      </c>
      <c r="B1217" s="1088">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8">
        <v>27</v>
      </c>
      <c r="B1218" s="1088">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8">
        <v>28</v>
      </c>
      <c r="B1219" s="1088">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8">
        <v>29</v>
      </c>
      <c r="B1220" s="1088">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8">
        <v>30</v>
      </c>
      <c r="B1221" s="1088">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495</v>
      </c>
      <c r="Z1224" s="372"/>
      <c r="AA1224" s="372"/>
      <c r="AB1224" s="372"/>
      <c r="AC1224" s="153" t="s">
        <v>478</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88">
        <v>1</v>
      </c>
      <c r="B1225" s="1088">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8">
        <v>2</v>
      </c>
      <c r="B1226" s="1088">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8">
        <v>3</v>
      </c>
      <c r="B1227" s="1088">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8">
        <v>4</v>
      </c>
      <c r="B1228" s="1088">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8">
        <v>5</v>
      </c>
      <c r="B1229" s="1088">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8">
        <v>6</v>
      </c>
      <c r="B1230" s="1088">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8">
        <v>7</v>
      </c>
      <c r="B1231" s="1088">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8">
        <v>8</v>
      </c>
      <c r="B1232" s="1088">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8">
        <v>9</v>
      </c>
      <c r="B1233" s="1088">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8">
        <v>10</v>
      </c>
      <c r="B1234" s="1088">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8">
        <v>11</v>
      </c>
      <c r="B1235" s="1088">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8">
        <v>12</v>
      </c>
      <c r="B1236" s="1088">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8">
        <v>13</v>
      </c>
      <c r="B1237" s="1088">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8">
        <v>14</v>
      </c>
      <c r="B1238" s="1088">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8">
        <v>15</v>
      </c>
      <c r="B1239" s="1088">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8">
        <v>16</v>
      </c>
      <c r="B1240" s="1088">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8">
        <v>17</v>
      </c>
      <c r="B1241" s="1088">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8">
        <v>18</v>
      </c>
      <c r="B1242" s="1088">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8">
        <v>19</v>
      </c>
      <c r="B1243" s="1088">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8">
        <v>20</v>
      </c>
      <c r="B1244" s="1088">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8">
        <v>21</v>
      </c>
      <c r="B1245" s="1088">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8">
        <v>22</v>
      </c>
      <c r="B1246" s="1088">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8">
        <v>23</v>
      </c>
      <c r="B1247" s="1088">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8">
        <v>24</v>
      </c>
      <c r="B1248" s="1088">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8">
        <v>25</v>
      </c>
      <c r="B1249" s="1088">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8">
        <v>26</v>
      </c>
      <c r="B1250" s="1088">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8">
        <v>27</v>
      </c>
      <c r="B1251" s="1088">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8">
        <v>28</v>
      </c>
      <c r="B1252" s="1088">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8">
        <v>29</v>
      </c>
      <c r="B1253" s="1088">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8">
        <v>30</v>
      </c>
      <c r="B1254" s="1088">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495</v>
      </c>
      <c r="Z1257" s="372"/>
      <c r="AA1257" s="372"/>
      <c r="AB1257" s="372"/>
      <c r="AC1257" s="153" t="s">
        <v>478</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88">
        <v>1</v>
      </c>
      <c r="B1258" s="1088">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8">
        <v>2</v>
      </c>
      <c r="B1259" s="1088">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8">
        <v>3</v>
      </c>
      <c r="B1260" s="1088">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8">
        <v>4</v>
      </c>
      <c r="B1261" s="1088">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8">
        <v>5</v>
      </c>
      <c r="B1262" s="1088">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8">
        <v>6</v>
      </c>
      <c r="B1263" s="1088">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8">
        <v>7</v>
      </c>
      <c r="B1264" s="1088">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8">
        <v>8</v>
      </c>
      <c r="B1265" s="1088">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8">
        <v>9</v>
      </c>
      <c r="B1266" s="1088">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8">
        <v>10</v>
      </c>
      <c r="B1267" s="1088">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8">
        <v>11</v>
      </c>
      <c r="B1268" s="1088">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8">
        <v>12</v>
      </c>
      <c r="B1269" s="1088">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8">
        <v>13</v>
      </c>
      <c r="B1270" s="1088">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8">
        <v>14</v>
      </c>
      <c r="B1271" s="1088">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8">
        <v>15</v>
      </c>
      <c r="B1272" s="1088">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8">
        <v>16</v>
      </c>
      <c r="B1273" s="1088">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8">
        <v>17</v>
      </c>
      <c r="B1274" s="1088">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8">
        <v>18</v>
      </c>
      <c r="B1275" s="1088">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8">
        <v>19</v>
      </c>
      <c r="B1276" s="1088">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8">
        <v>20</v>
      </c>
      <c r="B1277" s="1088">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8">
        <v>21</v>
      </c>
      <c r="B1278" s="1088">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8">
        <v>22</v>
      </c>
      <c r="B1279" s="1088">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8">
        <v>23</v>
      </c>
      <c r="B1280" s="1088">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8">
        <v>24</v>
      </c>
      <c r="B1281" s="1088">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8">
        <v>25</v>
      </c>
      <c r="B1282" s="1088">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8">
        <v>26</v>
      </c>
      <c r="B1283" s="1088">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8">
        <v>27</v>
      </c>
      <c r="B1284" s="1088">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8">
        <v>28</v>
      </c>
      <c r="B1285" s="1088">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8">
        <v>29</v>
      </c>
      <c r="B1286" s="1088">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8">
        <v>30</v>
      </c>
      <c r="B1287" s="1088">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495</v>
      </c>
      <c r="Z1290" s="372"/>
      <c r="AA1290" s="372"/>
      <c r="AB1290" s="372"/>
      <c r="AC1290" s="153" t="s">
        <v>478</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88">
        <v>1</v>
      </c>
      <c r="B1291" s="1088">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8">
        <v>2</v>
      </c>
      <c r="B1292" s="1088">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8">
        <v>3</v>
      </c>
      <c r="B1293" s="1088">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8">
        <v>4</v>
      </c>
      <c r="B1294" s="1088">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8">
        <v>5</v>
      </c>
      <c r="B1295" s="1088">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8">
        <v>6</v>
      </c>
      <c r="B1296" s="1088">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8">
        <v>7</v>
      </c>
      <c r="B1297" s="1088">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8">
        <v>8</v>
      </c>
      <c r="B1298" s="1088">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8">
        <v>9</v>
      </c>
      <c r="B1299" s="1088">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8">
        <v>10</v>
      </c>
      <c r="B1300" s="1088">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8">
        <v>11</v>
      </c>
      <c r="B1301" s="1088">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8">
        <v>12</v>
      </c>
      <c r="B1302" s="1088">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8">
        <v>13</v>
      </c>
      <c r="B1303" s="1088">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8">
        <v>14</v>
      </c>
      <c r="B1304" s="1088">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8">
        <v>15</v>
      </c>
      <c r="B1305" s="1088">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8">
        <v>16</v>
      </c>
      <c r="B1306" s="1088">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8">
        <v>17</v>
      </c>
      <c r="B1307" s="1088">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8">
        <v>18</v>
      </c>
      <c r="B1308" s="1088">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8">
        <v>19</v>
      </c>
      <c r="B1309" s="1088">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8">
        <v>20</v>
      </c>
      <c r="B1310" s="1088">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8">
        <v>21</v>
      </c>
      <c r="B1311" s="1088">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8">
        <v>22</v>
      </c>
      <c r="B1312" s="1088">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8">
        <v>23</v>
      </c>
      <c r="B1313" s="1088">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8">
        <v>24</v>
      </c>
      <c r="B1314" s="1088">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8">
        <v>25</v>
      </c>
      <c r="B1315" s="1088">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8">
        <v>26</v>
      </c>
      <c r="B1316" s="1088">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8">
        <v>27</v>
      </c>
      <c r="B1317" s="1088">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8">
        <v>28</v>
      </c>
      <c r="B1318" s="1088">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8">
        <v>29</v>
      </c>
      <c r="B1319" s="1088">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8">
        <v>30</v>
      </c>
      <c r="B1320" s="1088">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2018-05-17T02:18:32Z</cp:lastPrinted>
  <dcterms:created xsi:type="dcterms:W3CDTF">2012-03-13T00:50:25Z</dcterms:created>
  <dcterms:modified xsi:type="dcterms:W3CDTF">2018-07-10T14:40:24Z</dcterms:modified>
</cp:coreProperties>
</file>