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952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3">'推移表'!$A$1:$R$79</definedName>
  </definedNames>
  <calcPr fullCalcOnLoad="1"/>
</workbook>
</file>

<file path=xl/sharedStrings.xml><?xml version="1.0" encoding="utf-8"?>
<sst xmlns="http://schemas.openxmlformats.org/spreadsheetml/2006/main" count="345" uniqueCount="218">
  <si>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</si>
  <si>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</si>
  <si>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</si>
  <si>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</si>
  <si>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</si>
  <si>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</si>
  <si>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</si>
  <si>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</si>
  <si>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</si>
  <si>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</si>
  <si>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</si>
  <si>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</si>
  <si>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</si>
  <si>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</si>
  <si>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</si>
  <si>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</si>
  <si>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</si>
  <si>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</si>
  <si>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</si>
  <si>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</si>
  <si>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</si>
  <si>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</si>
  <si>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</si>
  <si>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</si>
  <si>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</si>
  <si>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</si>
  <si>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</si>
  <si>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</si>
  <si>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</si>
  <si>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</si>
  <si>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</si>
  <si>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</si>
  <si>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</si>
  <si>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</si>
  <si>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</si>
  <si>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</si>
  <si>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</si>
  <si>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</si>
  <si>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</si>
  <si>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</si>
  <si>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</si>
  <si>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</si>
  <si>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</si>
  <si>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</si>
  <si>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</si>
  <si>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</si>
  <si>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</si>
  <si>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</si>
  <si>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</si>
  <si>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</si>
  <si>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</si>
  <si>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</si>
  <si>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</si>
  <si>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</si>
  <si>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</si>
  <si>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</si>
  <si>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</si>
  <si>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</si>
  <si>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</si>
  <si>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</si>
  <si>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</si>
  <si>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</si>
  <si>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</si>
  <si>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</si>
  <si>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</si>
  <si>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</si>
  <si>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</si>
  <si>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</si>
  <si>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</si>
  <si>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</si>
  <si>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</si>
  <si>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</si>
  <si>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</si>
  <si>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</si>
  <si>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</si>
  <si>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</si>
  <si>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</si>
  <si>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</si>
  <si>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</si>
  <si>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</si>
  <si>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</si>
  <si>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</si>
  <si>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</si>
  <si>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</si>
  <si>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</si>
  <si>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</si>
  <si>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</si>
  <si>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</si>
  <si>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</si>
  <si>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</si>
  <si>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</si>
  <si>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</si>
  <si>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</si>
  <si>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</si>
  <si>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</si>
  <si>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</si>
  <si>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</si>
  <si>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</si>
  <si>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</si>
  <si>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</si>
  <si>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</si>
  <si>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</si>
  <si>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</si>
  <si>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</si>
  <si>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</si>
  <si>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</si>
  <si>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</si>
  <si>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</si>
  <si>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</si>
  <si>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</si>
  <si>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</si>
  <si>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</si>
  <si>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</si>
  <si>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</si>
  <si>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</si>
  <si>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</si>
  <si>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</si>
  <si>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</si>
  <si>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</si>
  <si>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</si>
  <si>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</si>
  <si>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</si>
  <si>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</si>
  <si>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</si>
  <si>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</si>
  <si>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</si>
  <si>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</si>
  <si>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</si>
  <si>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</si>
  <si>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</si>
  <si>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</si>
  <si>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</si>
  <si>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</si>
  <si>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</si>
  <si>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</si>
  <si>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</si>
  <si>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</si>
  <si>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</si>
  <si>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</si>
  <si>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</si>
  <si>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</si>
  <si>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</si>
  <si>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</si>
  <si>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</si>
  <si>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</si>
  <si>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</si>
  <si>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</si>
  <si>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</si>
  <si>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</si>
  <si>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</si>
  <si>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</si>
  <si>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</si>
  <si>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</si>
  <si>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</si>
  <si>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</si>
  <si>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</si>
  <si>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</si>
  <si>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</si>
  <si>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</si>
  <si>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</si>
  <si>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</si>
  <si>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</si>
  <si>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</si>
  <si>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</si>
  <si>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</si>
  <si>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</si>
  <si>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</si>
  <si>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</si>
  <si>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</si>
  <si>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</si>
  <si>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</si>
  <si>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</si>
  <si>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</si>
  <si>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</si>
  <si>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</si>
  <si>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</si>
  <si>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</si>
  <si>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</si>
  <si>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</si>
  <si>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</si>
  <si>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</si>
  <si>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</si>
  <si>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</si>
  <si>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</si>
  <si>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</si>
  <si>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</si>
  <si>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</si>
  <si>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</si>
  <si>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</si>
  <si>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</si>
  <si>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</si>
  <si>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</si>
  <si>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TEL03-5253-8111 内線25-312・25-314</t>
  </si>
  <si>
    <t>11月</t>
  </si>
  <si>
    <t>29年 〃</t>
  </si>
  <si>
    <t>H30年　　１月</t>
  </si>
  <si>
    <t>Ｈ26年　　１月</t>
  </si>
  <si>
    <t>平成30年5月分</t>
  </si>
  <si>
    <t>平成29年6月分</t>
  </si>
  <si>
    <t>平成３０年６月分の営業普通倉庫の実績（主要２１社）について</t>
  </si>
  <si>
    <t>平成30年6月分</t>
  </si>
  <si>
    <t>▲7.3%</t>
  </si>
  <si>
    <t>+0.6%</t>
  </si>
  <si>
    <t>+0.9%</t>
  </si>
  <si>
    <t>+4.5%</t>
  </si>
  <si>
    <t>営業普通倉庫２１社統計（平成30年6月）</t>
  </si>
  <si>
    <t>平成30年6月</t>
  </si>
  <si>
    <t>6月</t>
  </si>
  <si>
    <t>※２１社の所管面積（１～３類倉庫）（H30年6月末現在）は、全普通倉庫事業者（H27年度末現在4,884事業者）の所管面積比で約１６％</t>
  </si>
  <si>
    <t>0%</t>
  </si>
  <si>
    <t>+2.7%</t>
  </si>
  <si>
    <t>+9.1%</t>
  </si>
  <si>
    <t>+1.8%</t>
  </si>
  <si>
    <t>▲1.2%</t>
  </si>
  <si>
    <t>＋2.2%</t>
  </si>
  <si>
    <t>▲2.0%</t>
  </si>
  <si>
    <t>+0.1%</t>
  </si>
  <si>
    <r>
      <t>＜今月の動向＞
・入庫高については、数量２３８万トンで前月比増減なし、前年同月比▲７．３％。
・出庫高については、数量２４４万トンで前月比＋９．１％、前年同月比+０．１％。
・保管残高については、数量４９８万トンで前月比▲１．２％、前年同月比＋０．９％</t>
    </r>
    <r>
      <rPr>
        <b/>
        <sz val="14"/>
        <color indexed="8"/>
        <rFont val="ＭＳ Ｐゴシック"/>
        <family val="3"/>
      </rPr>
      <t>。
・入庫高の数量について前月比の増減は無かったが、金額は増加した。出庫高については、対前月比は数量・金額ともに増加となった。品目別では入庫高は麦・雑穀等が増加となったが、米が減となった。保管残高については、対前月比は減少したが対前年同月比は増加となり、品目別についてはほぼ横ばいとなった。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</si>
</sst>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67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8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8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0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0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1" xfId="0" applyNumberFormat="1" applyFont="1" applyBorder="1" applyAlignment="1">
      <alignment horizontal="right"/>
    </xf>
    <xf numFmtId="176" fontId="12" fillId="0" borderId="71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49" fontId="12" fillId="0" borderId="72" xfId="0" applyNumberFormat="1" applyFont="1" applyBorder="1" applyAlignment="1">
      <alignment horizontal="right"/>
    </xf>
    <xf numFmtId="3" fontId="12" fillId="0" borderId="72" xfId="0" applyNumberFormat="1" applyFont="1" applyFill="1" applyBorder="1" applyAlignment="1">
      <alignment/>
    </xf>
    <xf numFmtId="176" fontId="12" fillId="0" borderId="72" xfId="0" applyNumberFormat="1" applyFont="1" applyFill="1" applyBorder="1" applyAlignment="1">
      <alignment/>
    </xf>
    <xf numFmtId="176" fontId="73" fillId="0" borderId="72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176" fontId="12" fillId="0" borderId="71" xfId="0" applyNumberFormat="1" applyFont="1" applyFill="1" applyBorder="1" applyAlignment="1">
      <alignment/>
    </xf>
    <xf numFmtId="176" fontId="73" fillId="0" borderId="71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3" xfId="0" applyNumberFormat="1" applyFont="1" applyFill="1" applyBorder="1" applyAlignment="1">
      <alignment horizontal="right"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49" fontId="74" fillId="0" borderId="67" xfId="0" applyNumberFormat="1" applyFont="1" applyFill="1" applyBorder="1" applyAlignment="1">
      <alignment horizontal="right" vertical="center" wrapText="1"/>
    </xf>
    <xf numFmtId="49" fontId="74" fillId="0" borderId="75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3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71" xfId="0" applyFont="1" applyBorder="1" applyAlignment="1">
      <alignment horizontal="right"/>
    </xf>
    <xf numFmtId="176" fontId="4" fillId="0" borderId="71" xfId="0" applyNumberFormat="1" applyFont="1" applyBorder="1" applyAlignment="1">
      <alignment/>
    </xf>
    <xf numFmtId="0" fontId="4" fillId="0" borderId="71" xfId="0" applyFont="1" applyBorder="1" applyAlignment="1">
      <alignment/>
    </xf>
    <xf numFmtId="3" fontId="4" fillId="0" borderId="71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0" fontId="4" fillId="0" borderId="9" xfId="0" applyFont="1" applyBorder="1" applyAlignment="1">
      <alignment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76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74" fillId="0" borderId="79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81" xfId="0" applyFont="1" applyFill="1" applyBorder="1" applyAlignment="1">
      <alignment vertical="center" wrapText="1"/>
    </xf>
    <xf numFmtId="0" fontId="78" fillId="0" borderId="82" xfId="0" applyFont="1" applyFill="1" applyBorder="1" applyAlignment="1">
      <alignment vertical="center" wrapText="1"/>
    </xf>
    <xf numFmtId="0" fontId="78" fillId="0" borderId="83" xfId="0" applyFont="1" applyFill="1" applyBorder="1" applyAlignment="1">
      <alignment vertical="center" wrapText="1"/>
    </xf>
    <xf numFmtId="0" fontId="74" fillId="0" borderId="64" xfId="0" applyFont="1" applyBorder="1" applyAlignment="1">
      <alignment horizontal="center" vertical="center"/>
    </xf>
    <xf numFmtId="0" fontId="74" fillId="0" borderId="84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15425"/>
          <c:w val="0.66375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</c:numCache>
            </c:numRef>
          </c:val>
          <c:smooth val="0"/>
        </c:ser>
        <c:marker val="1"/>
        <c:axId val="9241045"/>
        <c:axId val="16060542"/>
      </c:lineChart>
      <c:catAx>
        <c:axId val="924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60542"/>
        <c:crosses val="autoZero"/>
        <c:auto val="1"/>
        <c:lblOffset val="100"/>
        <c:tickLblSkip val="1"/>
        <c:noMultiLvlLbl val="0"/>
      </c:catAx>
      <c:valAx>
        <c:axId val="1606054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41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435"/>
          <c:w val="0.160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75"/>
          <c:y val="0.15725"/>
          <c:w val="0.6702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</c:numCache>
            </c:numRef>
          </c:val>
          <c:smooth val="0"/>
        </c:ser>
        <c:marker val="1"/>
        <c:axId val="10327151"/>
        <c:axId val="25835496"/>
      </c:lineChart>
      <c:catAx>
        <c:axId val="10327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496"/>
        <c:crosses val="autoZero"/>
        <c:auto val="1"/>
        <c:lblOffset val="100"/>
        <c:tickLblSkip val="1"/>
        <c:noMultiLvlLbl val="0"/>
      </c:catAx>
      <c:valAx>
        <c:axId val="25835496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271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63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5725"/>
          <c:w val="0.63225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</c:numCache>
            </c:numRef>
          </c:val>
          <c:smooth val="0"/>
        </c:ser>
        <c:marker val="1"/>
        <c:axId val="31192873"/>
        <c:axId val="12300402"/>
      </c:lineChart>
      <c:catAx>
        <c:axId val="3119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00402"/>
        <c:crosses val="autoZero"/>
        <c:auto val="1"/>
        <c:lblOffset val="100"/>
        <c:tickLblSkip val="1"/>
        <c:noMultiLvlLbl val="0"/>
      </c:catAx>
      <c:valAx>
        <c:axId val="1230040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575"/>
          <c:w val="0.159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57"/>
          <c:w val="0.6682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</c:numCache>
            </c:numRef>
          </c:val>
          <c:smooth val="0"/>
        </c:ser>
        <c:marker val="1"/>
        <c:axId val="43594755"/>
        <c:axId val="56808476"/>
      </c:lineChart>
      <c:catAx>
        <c:axId val="4359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08476"/>
        <c:crosses val="autoZero"/>
        <c:auto val="1"/>
        <c:lblOffset val="100"/>
        <c:tickLblSkip val="1"/>
        <c:noMultiLvlLbl val="0"/>
      </c:catAx>
      <c:valAx>
        <c:axId val="56808476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4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37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410450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6486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6457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991350" y="581025"/>
        <a:ext cx="6581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7000875" y="3371850"/>
        <a:ext cx="66008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30.4~31.3\30.6\21&#31038;&#12464;&#12521;&#12501;3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3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4" customWidth="1"/>
    <col min="2" max="2" width="6.50390625" style="194" customWidth="1"/>
    <col min="3" max="3" width="10.875" style="194" customWidth="1"/>
    <col min="4" max="4" width="8.50390625" style="194" customWidth="1"/>
    <col min="5" max="5" width="9.625" style="194" customWidth="1"/>
    <col min="6" max="6" width="9.00390625" style="194" customWidth="1"/>
    <col min="7" max="7" width="9.125" style="194" customWidth="1"/>
    <col min="8" max="8" width="9.25390625" style="194" customWidth="1"/>
    <col min="9" max="9" width="9.625" style="194" customWidth="1"/>
    <col min="10" max="10" width="8.625" style="194" customWidth="1"/>
    <col min="11" max="16384" width="9.00390625" style="39" customWidth="1"/>
  </cols>
  <sheetData>
    <row r="1" spans="1:10" ht="18" customHeight="1">
      <c r="A1" s="284" t="s">
        <v>199</v>
      </c>
      <c r="B1" s="284"/>
      <c r="C1" s="284"/>
      <c r="D1" s="284"/>
      <c r="E1" s="284"/>
      <c r="F1" s="284"/>
      <c r="G1" s="284"/>
      <c r="H1" s="284"/>
      <c r="I1" s="284"/>
      <c r="J1" s="284"/>
    </row>
    <row r="2" ht="14.25">
      <c r="C2" s="194" t="s">
        <v>139</v>
      </c>
    </row>
    <row r="3" spans="5:10" ht="14.25">
      <c r="E3" s="195"/>
      <c r="F3" s="285">
        <v>43322</v>
      </c>
      <c r="G3" s="285"/>
      <c r="H3" s="285"/>
      <c r="I3" s="285"/>
      <c r="J3" s="196"/>
    </row>
    <row r="4" spans="5:10" ht="14.25">
      <c r="E4" s="197" t="s">
        <v>129</v>
      </c>
      <c r="F4" s="197" t="s">
        <v>124</v>
      </c>
      <c r="G4" s="197"/>
      <c r="H4" s="197"/>
      <c r="I4" s="197"/>
      <c r="J4" s="197"/>
    </row>
    <row r="5" spans="5:10" ht="14.25">
      <c r="E5" s="197" t="s">
        <v>129</v>
      </c>
      <c r="F5" s="197" t="s">
        <v>191</v>
      </c>
      <c r="G5" s="197"/>
      <c r="H5" s="197"/>
      <c r="I5" s="197"/>
      <c r="J5" s="197"/>
    </row>
    <row r="6" spans="5:10" ht="14.25">
      <c r="E6" s="197" t="s">
        <v>129</v>
      </c>
      <c r="F6" s="197" t="s">
        <v>192</v>
      </c>
      <c r="G6" s="197"/>
      <c r="H6" s="197"/>
      <c r="I6" s="197"/>
      <c r="J6" s="197"/>
    </row>
    <row r="7" ht="22.5" customHeight="1" thickBot="1"/>
    <row r="8" spans="1:10" s="62" customFormat="1" ht="210" customHeight="1" thickBot="1">
      <c r="A8" s="286" t="s">
        <v>217</v>
      </c>
      <c r="B8" s="287"/>
      <c r="C8" s="287"/>
      <c r="D8" s="287"/>
      <c r="E8" s="287"/>
      <c r="F8" s="287"/>
      <c r="G8" s="287"/>
      <c r="H8" s="287"/>
      <c r="I8" s="287"/>
      <c r="J8" s="288"/>
    </row>
    <row r="9" spans="1:10" s="62" customFormat="1" ht="21.75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</row>
    <row r="10" spans="1:10" s="60" customFormat="1" ht="33.75" customHeight="1" thickBot="1">
      <c r="A10" s="200" t="s">
        <v>165</v>
      </c>
      <c r="B10" s="245"/>
      <c r="C10" s="245"/>
      <c r="D10" s="245"/>
      <c r="E10" s="245"/>
      <c r="F10" s="245"/>
      <c r="G10" s="245"/>
      <c r="H10" s="245"/>
      <c r="I10" s="245"/>
      <c r="J10" s="245"/>
    </row>
    <row r="11" spans="1:10" s="60" customFormat="1" ht="21.75" customHeight="1" thickBot="1">
      <c r="A11" s="201"/>
      <c r="B11" s="202"/>
      <c r="C11" s="289" t="s">
        <v>130</v>
      </c>
      <c r="D11" s="290"/>
      <c r="E11" s="289" t="s">
        <v>131</v>
      </c>
      <c r="F11" s="291"/>
      <c r="G11" s="290"/>
      <c r="H11" s="289" t="s">
        <v>187</v>
      </c>
      <c r="I11" s="291"/>
      <c r="J11" s="290"/>
    </row>
    <row r="12" spans="1:10" s="62" customFormat="1" ht="26.25" customHeight="1" thickBot="1">
      <c r="A12" s="203"/>
      <c r="B12" s="204" t="s">
        <v>129</v>
      </c>
      <c r="C12" s="276" t="s">
        <v>200</v>
      </c>
      <c r="D12" s="277"/>
      <c r="E12" s="205" t="s">
        <v>132</v>
      </c>
      <c r="F12" s="278" t="s">
        <v>197</v>
      </c>
      <c r="G12" s="279"/>
      <c r="H12" s="205" t="s">
        <v>129</v>
      </c>
      <c r="I12" s="278" t="s">
        <v>198</v>
      </c>
      <c r="J12" s="279"/>
    </row>
    <row r="13" spans="1:10" ht="30" customHeight="1">
      <c r="A13" s="280" t="s">
        <v>133</v>
      </c>
      <c r="B13" s="178" t="s">
        <v>134</v>
      </c>
      <c r="C13" s="146">
        <v>238</v>
      </c>
      <c r="D13" s="179" t="s">
        <v>135</v>
      </c>
      <c r="E13" s="246" t="s">
        <v>209</v>
      </c>
      <c r="F13" s="146">
        <v>238</v>
      </c>
      <c r="G13" s="179" t="s">
        <v>135</v>
      </c>
      <c r="H13" s="246" t="s">
        <v>201</v>
      </c>
      <c r="I13" s="146">
        <v>256.74920000000003</v>
      </c>
      <c r="J13" s="180" t="s">
        <v>135</v>
      </c>
    </row>
    <row r="14" spans="1:10" ht="30" customHeight="1" thickBot="1">
      <c r="A14" s="280"/>
      <c r="B14" s="181" t="s">
        <v>136</v>
      </c>
      <c r="C14" s="145">
        <v>10750</v>
      </c>
      <c r="D14" s="149" t="s">
        <v>137</v>
      </c>
      <c r="E14" s="247" t="s">
        <v>210</v>
      </c>
      <c r="F14" s="145">
        <v>10463</v>
      </c>
      <c r="G14" s="149" t="s">
        <v>137</v>
      </c>
      <c r="H14" s="247" t="s">
        <v>202</v>
      </c>
      <c r="I14" s="145">
        <v>10684.024790000001</v>
      </c>
      <c r="J14" s="149" t="s">
        <v>137</v>
      </c>
    </row>
    <row r="15" spans="1:10" ht="30" customHeight="1">
      <c r="A15" s="281" t="s">
        <v>138</v>
      </c>
      <c r="B15" s="182" t="s">
        <v>134</v>
      </c>
      <c r="C15" s="146">
        <v>244</v>
      </c>
      <c r="D15" s="150" t="s">
        <v>135</v>
      </c>
      <c r="E15" s="246" t="s">
        <v>211</v>
      </c>
      <c r="F15" s="146">
        <v>224</v>
      </c>
      <c r="G15" s="150" t="s">
        <v>135</v>
      </c>
      <c r="H15" s="246" t="s">
        <v>216</v>
      </c>
      <c r="I15" s="146">
        <v>243.9704</v>
      </c>
      <c r="J15" s="150" t="s">
        <v>135</v>
      </c>
    </row>
    <row r="16" spans="1:10" ht="30" customHeight="1" thickBot="1">
      <c r="A16" s="282"/>
      <c r="B16" s="183" t="s">
        <v>136</v>
      </c>
      <c r="C16" s="147">
        <v>10224</v>
      </c>
      <c r="D16" s="151" t="s">
        <v>137</v>
      </c>
      <c r="E16" s="247" t="s">
        <v>212</v>
      </c>
      <c r="F16" s="147">
        <v>10041</v>
      </c>
      <c r="G16" s="151" t="s">
        <v>137</v>
      </c>
      <c r="H16" s="247" t="s">
        <v>215</v>
      </c>
      <c r="I16" s="147">
        <v>10436.27241</v>
      </c>
      <c r="J16" s="151" t="s">
        <v>137</v>
      </c>
    </row>
    <row r="17" spans="1:10" ht="30" customHeight="1">
      <c r="A17" s="283" t="s">
        <v>95</v>
      </c>
      <c r="B17" s="178" t="s">
        <v>134</v>
      </c>
      <c r="C17" s="146">
        <v>498</v>
      </c>
      <c r="D17" s="150" t="s">
        <v>135</v>
      </c>
      <c r="E17" s="246" t="s">
        <v>213</v>
      </c>
      <c r="F17" s="146">
        <v>505</v>
      </c>
      <c r="G17" s="150" t="s">
        <v>135</v>
      </c>
      <c r="H17" s="246" t="s">
        <v>203</v>
      </c>
      <c r="I17" s="146">
        <v>493.923312</v>
      </c>
      <c r="J17" s="148" t="s">
        <v>135</v>
      </c>
    </row>
    <row r="18" spans="1:10" ht="30" customHeight="1" thickBot="1">
      <c r="A18" s="276"/>
      <c r="B18" s="183" t="s">
        <v>136</v>
      </c>
      <c r="C18" s="147">
        <v>23972</v>
      </c>
      <c r="D18" s="151" t="s">
        <v>137</v>
      </c>
      <c r="E18" s="248" t="s">
        <v>214</v>
      </c>
      <c r="F18" s="147">
        <v>23447</v>
      </c>
      <c r="G18" s="151" t="s">
        <v>137</v>
      </c>
      <c r="H18" s="249" t="s">
        <v>204</v>
      </c>
      <c r="I18" s="147">
        <v>22938.83141</v>
      </c>
      <c r="J18" s="151" t="s">
        <v>137</v>
      </c>
    </row>
    <row r="19" spans="1:10" ht="14.25" customHeight="1">
      <c r="A19" s="272"/>
      <c r="B19" s="273"/>
      <c r="C19" s="273"/>
      <c r="D19" s="273"/>
      <c r="E19" s="273"/>
      <c r="F19" s="273"/>
      <c r="G19" s="273"/>
      <c r="H19" s="273"/>
      <c r="I19" s="273"/>
      <c r="J19" s="273"/>
    </row>
    <row r="20" ht="10.5" customHeight="1"/>
    <row r="21" spans="1:11" s="60" customFormat="1" ht="86.25" customHeight="1">
      <c r="A21" s="274" t="s">
        <v>188</v>
      </c>
      <c r="B21" s="274"/>
      <c r="C21" s="274"/>
      <c r="D21" s="274"/>
      <c r="E21" s="274"/>
      <c r="F21" s="274"/>
      <c r="G21" s="274"/>
      <c r="H21" s="274"/>
      <c r="I21" s="274"/>
      <c r="J21" s="274"/>
      <c r="K21" s="61"/>
    </row>
    <row r="22" spans="1:10" ht="21.75" customHeight="1">
      <c r="A22" s="275" t="s">
        <v>208</v>
      </c>
      <c r="B22" s="275"/>
      <c r="C22" s="275"/>
      <c r="D22" s="275"/>
      <c r="E22" s="275"/>
      <c r="F22" s="275"/>
      <c r="G22" s="275"/>
      <c r="H22" s="275"/>
      <c r="I22" s="275"/>
      <c r="J22" s="275"/>
    </row>
    <row r="23" spans="1:10" ht="14.25">
      <c r="A23" s="275"/>
      <c r="B23" s="275"/>
      <c r="C23" s="275"/>
      <c r="D23" s="275"/>
      <c r="E23" s="275"/>
      <c r="F23" s="275"/>
      <c r="G23" s="275"/>
      <c r="H23" s="275"/>
      <c r="I23" s="275"/>
      <c r="J23" s="275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3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A1" sqref="A1:IV1638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107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147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206</v>
      </c>
      <c r="E4" s="12"/>
      <c r="F4" s="97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102</v>
      </c>
      <c r="C6" s="16" t="s">
        <v>2</v>
      </c>
      <c r="D6" s="44" t="s">
        <v>3</v>
      </c>
      <c r="E6" s="292" t="s">
        <v>148</v>
      </c>
      <c r="F6" s="293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101</v>
      </c>
      <c r="F7" s="59" t="s">
        <v>94</v>
      </c>
      <c r="G7" s="12"/>
      <c r="H7" s="12"/>
    </row>
    <row r="8" spans="1:8" ht="18.75" customHeight="1">
      <c r="A8" s="184" t="s">
        <v>8</v>
      </c>
      <c r="B8" s="185" t="s">
        <v>90</v>
      </c>
      <c r="C8" s="129">
        <v>7709.25998</v>
      </c>
      <c r="D8" s="153">
        <v>6230.924699173553</v>
      </c>
      <c r="E8" s="119">
        <v>99.99529159855234</v>
      </c>
      <c r="F8" s="131">
        <v>101.75311940633682</v>
      </c>
      <c r="G8" s="12"/>
      <c r="H8" s="101"/>
    </row>
    <row r="9" spans="1:8" ht="18.75" customHeight="1">
      <c r="A9" s="184" t="s">
        <v>167</v>
      </c>
      <c r="B9" s="185" t="s">
        <v>90</v>
      </c>
      <c r="C9" s="129">
        <v>0.952</v>
      </c>
      <c r="D9" s="153">
        <v>0.952</v>
      </c>
      <c r="E9" s="119">
        <v>100</v>
      </c>
      <c r="F9" s="131">
        <v>100</v>
      </c>
      <c r="G9" s="12"/>
      <c r="H9" s="101"/>
    </row>
    <row r="10" spans="1:8" ht="18.75" customHeight="1">
      <c r="A10" s="184" t="s">
        <v>9</v>
      </c>
      <c r="B10" s="185" t="s">
        <v>90</v>
      </c>
      <c r="C10" s="129">
        <v>11.89564</v>
      </c>
      <c r="D10" s="153">
        <v>9.57564</v>
      </c>
      <c r="E10" s="119">
        <v>100</v>
      </c>
      <c r="F10" s="131">
        <v>97.0784191472901</v>
      </c>
      <c r="G10" s="12"/>
      <c r="H10" s="101"/>
    </row>
    <row r="11" spans="1:8" ht="18.75" customHeight="1">
      <c r="A11" s="184" t="s">
        <v>10</v>
      </c>
      <c r="B11" s="185" t="s">
        <v>90</v>
      </c>
      <c r="C11" s="154">
        <v>7721.5</v>
      </c>
      <c r="D11" s="153">
        <v>6241.6</v>
      </c>
      <c r="E11" s="120">
        <v>99.9870766753284</v>
      </c>
      <c r="F11" s="131">
        <v>101.736985749789</v>
      </c>
      <c r="G11" s="12"/>
      <c r="H11" s="101"/>
    </row>
    <row r="12" spans="1:8" ht="18.75" customHeight="1">
      <c r="A12" s="184" t="s">
        <v>11</v>
      </c>
      <c r="B12" s="185" t="s">
        <v>90</v>
      </c>
      <c r="C12" s="129">
        <v>145.16614</v>
      </c>
      <c r="D12" s="153">
        <v>67.837</v>
      </c>
      <c r="E12" s="119">
        <v>100</v>
      </c>
      <c r="F12" s="131">
        <v>87.82792504957507</v>
      </c>
      <c r="G12" s="12"/>
      <c r="H12" s="101"/>
    </row>
    <row r="13" spans="1:8" ht="18.75" customHeight="1">
      <c r="A13" s="184" t="s">
        <v>12</v>
      </c>
      <c r="B13" s="185" t="s">
        <v>168</v>
      </c>
      <c r="C13" s="129">
        <v>366.422</v>
      </c>
      <c r="D13" s="153">
        <v>87.64511999999999</v>
      </c>
      <c r="E13" s="119">
        <v>100</v>
      </c>
      <c r="F13" s="131">
        <v>100</v>
      </c>
      <c r="G13" s="12"/>
      <c r="H13" s="101"/>
    </row>
    <row r="14" spans="1:8" ht="18.75" customHeight="1">
      <c r="A14" s="184" t="s">
        <v>13</v>
      </c>
      <c r="B14" s="185" t="s">
        <v>168</v>
      </c>
      <c r="C14" s="129">
        <v>0</v>
      </c>
      <c r="D14" s="153">
        <v>0</v>
      </c>
      <c r="E14" s="121" t="s">
        <v>14</v>
      </c>
      <c r="F14" s="155" t="s">
        <v>14</v>
      </c>
      <c r="G14" s="12"/>
      <c r="H14" s="101"/>
    </row>
    <row r="15" spans="1:8" ht="18.75" customHeight="1">
      <c r="A15" s="186" t="s">
        <v>15</v>
      </c>
      <c r="B15" s="187" t="s">
        <v>90</v>
      </c>
      <c r="C15" s="134">
        <v>55.27531</v>
      </c>
      <c r="D15" s="156">
        <v>45.21272999999999</v>
      </c>
      <c r="E15" s="122">
        <v>101.65516297746164</v>
      </c>
      <c r="F15" s="137">
        <v>101.49724815924226</v>
      </c>
      <c r="G15" s="12"/>
      <c r="H15" s="102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111</v>
      </c>
      <c r="B18" s="12"/>
      <c r="C18" s="12"/>
      <c r="D18" s="12"/>
      <c r="E18" s="12"/>
      <c r="F18" s="12" t="s">
        <v>91</v>
      </c>
      <c r="G18" s="12"/>
      <c r="H18" s="12"/>
      <c r="I18" s="1"/>
    </row>
    <row r="19" spans="1:9" ht="18.75" customHeight="1">
      <c r="A19" s="14"/>
      <c r="B19" s="123" t="s">
        <v>1</v>
      </c>
      <c r="C19" s="41" t="s">
        <v>142</v>
      </c>
      <c r="D19" s="42"/>
      <c r="E19" s="125"/>
      <c r="F19" s="41" t="s">
        <v>143</v>
      </c>
      <c r="G19" s="42"/>
      <c r="H19" s="56"/>
      <c r="I19" s="1"/>
    </row>
    <row r="20" spans="1:9" ht="18.75" customHeight="1">
      <c r="A20" s="18" t="s">
        <v>6</v>
      </c>
      <c r="B20" s="124"/>
      <c r="C20" s="45"/>
      <c r="D20" s="47" t="s">
        <v>149</v>
      </c>
      <c r="E20" s="126" t="s">
        <v>103</v>
      </c>
      <c r="F20" s="45"/>
      <c r="G20" s="47" t="s">
        <v>149</v>
      </c>
      <c r="H20" s="57" t="s">
        <v>103</v>
      </c>
      <c r="I20" s="1"/>
    </row>
    <row r="21" spans="1:9" ht="18.75" customHeight="1">
      <c r="A21" s="188" t="s">
        <v>17</v>
      </c>
      <c r="B21" s="189" t="s">
        <v>18</v>
      </c>
      <c r="C21" s="119">
        <v>2297.024</v>
      </c>
      <c r="D21" s="129">
        <v>99.96609805105138</v>
      </c>
      <c r="E21" s="130">
        <v>92.77224147833061</v>
      </c>
      <c r="F21" s="119">
        <v>2339.862</v>
      </c>
      <c r="G21" s="129">
        <v>107.65232321893909</v>
      </c>
      <c r="H21" s="131">
        <v>99.6805348644712</v>
      </c>
      <c r="I21" s="1"/>
    </row>
    <row r="22" spans="1:9" ht="18.75" customHeight="1">
      <c r="A22" s="190" t="s">
        <v>19</v>
      </c>
      <c r="B22" s="189" t="s">
        <v>20</v>
      </c>
      <c r="C22" s="132">
        <v>1054333.1</v>
      </c>
      <c r="D22" s="129">
        <v>102.97803699893795</v>
      </c>
      <c r="E22" s="130">
        <v>100.63004427396827</v>
      </c>
      <c r="F22" s="119">
        <v>994457.061</v>
      </c>
      <c r="G22" s="129">
        <v>100.45426369294069</v>
      </c>
      <c r="H22" s="131">
        <v>97.21502272919385</v>
      </c>
      <c r="I22" s="1"/>
    </row>
    <row r="23" spans="1:9" ht="18.75" customHeight="1">
      <c r="A23" s="188" t="s">
        <v>21</v>
      </c>
      <c r="B23" s="189" t="s">
        <v>18</v>
      </c>
      <c r="C23" s="132">
        <v>39.232</v>
      </c>
      <c r="D23" s="129">
        <v>126.13574253287464</v>
      </c>
      <c r="E23" s="130">
        <v>95.46427876192331</v>
      </c>
      <c r="F23" s="119">
        <v>29.747</v>
      </c>
      <c r="G23" s="129">
        <v>86.32327336041787</v>
      </c>
      <c r="H23" s="131">
        <v>76.53930271452464</v>
      </c>
      <c r="I23" s="1"/>
    </row>
    <row r="24" spans="1:9" ht="18.75" customHeight="1">
      <c r="A24" s="190" t="s">
        <v>19</v>
      </c>
      <c r="B24" s="189" t="s">
        <v>20</v>
      </c>
      <c r="C24" s="132">
        <v>10023.758</v>
      </c>
      <c r="D24" s="129">
        <v>129.93192279130164</v>
      </c>
      <c r="E24" s="130">
        <v>97.27843801062345</v>
      </c>
      <c r="F24" s="119">
        <v>7468.9</v>
      </c>
      <c r="G24" s="129">
        <v>88.44926433006216</v>
      </c>
      <c r="H24" s="131">
        <v>74.79541892204227</v>
      </c>
      <c r="I24" s="1"/>
    </row>
    <row r="25" spans="1:9" ht="18.75" customHeight="1">
      <c r="A25" s="188" t="s">
        <v>22</v>
      </c>
      <c r="B25" s="189" t="s">
        <v>18</v>
      </c>
      <c r="C25" s="132">
        <v>28.37</v>
      </c>
      <c r="D25" s="129">
        <v>141.49625935162095</v>
      </c>
      <c r="E25" s="130">
        <v>83.30152391578824</v>
      </c>
      <c r="F25" s="119">
        <v>31.825</v>
      </c>
      <c r="G25" s="129">
        <v>137.00546730380128</v>
      </c>
      <c r="H25" s="131">
        <v>85.89279930907914</v>
      </c>
      <c r="I25" s="1"/>
    </row>
    <row r="26" spans="1:9" ht="18.75" customHeight="1">
      <c r="A26" s="188" t="s">
        <v>19</v>
      </c>
      <c r="B26" s="189" t="s">
        <v>20</v>
      </c>
      <c r="C26" s="132">
        <v>1040.406</v>
      </c>
      <c r="D26" s="129">
        <v>144.24979861435585</v>
      </c>
      <c r="E26" s="130">
        <v>90.81344073069309</v>
      </c>
      <c r="F26" s="119">
        <v>1351.252</v>
      </c>
      <c r="G26" s="129">
        <v>139.30160130884036</v>
      </c>
      <c r="H26" s="131">
        <v>89.50508480863327</v>
      </c>
      <c r="I26" s="1"/>
    </row>
    <row r="27" spans="1:9" ht="18.75" customHeight="1">
      <c r="A27" s="191" t="s">
        <v>23</v>
      </c>
      <c r="B27" s="189" t="s">
        <v>18</v>
      </c>
      <c r="C27" s="132">
        <v>16.112</v>
      </c>
      <c r="D27" s="129">
        <v>80.11137629276054</v>
      </c>
      <c r="E27" s="130">
        <v>98.50217032463165</v>
      </c>
      <c r="F27" s="119">
        <v>26.501</v>
      </c>
      <c r="G27" s="129">
        <v>249.56210565966663</v>
      </c>
      <c r="H27" s="131">
        <v>161.3356873249726</v>
      </c>
      <c r="I27" s="1"/>
    </row>
    <row r="28" spans="1:9" ht="18.75" customHeight="1">
      <c r="A28" s="188" t="s">
        <v>19</v>
      </c>
      <c r="B28" s="206" t="s">
        <v>20</v>
      </c>
      <c r="C28" s="207">
        <v>9627.721</v>
      </c>
      <c r="D28" s="208">
        <v>99.60088145403293</v>
      </c>
      <c r="E28" s="209">
        <v>104.41410741842085</v>
      </c>
      <c r="F28" s="210">
        <v>13459.806</v>
      </c>
      <c r="G28" s="208">
        <v>218.59638956711768</v>
      </c>
      <c r="H28" s="211">
        <v>146.52672763325987</v>
      </c>
      <c r="I28" s="1"/>
    </row>
    <row r="29" spans="1:9" ht="18.75" customHeight="1">
      <c r="A29" s="212" t="s">
        <v>24</v>
      </c>
      <c r="B29" s="213" t="s">
        <v>18</v>
      </c>
      <c r="C29" s="214">
        <v>2380.738</v>
      </c>
      <c r="D29" s="215">
        <v>100.02815045620545</v>
      </c>
      <c r="E29" s="216">
        <v>92.726209078743</v>
      </c>
      <c r="F29" s="217">
        <v>2443.162</v>
      </c>
      <c r="G29" s="215">
        <v>109.14067358068458</v>
      </c>
      <c r="H29" s="218">
        <v>100.14173850598269</v>
      </c>
      <c r="I29" s="1"/>
    </row>
    <row r="30" spans="1:9" ht="18.75" customHeight="1">
      <c r="A30" s="192" t="s">
        <v>25</v>
      </c>
      <c r="B30" s="193" t="s">
        <v>20</v>
      </c>
      <c r="C30" s="133">
        <v>1075024.985</v>
      </c>
      <c r="D30" s="134">
        <v>102.74924024843699</v>
      </c>
      <c r="E30" s="135">
        <v>100.61985123866415</v>
      </c>
      <c r="F30" s="136">
        <v>1022467.561</v>
      </c>
      <c r="G30" s="134">
        <v>101.827460656119</v>
      </c>
      <c r="H30" s="137">
        <v>97.97248680671416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95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149</v>
      </c>
      <c r="E33" s="48" t="s">
        <v>103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9">
        <v>4813.904949</v>
      </c>
      <c r="D34" s="129">
        <v>99.11796855526768</v>
      </c>
      <c r="E34" s="129">
        <v>101.23236815498065</v>
      </c>
      <c r="F34" s="138">
        <v>47.94803873439504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9">
        <v>2356045.292</v>
      </c>
      <c r="D35" s="129">
        <v>102.60764919318429</v>
      </c>
      <c r="E35" s="129">
        <v>104.53227892567993</v>
      </c>
      <c r="F35" s="140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9">
        <v>93.631</v>
      </c>
      <c r="D36" s="129">
        <v>111.27207472725978</v>
      </c>
      <c r="E36" s="129">
        <v>99.71671086403187</v>
      </c>
      <c r="F36" s="138">
        <v>38.800857253750486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9">
        <v>23397.784</v>
      </c>
      <c r="D37" s="129">
        <v>112.25767437834784</v>
      </c>
      <c r="E37" s="129">
        <v>103.31220266228087</v>
      </c>
      <c r="F37" s="140" t="s">
        <v>14</v>
      </c>
      <c r="G37" s="294" t="s">
        <v>150</v>
      </c>
      <c r="H37" s="295"/>
      <c r="I37" s="1"/>
    </row>
    <row r="38" spans="1:9" ht="18.75" customHeight="1">
      <c r="A38" s="51" t="s">
        <v>22</v>
      </c>
      <c r="B38" s="52" t="s">
        <v>18</v>
      </c>
      <c r="C38" s="139">
        <v>52.81</v>
      </c>
      <c r="D38" s="129">
        <v>93.8594152670399</v>
      </c>
      <c r="E38" s="129">
        <v>78.50686805018731</v>
      </c>
      <c r="F38" s="138">
        <v>55.186798074719235</v>
      </c>
      <c r="G38" s="294"/>
      <c r="H38" s="295"/>
      <c r="I38" s="1"/>
    </row>
    <row r="39" spans="1:9" ht="18.75" customHeight="1">
      <c r="A39" s="51" t="s">
        <v>19</v>
      </c>
      <c r="B39" s="52" t="s">
        <v>20</v>
      </c>
      <c r="C39" s="139">
        <v>2067.862</v>
      </c>
      <c r="D39" s="139">
        <v>86.93214972161358</v>
      </c>
      <c r="E39" s="139">
        <v>82.15206694966261</v>
      </c>
      <c r="F39" s="140" t="s">
        <v>14</v>
      </c>
      <c r="G39" s="294"/>
      <c r="H39" s="295"/>
      <c r="I39" s="1"/>
    </row>
    <row r="40" spans="1:9" ht="18.75" customHeight="1">
      <c r="A40" s="54" t="s">
        <v>23</v>
      </c>
      <c r="B40" s="52" t="s">
        <v>18</v>
      </c>
      <c r="C40" s="139">
        <v>24</v>
      </c>
      <c r="D40" s="129">
        <v>69.78975835296171</v>
      </c>
      <c r="E40" s="129">
        <v>105.42036370025475</v>
      </c>
      <c r="F40" s="138">
        <v>72.98121221462947</v>
      </c>
      <c r="G40" s="294"/>
      <c r="H40" s="295"/>
      <c r="I40" s="1"/>
    </row>
    <row r="41" spans="1:9" ht="18.75" customHeight="1">
      <c r="A41" s="51" t="s">
        <v>19</v>
      </c>
      <c r="B41" s="6" t="s">
        <v>20</v>
      </c>
      <c r="C41" s="219">
        <v>15696.954</v>
      </c>
      <c r="D41" s="208">
        <v>80.37750347060089</v>
      </c>
      <c r="E41" s="208">
        <v>105.87603961611475</v>
      </c>
      <c r="F41" s="220" t="s">
        <v>14</v>
      </c>
      <c r="G41" s="294"/>
      <c r="H41" s="295"/>
      <c r="I41" s="1"/>
    </row>
    <row r="42" spans="1:9" ht="18.75" customHeight="1">
      <c r="A42" s="221" t="s">
        <v>24</v>
      </c>
      <c r="B42" s="222" t="s">
        <v>18</v>
      </c>
      <c r="C42" s="223">
        <v>4984.3459490000005</v>
      </c>
      <c r="D42" s="215">
        <v>98.76309004312017</v>
      </c>
      <c r="E42" s="215">
        <v>100.91335695044093</v>
      </c>
      <c r="F42" s="224">
        <v>48.08936562044694</v>
      </c>
      <c r="G42" s="294"/>
      <c r="H42" s="295"/>
      <c r="I42" s="1"/>
    </row>
    <row r="43" spans="1:9" ht="18.75" customHeight="1">
      <c r="A43" s="55" t="s">
        <v>25</v>
      </c>
      <c r="B43" s="10" t="s">
        <v>20</v>
      </c>
      <c r="C43" s="141">
        <v>2397207.892</v>
      </c>
      <c r="D43" s="141">
        <v>102.24158887293899</v>
      </c>
      <c r="E43" s="141">
        <v>104.50435984088347</v>
      </c>
      <c r="F43" s="142" t="s">
        <v>14</v>
      </c>
      <c r="G43" s="294"/>
      <c r="H43" s="295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平成30年6月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4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7" t="s">
        <v>157</v>
      </c>
      <c r="G4" s="100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59">
        <v>10.914</v>
      </c>
      <c r="D5" s="160">
        <v>57.6514711320057</v>
      </c>
      <c r="E5" s="160">
        <v>85.66046621144338</v>
      </c>
      <c r="F5" s="161">
        <v>2723.131</v>
      </c>
      <c r="G5" s="159">
        <v>227.731</v>
      </c>
      <c r="H5" s="160">
        <v>97.11757431020513</v>
      </c>
      <c r="I5" s="160">
        <v>94.284105540766</v>
      </c>
      <c r="J5" s="162">
        <v>39040.123</v>
      </c>
    </row>
    <row r="6" spans="1:10" ht="18.75" customHeight="1">
      <c r="A6" s="30">
        <v>2</v>
      </c>
      <c r="B6" s="31" t="s">
        <v>39</v>
      </c>
      <c r="C6" s="159">
        <v>9.094</v>
      </c>
      <c r="D6" s="160">
        <v>231.69426751592357</v>
      </c>
      <c r="E6" s="160">
        <v>47.552813218991844</v>
      </c>
      <c r="F6" s="161">
        <v>966.869</v>
      </c>
      <c r="G6" s="159">
        <v>32.229</v>
      </c>
      <c r="H6" s="160">
        <v>105.2203721841332</v>
      </c>
      <c r="I6" s="160">
        <v>68.43256327501274</v>
      </c>
      <c r="J6" s="162">
        <v>2932.159</v>
      </c>
    </row>
    <row r="7" spans="1:10" ht="18.75" customHeight="1">
      <c r="A7" s="30">
        <v>3</v>
      </c>
      <c r="B7" s="31" t="s">
        <v>40</v>
      </c>
      <c r="C7" s="159">
        <v>18.232</v>
      </c>
      <c r="D7" s="160">
        <v>158.27762826634256</v>
      </c>
      <c r="E7" s="160">
        <v>250.4051641258069</v>
      </c>
      <c r="F7" s="161">
        <v>578.78</v>
      </c>
      <c r="G7" s="159">
        <v>20.365</v>
      </c>
      <c r="H7" s="160">
        <v>145.0911940723853</v>
      </c>
      <c r="I7" s="160">
        <v>155.32758752192814</v>
      </c>
      <c r="J7" s="162">
        <v>1050.015</v>
      </c>
    </row>
    <row r="8" spans="1:10" ht="18.75" customHeight="1">
      <c r="A8" s="30">
        <v>4</v>
      </c>
      <c r="B8" s="31" t="s">
        <v>41</v>
      </c>
      <c r="C8" s="159">
        <v>22.029</v>
      </c>
      <c r="D8" s="160">
        <v>115.43177530915952</v>
      </c>
      <c r="E8" s="160">
        <v>141.60185125666902</v>
      </c>
      <c r="F8" s="161">
        <v>3059.757</v>
      </c>
      <c r="G8" s="159">
        <v>77.35</v>
      </c>
      <c r="H8" s="160">
        <v>108.00508259212198</v>
      </c>
      <c r="I8" s="160">
        <v>99.9780268072951</v>
      </c>
      <c r="J8" s="163">
        <v>12839.146</v>
      </c>
    </row>
    <row r="9" spans="1:10" ht="18.75" customHeight="1">
      <c r="A9" s="30">
        <v>5</v>
      </c>
      <c r="B9" s="31" t="s">
        <v>42</v>
      </c>
      <c r="C9" s="159">
        <v>1.206</v>
      </c>
      <c r="D9" s="160">
        <v>91.64133738601824</v>
      </c>
      <c r="E9" s="160">
        <v>68.63972680705749</v>
      </c>
      <c r="F9" s="161">
        <v>732.713</v>
      </c>
      <c r="G9" s="159">
        <v>5.063</v>
      </c>
      <c r="H9" s="160">
        <v>93.24125230202579</v>
      </c>
      <c r="I9" s="160">
        <v>117.22620977078026</v>
      </c>
      <c r="J9" s="162">
        <v>4315.958</v>
      </c>
    </row>
    <row r="10" spans="1:10" ht="18.75" customHeight="1">
      <c r="A10" s="30">
        <v>6</v>
      </c>
      <c r="B10" s="31" t="s">
        <v>43</v>
      </c>
      <c r="C10" s="159">
        <v>0.079</v>
      </c>
      <c r="D10" s="160">
        <v>32.64462809917356</v>
      </c>
      <c r="E10" s="160">
        <v>59.3984962406015</v>
      </c>
      <c r="F10" s="164">
        <v>34.863</v>
      </c>
      <c r="G10" s="165">
        <v>1.562</v>
      </c>
      <c r="H10" s="166">
        <v>78.92875189489641</v>
      </c>
      <c r="I10" s="166">
        <v>192.12792127921279</v>
      </c>
      <c r="J10" s="163">
        <v>327.58</v>
      </c>
    </row>
    <row r="11" spans="1:10" ht="18.75" customHeight="1">
      <c r="A11" s="30">
        <v>7</v>
      </c>
      <c r="B11" s="31" t="s">
        <v>44</v>
      </c>
      <c r="C11" s="159">
        <v>10.622</v>
      </c>
      <c r="D11" s="160">
        <v>108.48738637524258</v>
      </c>
      <c r="E11" s="160">
        <v>77.75419076202328</v>
      </c>
      <c r="F11" s="161">
        <v>948.293</v>
      </c>
      <c r="G11" s="159">
        <v>25.76</v>
      </c>
      <c r="H11" s="160">
        <v>76.45958861416996</v>
      </c>
      <c r="I11" s="160">
        <v>77.86947190230042</v>
      </c>
      <c r="J11" s="162">
        <v>3382.537</v>
      </c>
    </row>
    <row r="12" spans="1:10" ht="18.75" customHeight="1">
      <c r="A12" s="30">
        <v>8</v>
      </c>
      <c r="B12" s="31" t="s">
        <v>45</v>
      </c>
      <c r="C12" s="159">
        <v>6.086</v>
      </c>
      <c r="D12" s="160">
        <v>115.57159134067602</v>
      </c>
      <c r="E12" s="160">
        <v>89.52633127390409</v>
      </c>
      <c r="F12" s="161">
        <v>1056.611</v>
      </c>
      <c r="G12" s="159">
        <v>11.84</v>
      </c>
      <c r="H12" s="160">
        <v>100.96358830050312</v>
      </c>
      <c r="I12" s="160">
        <v>73.07739785211702</v>
      </c>
      <c r="J12" s="162">
        <v>3174.342</v>
      </c>
    </row>
    <row r="13" spans="1:10" ht="18.75" customHeight="1">
      <c r="A13" s="30">
        <v>9</v>
      </c>
      <c r="B13" s="31" t="s">
        <v>46</v>
      </c>
      <c r="C13" s="159">
        <v>63.323</v>
      </c>
      <c r="D13" s="160">
        <v>93.0796254648616</v>
      </c>
      <c r="E13" s="160">
        <v>103.14704109722923</v>
      </c>
      <c r="F13" s="161">
        <v>17008.719</v>
      </c>
      <c r="G13" s="159">
        <v>153.816</v>
      </c>
      <c r="H13" s="160">
        <v>101.53206376448067</v>
      </c>
      <c r="I13" s="160">
        <v>106.35285007052578</v>
      </c>
      <c r="J13" s="162">
        <v>66773.718</v>
      </c>
    </row>
    <row r="14" spans="1:10" ht="18.75" customHeight="1">
      <c r="A14" s="30">
        <v>10</v>
      </c>
      <c r="B14" s="31" t="s">
        <v>47</v>
      </c>
      <c r="C14" s="159">
        <v>0.692</v>
      </c>
      <c r="D14" s="160">
        <v>87.37373737373737</v>
      </c>
      <c r="E14" s="160">
        <v>28.52431986809563</v>
      </c>
      <c r="F14" s="161">
        <v>179.977</v>
      </c>
      <c r="G14" s="159">
        <v>4.482</v>
      </c>
      <c r="H14" s="160">
        <v>83.24665676077267</v>
      </c>
      <c r="I14" s="160">
        <v>146.37491835401698</v>
      </c>
      <c r="J14" s="162">
        <v>1273.737</v>
      </c>
    </row>
    <row r="15" spans="1:10" ht="18.75" customHeight="1">
      <c r="A15" s="30">
        <v>11</v>
      </c>
      <c r="B15" s="31" t="s">
        <v>48</v>
      </c>
      <c r="C15" s="159">
        <v>3.261</v>
      </c>
      <c r="D15" s="160">
        <v>121.4072970960536</v>
      </c>
      <c r="E15" s="160">
        <v>128.8423548004741</v>
      </c>
      <c r="F15" s="161">
        <v>495.272</v>
      </c>
      <c r="G15" s="159">
        <v>14.741</v>
      </c>
      <c r="H15" s="160">
        <v>111.00150602409637</v>
      </c>
      <c r="I15" s="160">
        <v>124.99788009836344</v>
      </c>
      <c r="J15" s="162">
        <v>2010.927</v>
      </c>
    </row>
    <row r="16" spans="1:10" ht="18.75" customHeight="1">
      <c r="A16" s="30">
        <v>12</v>
      </c>
      <c r="B16" s="32" t="s">
        <v>49</v>
      </c>
      <c r="C16" s="159">
        <v>50.484</v>
      </c>
      <c r="D16" s="160">
        <v>102.03941384537644</v>
      </c>
      <c r="E16" s="160">
        <v>174.8182007064201</v>
      </c>
      <c r="F16" s="161">
        <v>8428.269</v>
      </c>
      <c r="G16" s="159">
        <v>110.341</v>
      </c>
      <c r="H16" s="160">
        <v>103.90022504920009</v>
      </c>
      <c r="I16" s="160">
        <v>135.97668428900639</v>
      </c>
      <c r="J16" s="162">
        <v>22777.629</v>
      </c>
    </row>
    <row r="17" spans="1:10" ht="18.75" customHeight="1">
      <c r="A17" s="30">
        <v>13</v>
      </c>
      <c r="B17" s="32" t="s">
        <v>50</v>
      </c>
      <c r="C17" s="159">
        <v>14.577</v>
      </c>
      <c r="D17" s="160">
        <v>76.34735243282879</v>
      </c>
      <c r="E17" s="160">
        <v>89.30343686822275</v>
      </c>
      <c r="F17" s="161">
        <v>1541.274</v>
      </c>
      <c r="G17" s="159">
        <v>11.378</v>
      </c>
      <c r="H17" s="160">
        <v>80.5237084217976</v>
      </c>
      <c r="I17" s="160">
        <v>83.07535046728972</v>
      </c>
      <c r="J17" s="162">
        <v>1140.617</v>
      </c>
    </row>
    <row r="18" spans="1:10" ht="18.75" customHeight="1">
      <c r="A18" s="30">
        <v>14</v>
      </c>
      <c r="B18" s="32" t="s">
        <v>51</v>
      </c>
      <c r="C18" s="159">
        <v>75.353</v>
      </c>
      <c r="D18" s="160">
        <v>117.71515160982926</v>
      </c>
      <c r="E18" s="160">
        <v>102.72234036752278</v>
      </c>
      <c r="F18" s="161">
        <v>75849.742</v>
      </c>
      <c r="G18" s="159">
        <v>155.852</v>
      </c>
      <c r="H18" s="160">
        <v>108.38560718806069</v>
      </c>
      <c r="I18" s="160">
        <v>104.17635892088445</v>
      </c>
      <c r="J18" s="162">
        <v>110221.637</v>
      </c>
    </row>
    <row r="19" spans="1:10" ht="18.75" customHeight="1">
      <c r="A19" s="30">
        <v>15</v>
      </c>
      <c r="B19" s="32" t="s">
        <v>52</v>
      </c>
      <c r="C19" s="159">
        <v>46.699</v>
      </c>
      <c r="D19" s="160">
        <v>91.41430948419301</v>
      </c>
      <c r="E19" s="160">
        <v>125.65654934883221</v>
      </c>
      <c r="F19" s="161">
        <v>34274.512</v>
      </c>
      <c r="G19" s="159">
        <v>61.21775</v>
      </c>
      <c r="H19" s="160">
        <v>95.20830498260075</v>
      </c>
      <c r="I19" s="160">
        <v>92.09138773975178</v>
      </c>
      <c r="J19" s="162">
        <v>44247.01</v>
      </c>
    </row>
    <row r="20" spans="1:10" ht="18.75" customHeight="1">
      <c r="A20" s="30">
        <v>16</v>
      </c>
      <c r="B20" s="32" t="s">
        <v>53</v>
      </c>
      <c r="C20" s="159">
        <v>188.896</v>
      </c>
      <c r="D20" s="160">
        <v>105.29789511237959</v>
      </c>
      <c r="E20" s="160">
        <v>98.69174503657263</v>
      </c>
      <c r="F20" s="161">
        <v>99827.971</v>
      </c>
      <c r="G20" s="159">
        <v>382.228999</v>
      </c>
      <c r="H20" s="160">
        <v>100.18478523024707</v>
      </c>
      <c r="I20" s="160">
        <v>100.24447594396409</v>
      </c>
      <c r="J20" s="162">
        <v>203930.317</v>
      </c>
    </row>
    <row r="21" spans="1:10" ht="18.75" customHeight="1">
      <c r="A21" s="30">
        <v>17</v>
      </c>
      <c r="B21" s="32" t="s">
        <v>54</v>
      </c>
      <c r="C21" s="159">
        <v>174.812</v>
      </c>
      <c r="D21" s="160">
        <v>104.38095238095238</v>
      </c>
      <c r="E21" s="160">
        <v>102.18382473286727</v>
      </c>
      <c r="F21" s="161">
        <v>136467.23</v>
      </c>
      <c r="G21" s="159">
        <v>201.253</v>
      </c>
      <c r="H21" s="160">
        <v>98.42762681691023</v>
      </c>
      <c r="I21" s="160">
        <v>98.77011567587198</v>
      </c>
      <c r="J21" s="162">
        <v>192904.83</v>
      </c>
    </row>
    <row r="22" spans="1:10" ht="18.75" customHeight="1">
      <c r="A22" s="30">
        <v>18</v>
      </c>
      <c r="B22" s="32" t="s">
        <v>151</v>
      </c>
      <c r="C22" s="159">
        <v>5.639</v>
      </c>
      <c r="D22" s="160">
        <v>102.35977491377746</v>
      </c>
      <c r="E22" s="160">
        <v>113.27842507030937</v>
      </c>
      <c r="F22" s="161">
        <v>64922.228</v>
      </c>
      <c r="G22" s="159">
        <v>19.021</v>
      </c>
      <c r="H22" s="160">
        <v>100.7308160779537</v>
      </c>
      <c r="I22" s="160">
        <v>112.81062807662654</v>
      </c>
      <c r="J22" s="162">
        <v>158602.618</v>
      </c>
    </row>
    <row r="23" spans="1:10" ht="18.75" customHeight="1">
      <c r="A23" s="30">
        <v>19</v>
      </c>
      <c r="B23" s="32" t="s">
        <v>55</v>
      </c>
      <c r="C23" s="159">
        <v>2.903</v>
      </c>
      <c r="D23" s="160">
        <v>130.29622980251347</v>
      </c>
      <c r="E23" s="160">
        <v>88.39829476248478</v>
      </c>
      <c r="F23" s="161">
        <v>284.72</v>
      </c>
      <c r="G23" s="159">
        <v>16.413</v>
      </c>
      <c r="H23" s="160">
        <v>96.59819904655406</v>
      </c>
      <c r="I23" s="160">
        <v>148.42647856755292</v>
      </c>
      <c r="J23" s="162">
        <v>669.503</v>
      </c>
    </row>
    <row r="24" spans="1:10" ht="18.75" customHeight="1">
      <c r="A24" s="30">
        <v>20</v>
      </c>
      <c r="B24" s="32" t="s">
        <v>56</v>
      </c>
      <c r="C24" s="159">
        <v>1.462</v>
      </c>
      <c r="D24" s="160">
        <v>83.68631940469376</v>
      </c>
      <c r="E24" s="160">
        <v>83.16268486916951</v>
      </c>
      <c r="F24" s="161">
        <v>714.956</v>
      </c>
      <c r="G24" s="159">
        <v>1.854</v>
      </c>
      <c r="H24" s="160">
        <v>84.08163265306122</v>
      </c>
      <c r="I24" s="160">
        <v>104.45070422535213</v>
      </c>
      <c r="J24" s="162">
        <v>1198.099</v>
      </c>
    </row>
    <row r="25" spans="1:10" ht="18.75" customHeight="1">
      <c r="A25" s="30">
        <v>21</v>
      </c>
      <c r="B25" s="32" t="s">
        <v>57</v>
      </c>
      <c r="C25" s="159">
        <v>30.004</v>
      </c>
      <c r="D25" s="160">
        <v>104.82112912241475</v>
      </c>
      <c r="E25" s="160">
        <v>100.36460946646596</v>
      </c>
      <c r="F25" s="161">
        <v>23714.532</v>
      </c>
      <c r="G25" s="159">
        <v>46.37</v>
      </c>
      <c r="H25" s="160">
        <v>94.21158495702879</v>
      </c>
      <c r="I25" s="160">
        <v>117.5739749993661</v>
      </c>
      <c r="J25" s="162">
        <v>51217.834</v>
      </c>
    </row>
    <row r="26" spans="1:10" ht="18.75" customHeight="1">
      <c r="A26" s="30">
        <v>22</v>
      </c>
      <c r="B26" s="32" t="s">
        <v>58</v>
      </c>
      <c r="C26" s="159">
        <v>13.655</v>
      </c>
      <c r="D26" s="160">
        <v>90.16772319070259</v>
      </c>
      <c r="E26" s="160">
        <v>69.48402198249542</v>
      </c>
      <c r="F26" s="161">
        <v>1142.799</v>
      </c>
      <c r="G26" s="159">
        <v>48.661</v>
      </c>
      <c r="H26" s="160">
        <v>91.01468250257177</v>
      </c>
      <c r="I26" s="160">
        <v>73.57717430748761</v>
      </c>
      <c r="J26" s="162">
        <v>3865.474</v>
      </c>
    </row>
    <row r="27" spans="1:10" ht="18.75" customHeight="1">
      <c r="A27" s="30">
        <v>23</v>
      </c>
      <c r="B27" s="32" t="s">
        <v>59</v>
      </c>
      <c r="C27" s="159">
        <v>9.723</v>
      </c>
      <c r="D27" s="160">
        <v>88.18247777979322</v>
      </c>
      <c r="E27" s="160">
        <v>81.53459119496856</v>
      </c>
      <c r="F27" s="161">
        <v>3054.227</v>
      </c>
      <c r="G27" s="159">
        <v>56.425</v>
      </c>
      <c r="H27" s="160">
        <v>101.33072336757417</v>
      </c>
      <c r="I27" s="160">
        <v>116.60467038644349</v>
      </c>
      <c r="J27" s="162">
        <v>9969.647</v>
      </c>
    </row>
    <row r="28" spans="1:10" ht="18.75" customHeight="1">
      <c r="A28" s="30">
        <v>24</v>
      </c>
      <c r="B28" s="32" t="s">
        <v>60</v>
      </c>
      <c r="C28" s="159">
        <v>169.799</v>
      </c>
      <c r="D28" s="160">
        <v>90.32534337663442</v>
      </c>
      <c r="E28" s="160">
        <v>99.85357075649229</v>
      </c>
      <c r="F28" s="161">
        <v>49715.07</v>
      </c>
      <c r="G28" s="159">
        <v>309.787</v>
      </c>
      <c r="H28" s="160">
        <v>95.32523639989046</v>
      </c>
      <c r="I28" s="160">
        <v>105.43571486916983</v>
      </c>
      <c r="J28" s="162">
        <v>102068.99</v>
      </c>
    </row>
    <row r="29" spans="1:10" ht="18.75" customHeight="1">
      <c r="A29" s="30">
        <v>25</v>
      </c>
      <c r="B29" s="32" t="s">
        <v>152</v>
      </c>
      <c r="C29" s="159">
        <v>177.388</v>
      </c>
      <c r="D29" s="160">
        <v>103.65202351318818</v>
      </c>
      <c r="E29" s="160">
        <v>65.78575534499063</v>
      </c>
      <c r="F29" s="161">
        <v>131455.345</v>
      </c>
      <c r="G29" s="159">
        <v>355.937</v>
      </c>
      <c r="H29" s="160">
        <v>90.95827189581901</v>
      </c>
      <c r="I29" s="160">
        <v>87.43447394924955</v>
      </c>
      <c r="J29" s="162">
        <v>365924.896</v>
      </c>
    </row>
    <row r="30" spans="1:10" ht="18.75" customHeight="1">
      <c r="A30" s="30">
        <v>26</v>
      </c>
      <c r="B30" s="32" t="s">
        <v>61</v>
      </c>
      <c r="C30" s="159">
        <v>85.638</v>
      </c>
      <c r="D30" s="160">
        <v>95.32067407226019</v>
      </c>
      <c r="E30" s="160">
        <v>88.37041317538284</v>
      </c>
      <c r="F30" s="161">
        <v>15411.8</v>
      </c>
      <c r="G30" s="159">
        <v>200.169</v>
      </c>
      <c r="H30" s="160">
        <v>97.82570448347653</v>
      </c>
      <c r="I30" s="160">
        <v>102.24232425336733</v>
      </c>
      <c r="J30" s="162">
        <v>39593.077</v>
      </c>
    </row>
    <row r="31" spans="1:10" ht="18.75" customHeight="1">
      <c r="A31" s="30">
        <v>27</v>
      </c>
      <c r="B31" s="32" t="s">
        <v>62</v>
      </c>
      <c r="C31" s="159">
        <v>26.104</v>
      </c>
      <c r="D31" s="160">
        <v>88.66546652627288</v>
      </c>
      <c r="E31" s="160">
        <v>104.44524466850717</v>
      </c>
      <c r="F31" s="161">
        <v>5915.427</v>
      </c>
      <c r="G31" s="159">
        <v>61.218</v>
      </c>
      <c r="H31" s="160">
        <v>98.52101002623236</v>
      </c>
      <c r="I31" s="160">
        <v>104.04323662876665</v>
      </c>
      <c r="J31" s="162">
        <v>11890.694</v>
      </c>
    </row>
    <row r="32" spans="1:10" ht="18.75" customHeight="1">
      <c r="A32" s="30">
        <v>28</v>
      </c>
      <c r="B32" s="32" t="s">
        <v>63</v>
      </c>
      <c r="C32" s="159">
        <v>1.838</v>
      </c>
      <c r="D32" s="160">
        <v>80.33216783216784</v>
      </c>
      <c r="E32" s="160">
        <v>114.58852867830424</v>
      </c>
      <c r="F32" s="161">
        <v>1098.178</v>
      </c>
      <c r="G32" s="159">
        <v>6.289</v>
      </c>
      <c r="H32" s="160">
        <v>98.88364779874213</v>
      </c>
      <c r="I32" s="160">
        <v>81.90935139359208</v>
      </c>
      <c r="J32" s="162">
        <v>3427.572</v>
      </c>
    </row>
    <row r="33" spans="1:10" ht="18.75" customHeight="1">
      <c r="A33" s="30">
        <v>29</v>
      </c>
      <c r="B33" s="32" t="s">
        <v>64</v>
      </c>
      <c r="C33" s="159">
        <v>14.122</v>
      </c>
      <c r="D33" s="160">
        <v>95.87887840315025</v>
      </c>
      <c r="E33" s="160">
        <v>28.801011563640817</v>
      </c>
      <c r="F33" s="161">
        <v>9414.751</v>
      </c>
      <c r="G33" s="159">
        <v>46.531</v>
      </c>
      <c r="H33" s="160">
        <v>98.92845753162538</v>
      </c>
      <c r="I33" s="160">
        <v>60.99706360442557</v>
      </c>
      <c r="J33" s="162">
        <v>35416.403</v>
      </c>
    </row>
    <row r="34" spans="1:10" ht="18.75" customHeight="1">
      <c r="A34" s="30">
        <v>30</v>
      </c>
      <c r="B34" s="32" t="s">
        <v>65</v>
      </c>
      <c r="C34" s="159">
        <v>2.329</v>
      </c>
      <c r="D34" s="160">
        <v>117.3891129032258</v>
      </c>
      <c r="E34" s="160">
        <v>101.48148148148148</v>
      </c>
      <c r="F34" s="161">
        <v>1231.345</v>
      </c>
      <c r="G34" s="159">
        <v>9.765</v>
      </c>
      <c r="H34" s="160">
        <v>100.98241985522233</v>
      </c>
      <c r="I34" s="160">
        <v>98.32846641828617</v>
      </c>
      <c r="J34" s="162">
        <v>5918.721</v>
      </c>
    </row>
    <row r="35" spans="1:10" ht="18.75" customHeight="1">
      <c r="A35" s="30">
        <v>31</v>
      </c>
      <c r="B35" s="32" t="s">
        <v>66</v>
      </c>
      <c r="C35" s="159">
        <v>7.613</v>
      </c>
      <c r="D35" s="160">
        <v>107.8023222883036</v>
      </c>
      <c r="E35" s="160">
        <v>90.68493150684932</v>
      </c>
      <c r="F35" s="161">
        <v>2525.93</v>
      </c>
      <c r="G35" s="159">
        <v>28.203</v>
      </c>
      <c r="H35" s="160">
        <v>99.99290905867754</v>
      </c>
      <c r="I35" s="160">
        <v>106.98759531125526</v>
      </c>
      <c r="J35" s="162">
        <v>6744.593</v>
      </c>
    </row>
    <row r="36" spans="1:10" ht="18.75" customHeight="1">
      <c r="A36" s="30">
        <v>32</v>
      </c>
      <c r="B36" s="32" t="s">
        <v>67</v>
      </c>
      <c r="C36" s="159">
        <v>11.738</v>
      </c>
      <c r="D36" s="160">
        <v>101.96316886726893</v>
      </c>
      <c r="E36" s="160">
        <v>93.59700183398452</v>
      </c>
      <c r="F36" s="161">
        <v>2626.504</v>
      </c>
      <c r="G36" s="159">
        <v>55.967</v>
      </c>
      <c r="H36" s="160">
        <v>87.87407756319674</v>
      </c>
      <c r="I36" s="160">
        <v>86.36749432879122</v>
      </c>
      <c r="J36" s="162">
        <v>11511.407</v>
      </c>
    </row>
    <row r="37" spans="1:10" ht="18.75" customHeight="1">
      <c r="A37" s="30">
        <v>33</v>
      </c>
      <c r="B37" s="32" t="s">
        <v>68</v>
      </c>
      <c r="C37" s="159">
        <v>386.386</v>
      </c>
      <c r="D37" s="160">
        <v>97.1041117441425</v>
      </c>
      <c r="E37" s="160">
        <v>102.23691034365972</v>
      </c>
      <c r="F37" s="161">
        <v>99665.686</v>
      </c>
      <c r="G37" s="159">
        <v>312.518</v>
      </c>
      <c r="H37" s="160">
        <v>96.4335526234587</v>
      </c>
      <c r="I37" s="160">
        <v>96.99804463204941</v>
      </c>
      <c r="J37" s="162">
        <v>109834.238</v>
      </c>
    </row>
    <row r="38" spans="1:10" ht="18.75" customHeight="1">
      <c r="A38" s="30">
        <v>34</v>
      </c>
      <c r="B38" s="32" t="s">
        <v>153</v>
      </c>
      <c r="C38" s="159">
        <v>297.168</v>
      </c>
      <c r="D38" s="160">
        <v>101.31774990368324</v>
      </c>
      <c r="E38" s="160">
        <v>90.54644509040385</v>
      </c>
      <c r="F38" s="161">
        <v>109353.598</v>
      </c>
      <c r="G38" s="159">
        <v>481.949</v>
      </c>
      <c r="H38" s="160">
        <v>101.27276777083875</v>
      </c>
      <c r="I38" s="160">
        <v>106.7104033725827</v>
      </c>
      <c r="J38" s="162">
        <v>190851.834</v>
      </c>
    </row>
    <row r="39" spans="1:10" ht="18.75" customHeight="1">
      <c r="A39" s="30">
        <v>35</v>
      </c>
      <c r="B39" s="32" t="s">
        <v>69</v>
      </c>
      <c r="C39" s="159">
        <v>11.599</v>
      </c>
      <c r="D39" s="160">
        <v>85.64572103669794</v>
      </c>
      <c r="E39" s="160">
        <v>111.86228180152378</v>
      </c>
      <c r="F39" s="161">
        <v>6740</v>
      </c>
      <c r="G39" s="159">
        <v>45.231</v>
      </c>
      <c r="H39" s="160">
        <v>93.83635533795278</v>
      </c>
      <c r="I39" s="160">
        <v>114.46828972009922</v>
      </c>
      <c r="J39" s="162">
        <v>24174.182</v>
      </c>
    </row>
    <row r="40" spans="1:10" ht="18.75" customHeight="1">
      <c r="A40" s="30">
        <v>36</v>
      </c>
      <c r="B40" s="32" t="s">
        <v>154</v>
      </c>
      <c r="C40" s="159">
        <v>137.339</v>
      </c>
      <c r="D40" s="160">
        <v>95.26250442189375</v>
      </c>
      <c r="E40" s="160">
        <v>90.33083399105499</v>
      </c>
      <c r="F40" s="161">
        <v>57429.571</v>
      </c>
      <c r="G40" s="159">
        <v>295.356</v>
      </c>
      <c r="H40" s="160">
        <v>100.07386375187201</v>
      </c>
      <c r="I40" s="160">
        <v>106.47488238793056</v>
      </c>
      <c r="J40" s="162">
        <v>123906.85</v>
      </c>
    </row>
    <row r="41" spans="1:10" ht="18.75" customHeight="1">
      <c r="A41" s="30">
        <v>37</v>
      </c>
      <c r="B41" s="32" t="s">
        <v>70</v>
      </c>
      <c r="C41" s="159">
        <v>16.611</v>
      </c>
      <c r="D41" s="160">
        <v>82.66235381935805</v>
      </c>
      <c r="E41" s="160">
        <v>82.65001492685839</v>
      </c>
      <c r="F41" s="161">
        <v>5305.627</v>
      </c>
      <c r="G41" s="159">
        <v>48.7022</v>
      </c>
      <c r="H41" s="160">
        <v>105.15835658084521</v>
      </c>
      <c r="I41" s="160">
        <v>132.60598469790617</v>
      </c>
      <c r="J41" s="162">
        <v>12920.819</v>
      </c>
    </row>
    <row r="42" spans="1:10" ht="18.75" customHeight="1">
      <c r="A42" s="30">
        <v>38</v>
      </c>
      <c r="B42" s="32" t="s">
        <v>155</v>
      </c>
      <c r="C42" s="159">
        <v>64.329</v>
      </c>
      <c r="D42" s="160">
        <v>105.48331556940231</v>
      </c>
      <c r="E42" s="160">
        <v>64.9335311752415</v>
      </c>
      <c r="F42" s="161">
        <v>34560.438</v>
      </c>
      <c r="G42" s="159">
        <v>148.342</v>
      </c>
      <c r="H42" s="160">
        <v>101.21795615357847</v>
      </c>
      <c r="I42" s="160">
        <v>99.02075309227084</v>
      </c>
      <c r="J42" s="162">
        <v>70826.456</v>
      </c>
    </row>
    <row r="43" spans="1:10" ht="18.75" customHeight="1">
      <c r="A43" s="30">
        <v>39</v>
      </c>
      <c r="B43" s="32" t="s">
        <v>156</v>
      </c>
      <c r="C43" s="159">
        <v>38.046</v>
      </c>
      <c r="D43" s="160">
        <v>117.4186778593914</v>
      </c>
      <c r="E43" s="160">
        <v>102.38152902236214</v>
      </c>
      <c r="F43" s="161">
        <v>6568.978</v>
      </c>
      <c r="G43" s="159">
        <v>62.247</v>
      </c>
      <c r="H43" s="160">
        <v>106.89850592478105</v>
      </c>
      <c r="I43" s="160">
        <v>121.57854645598547</v>
      </c>
      <c r="J43" s="162">
        <v>11548.111</v>
      </c>
    </row>
    <row r="44" spans="1:10" ht="18.75" customHeight="1">
      <c r="A44" s="30">
        <v>40</v>
      </c>
      <c r="B44" s="32" t="s">
        <v>71</v>
      </c>
      <c r="C44" s="159">
        <v>172.946</v>
      </c>
      <c r="D44" s="160">
        <v>112.09442204736658</v>
      </c>
      <c r="E44" s="160">
        <v>99.34971679362124</v>
      </c>
      <c r="F44" s="161">
        <v>57999.292</v>
      </c>
      <c r="G44" s="159">
        <v>830.181</v>
      </c>
      <c r="H44" s="167">
        <v>101.92497992638448</v>
      </c>
      <c r="I44" s="160">
        <v>104.09371507586589</v>
      </c>
      <c r="J44" s="162">
        <v>332783.592</v>
      </c>
    </row>
    <row r="45" spans="1:10" ht="18.75" customHeight="1">
      <c r="A45" s="33"/>
      <c r="B45" s="34" t="s">
        <v>72</v>
      </c>
      <c r="C45" s="168">
        <v>2380.738</v>
      </c>
      <c r="D45" s="169">
        <v>100.49259877724066</v>
      </c>
      <c r="E45" s="169">
        <v>92.726209078743</v>
      </c>
      <c r="F45" s="170">
        <v>1075024.985</v>
      </c>
      <c r="G45" s="171">
        <v>4984.3459490000005</v>
      </c>
      <c r="H45" s="172">
        <v>99.06197759855392</v>
      </c>
      <c r="I45" s="128">
        <v>100.91335695044093</v>
      </c>
      <c r="J45" s="173">
        <v>2397207.892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79"/>
  <sheetViews>
    <sheetView view="pageBreakPreview" zoomScale="70" zoomScaleNormal="85" zoomScaleSheetLayoutView="70" workbookViewId="0" topLeftCell="A1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5" t="s">
        <v>73</v>
      </c>
      <c r="B1" s="106" t="s">
        <v>74</v>
      </c>
      <c r="C1" s="106"/>
      <c r="D1" s="106"/>
      <c r="E1" s="106" t="str">
        <f>'ＡＢ表'!D4</f>
        <v>平成30年6月</v>
      </c>
      <c r="F1" s="106"/>
      <c r="G1" s="106"/>
      <c r="H1" s="106"/>
      <c r="I1" s="106"/>
      <c r="J1" s="106" t="s">
        <v>75</v>
      </c>
      <c r="K1" s="106"/>
      <c r="L1" s="106"/>
      <c r="M1" s="106"/>
      <c r="N1" s="35"/>
      <c r="O1" s="35"/>
      <c r="P1" s="36"/>
      <c r="Q1" s="35"/>
      <c r="R1" s="35"/>
    </row>
    <row r="2" spans="1:18" ht="12" customHeight="1">
      <c r="A2" s="107" t="s">
        <v>76</v>
      </c>
      <c r="B2" s="63"/>
      <c r="C2" s="64"/>
      <c r="D2" s="64"/>
      <c r="E2" s="64" t="s">
        <v>77</v>
      </c>
      <c r="F2" s="65"/>
      <c r="G2" s="65"/>
      <c r="H2" s="64"/>
      <c r="I2" s="64" t="s">
        <v>117</v>
      </c>
      <c r="J2" s="65"/>
      <c r="K2" s="65"/>
      <c r="L2" s="65"/>
      <c r="M2" s="65"/>
      <c r="N2" s="296" t="s">
        <v>118</v>
      </c>
      <c r="O2" s="297"/>
      <c r="P2" s="297"/>
      <c r="Q2" s="297"/>
      <c r="R2" s="298"/>
    </row>
    <row r="3" spans="1:18" ht="12.75" customHeight="1">
      <c r="A3" s="66"/>
      <c r="B3" s="67" t="s">
        <v>78</v>
      </c>
      <c r="C3" s="68" t="s">
        <v>173</v>
      </c>
      <c r="D3" s="69"/>
      <c r="E3" s="67" t="s">
        <v>79</v>
      </c>
      <c r="F3" s="68"/>
      <c r="G3" s="69"/>
      <c r="H3" s="67" t="s">
        <v>96</v>
      </c>
      <c r="I3" s="68"/>
      <c r="J3" s="69"/>
      <c r="K3" s="299" t="s">
        <v>104</v>
      </c>
      <c r="L3" s="300"/>
      <c r="M3" s="69"/>
      <c r="N3" s="67" t="s">
        <v>80</v>
      </c>
      <c r="O3" s="68"/>
      <c r="P3" s="68"/>
      <c r="Q3" s="68"/>
      <c r="R3" s="69"/>
    </row>
    <row r="4" spans="1:18" s="37" customFormat="1" ht="12" customHeight="1">
      <c r="A4" s="70" t="s">
        <v>81</v>
      </c>
      <c r="B4" s="71" t="s">
        <v>82</v>
      </c>
      <c r="C4" s="72" t="s">
        <v>110</v>
      </c>
      <c r="D4" s="72" t="s">
        <v>100</v>
      </c>
      <c r="E4" s="71" t="s">
        <v>83</v>
      </c>
      <c r="F4" s="72" t="s">
        <v>158</v>
      </c>
      <c r="G4" s="72" t="s">
        <v>100</v>
      </c>
      <c r="H4" s="71" t="s">
        <v>82</v>
      </c>
      <c r="I4" s="72" t="s">
        <v>110</v>
      </c>
      <c r="J4" s="72" t="s">
        <v>100</v>
      </c>
      <c r="K4" s="71" t="s">
        <v>84</v>
      </c>
      <c r="L4" s="72" t="s">
        <v>110</v>
      </c>
      <c r="M4" s="72" t="s">
        <v>100</v>
      </c>
      <c r="N4" s="71" t="s">
        <v>89</v>
      </c>
      <c r="O4" s="72" t="s">
        <v>110</v>
      </c>
      <c r="P4" s="72" t="s">
        <v>99</v>
      </c>
      <c r="Q4" s="89" t="s">
        <v>120</v>
      </c>
      <c r="R4" s="72" t="s">
        <v>98</v>
      </c>
    </row>
    <row r="5" spans="1:18" ht="12" customHeight="1">
      <c r="A5" s="73" t="s">
        <v>85</v>
      </c>
      <c r="B5" s="74">
        <v>2753.8</v>
      </c>
      <c r="C5" s="75">
        <v>100.982764943161</v>
      </c>
      <c r="D5" s="76">
        <f>B5/2754*100</f>
        <v>99.9927378358751</v>
      </c>
      <c r="E5" s="77">
        <v>795033</v>
      </c>
      <c r="F5" s="76">
        <v>104.340653499729</v>
      </c>
      <c r="G5" s="76">
        <f>E5/795033*100</f>
        <v>100</v>
      </c>
      <c r="H5" s="78">
        <v>4884.9</v>
      </c>
      <c r="I5" s="76">
        <v>103.67595559989</v>
      </c>
      <c r="J5" s="76">
        <f>H5/4885*100</f>
        <v>99.99795291709313</v>
      </c>
      <c r="K5" s="77">
        <v>1474286</v>
      </c>
      <c r="L5" s="76">
        <v>106.831544698952</v>
      </c>
      <c r="M5" s="76">
        <f>K5/1474286*100</f>
        <v>100</v>
      </c>
      <c r="N5" s="79">
        <v>4946.6</v>
      </c>
      <c r="O5" s="76">
        <v>101.558297575297</v>
      </c>
      <c r="P5" s="76">
        <f>N5/4947*100</f>
        <v>99.9919142914898</v>
      </c>
      <c r="Q5" s="80">
        <v>74.3</v>
      </c>
      <c r="R5" s="76">
        <v>53.1</v>
      </c>
    </row>
    <row r="6" spans="1:18" ht="12" customHeight="1">
      <c r="A6" s="81" t="s">
        <v>125</v>
      </c>
      <c r="B6" s="82">
        <v>2464.433333333333</v>
      </c>
      <c r="C6" s="83">
        <v>101.96248793269893</v>
      </c>
      <c r="D6" s="83">
        <v>89.48559670781891</v>
      </c>
      <c r="E6" s="84">
        <v>735131.9166666666</v>
      </c>
      <c r="F6" s="83">
        <v>107.73073565667563</v>
      </c>
      <c r="G6" s="83">
        <v>92.46558528597765</v>
      </c>
      <c r="H6" s="84">
        <v>4706.758333333334</v>
      </c>
      <c r="I6" s="83">
        <v>94.95175173155809</v>
      </c>
      <c r="J6" s="83">
        <v>96.35124530876836</v>
      </c>
      <c r="K6" s="85">
        <v>1342946.0833333333</v>
      </c>
      <c r="L6" s="83">
        <v>98.97345616459388</v>
      </c>
      <c r="M6" s="83">
        <v>91.09128644871709</v>
      </c>
      <c r="N6" s="86">
        <v>6470.85</v>
      </c>
      <c r="O6" s="83">
        <v>99.52703949796972</v>
      </c>
      <c r="P6" s="83">
        <v>130.80351728320196</v>
      </c>
      <c r="Q6" s="87">
        <v>72.775</v>
      </c>
      <c r="R6" s="83">
        <v>52.59166666666666</v>
      </c>
    </row>
    <row r="7" spans="1:18" ht="12" customHeight="1">
      <c r="A7" s="81" t="s">
        <v>145</v>
      </c>
      <c r="B7" s="82">
        <v>2492.4</v>
      </c>
      <c r="C7" s="83">
        <v>101.13481124802189</v>
      </c>
      <c r="D7" s="83">
        <v>90.50108932461875</v>
      </c>
      <c r="E7" s="84">
        <v>746715</v>
      </c>
      <c r="F7" s="83">
        <v>101.57564691053749</v>
      </c>
      <c r="G7" s="83">
        <v>93.92251642384656</v>
      </c>
      <c r="H7" s="84">
        <v>4822.3</v>
      </c>
      <c r="I7" s="83">
        <v>102.45480346522994</v>
      </c>
      <c r="J7" s="83">
        <v>98.7164790174002</v>
      </c>
      <c r="K7" s="85">
        <v>1405612</v>
      </c>
      <c r="L7" s="83">
        <v>104.66630175584737</v>
      </c>
      <c r="M7" s="83">
        <v>95.34188074769753</v>
      </c>
      <c r="N7" s="86">
        <v>6522.9</v>
      </c>
      <c r="O7" s="83">
        <v>100.80437655022136</v>
      </c>
      <c r="P7" s="83">
        <v>131.8556701030928</v>
      </c>
      <c r="Q7" s="87">
        <v>73.8</v>
      </c>
      <c r="R7" s="83">
        <v>51.6</v>
      </c>
    </row>
    <row r="8" spans="1:18" ht="12" customHeight="1">
      <c r="A8" s="81" t="s">
        <v>126</v>
      </c>
      <c r="B8" s="82">
        <v>2535.2312726916666</v>
      </c>
      <c r="C8" s="83">
        <v>101.7</v>
      </c>
      <c r="D8" s="83">
        <v>92</v>
      </c>
      <c r="E8" s="84">
        <v>784773.6968983333</v>
      </c>
      <c r="F8" s="83">
        <v>105.1</v>
      </c>
      <c r="G8" s="83">
        <v>98.70957518723542</v>
      </c>
      <c r="H8" s="84">
        <v>4702.893503175</v>
      </c>
      <c r="I8" s="83">
        <v>97.5</v>
      </c>
      <c r="J8" s="83">
        <v>96.27212903121801</v>
      </c>
      <c r="K8" s="85">
        <v>1470211.7803914582</v>
      </c>
      <c r="L8" s="83">
        <v>104.6</v>
      </c>
      <c r="M8" s="83">
        <v>99.7</v>
      </c>
      <c r="N8" s="86">
        <v>6590.828702791666</v>
      </c>
      <c r="O8" s="83">
        <v>101</v>
      </c>
      <c r="P8" s="83">
        <v>133.2287993287177</v>
      </c>
      <c r="Q8" s="87">
        <v>74.20833333333333</v>
      </c>
      <c r="R8" s="83">
        <v>53.99690199148498</v>
      </c>
    </row>
    <row r="9" spans="1:18" ht="12" customHeight="1">
      <c r="A9" s="81" t="s">
        <v>127</v>
      </c>
      <c r="B9" s="82">
        <v>2568.1695657124997</v>
      </c>
      <c r="C9" s="83">
        <v>101.3</v>
      </c>
      <c r="D9" s="83">
        <v>93.2</v>
      </c>
      <c r="E9" s="84">
        <v>789332.0649583332</v>
      </c>
      <c r="F9" s="83">
        <v>100.6</v>
      </c>
      <c r="G9" s="83">
        <v>99.28293101774808</v>
      </c>
      <c r="H9" s="84">
        <v>4795.503007164584</v>
      </c>
      <c r="I9" s="83">
        <v>102</v>
      </c>
      <c r="J9" s="83">
        <v>98.16792235751451</v>
      </c>
      <c r="K9" s="85">
        <v>1579078.7856666667</v>
      </c>
      <c r="L9" s="83">
        <v>107.4</v>
      </c>
      <c r="M9" s="83">
        <v>107.10803640994126</v>
      </c>
      <c r="N9" s="86">
        <v>6782.471259208334</v>
      </c>
      <c r="O9" s="83">
        <v>102.9</v>
      </c>
      <c r="P9" s="83">
        <v>137.1027139520585</v>
      </c>
      <c r="Q9" s="87">
        <v>75.67339318160273</v>
      </c>
      <c r="R9" s="83">
        <v>53.3963846414786</v>
      </c>
    </row>
    <row r="10" spans="1:18" ht="12" customHeight="1">
      <c r="A10" s="81" t="s">
        <v>113</v>
      </c>
      <c r="B10" s="82">
        <v>2553.7</v>
      </c>
      <c r="C10" s="83">
        <v>99.5</v>
      </c>
      <c r="D10" s="83">
        <v>92.7</v>
      </c>
      <c r="E10" s="84">
        <v>800434.6166666667</v>
      </c>
      <c r="F10" s="83">
        <v>101.4</v>
      </c>
      <c r="G10" s="83">
        <v>100.7</v>
      </c>
      <c r="H10" s="84">
        <v>4852</v>
      </c>
      <c r="I10" s="83">
        <v>101.2</v>
      </c>
      <c r="J10" s="83">
        <v>99.3</v>
      </c>
      <c r="K10" s="85">
        <v>1633580.9166666667</v>
      </c>
      <c r="L10" s="83">
        <v>103.4</v>
      </c>
      <c r="M10" s="83">
        <v>110.8</v>
      </c>
      <c r="N10" s="86">
        <v>6978.366666666666</v>
      </c>
      <c r="O10" s="83">
        <v>102.9</v>
      </c>
      <c r="P10" s="83">
        <v>141.1</v>
      </c>
      <c r="Q10" s="87">
        <v>77</v>
      </c>
      <c r="R10" s="83">
        <v>52.60833333333334</v>
      </c>
    </row>
    <row r="11" spans="1:18" ht="12" customHeight="1">
      <c r="A11" s="81" t="s">
        <v>122</v>
      </c>
      <c r="B11" s="82">
        <v>2167</v>
      </c>
      <c r="C11" s="83">
        <v>84.8</v>
      </c>
      <c r="D11" s="83">
        <v>78.7</v>
      </c>
      <c r="E11" s="84">
        <v>761078.9083333332</v>
      </c>
      <c r="F11" s="83">
        <v>95.1</v>
      </c>
      <c r="G11" s="83">
        <v>95.7</v>
      </c>
      <c r="H11" s="84">
        <v>4750</v>
      </c>
      <c r="I11" s="83">
        <v>97.9</v>
      </c>
      <c r="J11" s="83">
        <v>97.2</v>
      </c>
      <c r="K11" s="85">
        <v>1671764.0999999999</v>
      </c>
      <c r="L11" s="83">
        <v>102.3</v>
      </c>
      <c r="M11" s="83">
        <v>113.4</v>
      </c>
      <c r="N11" s="86">
        <v>7138.791666666668</v>
      </c>
      <c r="O11" s="83">
        <v>102.3</v>
      </c>
      <c r="P11" s="83">
        <v>144.3</v>
      </c>
      <c r="Q11" s="87">
        <v>76.6</v>
      </c>
      <c r="R11" s="83">
        <v>46</v>
      </c>
    </row>
    <row r="12" spans="1:18" ht="12" customHeight="1">
      <c r="A12" s="81" t="s">
        <v>128</v>
      </c>
      <c r="B12" s="82">
        <v>2341.0416666666665</v>
      </c>
      <c r="C12" s="83">
        <v>108</v>
      </c>
      <c r="D12" s="83">
        <v>85</v>
      </c>
      <c r="E12" s="84">
        <v>855246.5083333334</v>
      </c>
      <c r="F12" s="83">
        <v>112.4</v>
      </c>
      <c r="G12" s="83">
        <v>107.6</v>
      </c>
      <c r="H12" s="84">
        <v>4693.475</v>
      </c>
      <c r="I12" s="83">
        <v>98.8</v>
      </c>
      <c r="J12" s="83">
        <v>96.1</v>
      </c>
      <c r="K12" s="85">
        <v>1743489.2583333335</v>
      </c>
      <c r="L12" s="83">
        <v>104.3</v>
      </c>
      <c r="M12" s="83">
        <v>118.3</v>
      </c>
      <c r="N12" s="86">
        <v>7126.05</v>
      </c>
      <c r="O12" s="83">
        <v>99.8</v>
      </c>
      <c r="P12" s="83">
        <v>144.1</v>
      </c>
      <c r="Q12" s="87">
        <v>76.52499999999999</v>
      </c>
      <c r="R12" s="83">
        <v>49.75</v>
      </c>
    </row>
    <row r="13" spans="1:18" ht="12" customHeight="1">
      <c r="A13" s="81" t="s">
        <v>140</v>
      </c>
      <c r="B13" s="82">
        <v>2284</v>
      </c>
      <c r="C13" s="83">
        <v>97.6</v>
      </c>
      <c r="D13" s="83">
        <v>82.9</v>
      </c>
      <c r="E13" s="84">
        <v>874831</v>
      </c>
      <c r="F13" s="83">
        <v>102.3</v>
      </c>
      <c r="G13" s="83">
        <v>110</v>
      </c>
      <c r="H13" s="84">
        <v>4591</v>
      </c>
      <c r="I13" s="83">
        <v>108</v>
      </c>
      <c r="J13" s="83">
        <v>94</v>
      </c>
      <c r="K13" s="85">
        <v>1882007</v>
      </c>
      <c r="L13" s="83">
        <v>107.9</v>
      </c>
      <c r="M13" s="83">
        <v>127.7</v>
      </c>
      <c r="N13" s="86">
        <v>7019.1</v>
      </c>
      <c r="O13" s="83">
        <v>98.5</v>
      </c>
      <c r="P13" s="83">
        <v>141.9</v>
      </c>
      <c r="Q13" s="87">
        <v>78.1</v>
      </c>
      <c r="R13" s="83">
        <v>49.5</v>
      </c>
    </row>
    <row r="14" spans="1:18" ht="12" customHeight="1">
      <c r="A14" s="81" t="s">
        <v>146</v>
      </c>
      <c r="B14" s="82">
        <v>2266</v>
      </c>
      <c r="C14" s="83">
        <v>99.2</v>
      </c>
      <c r="D14" s="83">
        <v>82.3</v>
      </c>
      <c r="E14" s="84">
        <v>874347</v>
      </c>
      <c r="F14" s="83">
        <v>99.9</v>
      </c>
      <c r="G14" s="83">
        <v>110</v>
      </c>
      <c r="H14" s="84">
        <v>4681</v>
      </c>
      <c r="I14" s="83">
        <v>97.6</v>
      </c>
      <c r="J14" s="83">
        <v>95.8</v>
      </c>
      <c r="K14" s="85">
        <v>2008849</v>
      </c>
      <c r="L14" s="83">
        <v>106.7</v>
      </c>
      <c r="M14" s="83">
        <v>136.3</v>
      </c>
      <c r="N14" s="86">
        <v>7097.1</v>
      </c>
      <c r="O14" s="83">
        <v>101.1</v>
      </c>
      <c r="P14" s="83">
        <v>143.5</v>
      </c>
      <c r="Q14" s="87">
        <v>79</v>
      </c>
      <c r="R14" s="83">
        <v>48.8</v>
      </c>
    </row>
    <row r="15" spans="1:18" ht="12" customHeight="1">
      <c r="A15" s="81" t="s">
        <v>159</v>
      </c>
      <c r="B15" s="82">
        <v>2306.1166666666672</v>
      </c>
      <c r="C15" s="83">
        <v>101.14166666666667</v>
      </c>
      <c r="D15" s="83">
        <v>83.7</v>
      </c>
      <c r="E15" s="84">
        <v>951702.8499999997</v>
      </c>
      <c r="F15" s="83">
        <v>102.11666666666666</v>
      </c>
      <c r="G15" s="83">
        <v>119.7</v>
      </c>
      <c r="H15" s="84">
        <v>4698.3583333333345</v>
      </c>
      <c r="I15" s="83">
        <v>99.2</v>
      </c>
      <c r="J15" s="83">
        <v>100.375</v>
      </c>
      <c r="K15" s="85">
        <v>2103227.3583333334</v>
      </c>
      <c r="L15" s="83">
        <v>100.93333333333334</v>
      </c>
      <c r="M15" s="83">
        <v>142.7</v>
      </c>
      <c r="N15" s="86">
        <v>7168.475000000001</v>
      </c>
      <c r="O15" s="83">
        <v>100.05833333333332</v>
      </c>
      <c r="P15" s="83">
        <v>144.9</v>
      </c>
      <c r="Q15" s="87">
        <v>79.56666666666666</v>
      </c>
      <c r="R15" s="83">
        <v>49.73333333333334</v>
      </c>
    </row>
    <row r="16" spans="1:18" ht="12" customHeight="1">
      <c r="A16" s="81" t="s">
        <v>174</v>
      </c>
      <c r="B16" s="82">
        <v>2369.6583333333333</v>
      </c>
      <c r="C16" s="83">
        <v>102.8</v>
      </c>
      <c r="D16" s="83">
        <v>86.1</v>
      </c>
      <c r="E16" s="84">
        <v>1005767</v>
      </c>
      <c r="F16" s="83">
        <v>105.7</v>
      </c>
      <c r="G16" s="83">
        <v>126.5</v>
      </c>
      <c r="H16" s="84">
        <v>4863</v>
      </c>
      <c r="I16" s="83">
        <v>103.5</v>
      </c>
      <c r="J16" s="83">
        <v>99.5</v>
      </c>
      <c r="K16" s="85">
        <v>2251158</v>
      </c>
      <c r="L16" s="83">
        <v>107</v>
      </c>
      <c r="M16" s="83">
        <v>152.7</v>
      </c>
      <c r="N16" s="225">
        <v>7310</v>
      </c>
      <c r="O16" s="83">
        <v>102</v>
      </c>
      <c r="P16" s="83">
        <v>147.8</v>
      </c>
      <c r="Q16" s="87">
        <v>79.9</v>
      </c>
      <c r="R16" s="83">
        <v>49.2</v>
      </c>
    </row>
    <row r="17" spans="1:18" s="49" customFormat="1" ht="12" customHeight="1">
      <c r="A17" s="250" t="s">
        <v>175</v>
      </c>
      <c r="B17" s="251">
        <v>2256</v>
      </c>
      <c r="C17" s="176">
        <v>95.2</v>
      </c>
      <c r="D17" s="252">
        <f>B17/2754*100</f>
        <v>81.91721132897604</v>
      </c>
      <c r="E17" s="253">
        <v>982965</v>
      </c>
      <c r="F17" s="176">
        <v>97.7</v>
      </c>
      <c r="G17" s="252">
        <f>E17/795033*100</f>
        <v>123.63826407205738</v>
      </c>
      <c r="H17" s="253">
        <v>4994</v>
      </c>
      <c r="I17" s="254">
        <v>102.7</v>
      </c>
      <c r="J17" s="252">
        <f>H17/4885*100</f>
        <v>102.23132036847493</v>
      </c>
      <c r="K17" s="175">
        <v>2189408</v>
      </c>
      <c r="L17" s="176">
        <v>97.3</v>
      </c>
      <c r="M17" s="252">
        <f>K17/1474286*100</f>
        <v>148.5063278088512</v>
      </c>
      <c r="N17" s="255">
        <v>7427.7</v>
      </c>
      <c r="O17" s="176">
        <v>101.6</v>
      </c>
      <c r="P17" s="252">
        <f>N17/4947*100</f>
        <v>150.14554275318375</v>
      </c>
      <c r="Q17" s="252">
        <v>80</v>
      </c>
      <c r="R17" s="176">
        <v>45.8</v>
      </c>
    </row>
    <row r="18" spans="1:18" s="49" customFormat="1" ht="12" customHeight="1">
      <c r="A18" s="250" t="s">
        <v>189</v>
      </c>
      <c r="B18" s="251">
        <v>2230</v>
      </c>
      <c r="C18" s="176">
        <v>98.8</v>
      </c>
      <c r="D18" s="252">
        <f>B18/2754*100</f>
        <v>80.97312999273784</v>
      </c>
      <c r="E18" s="253">
        <v>999059</v>
      </c>
      <c r="F18" s="176">
        <v>101.6</v>
      </c>
      <c r="G18" s="252">
        <f>E18/795033*100</f>
        <v>125.6625825594661</v>
      </c>
      <c r="H18" s="253">
        <v>4862</v>
      </c>
      <c r="I18" s="254">
        <v>97.4</v>
      </c>
      <c r="J18" s="252">
        <f>H18/4885*100</f>
        <v>99.52917093142273</v>
      </c>
      <c r="K18" s="175">
        <v>2234653</v>
      </c>
      <c r="L18" s="176">
        <v>102.1</v>
      </c>
      <c r="M18" s="252">
        <f>K18/1474286*100</f>
        <v>151.57527101254436</v>
      </c>
      <c r="N18" s="255">
        <v>7478.7</v>
      </c>
      <c r="O18" s="176">
        <v>100.7</v>
      </c>
      <c r="P18" s="252">
        <f>N18/4947*100</f>
        <v>151.1764705882353</v>
      </c>
      <c r="Q18" s="252">
        <v>80.1</v>
      </c>
      <c r="R18" s="176">
        <v>46.1</v>
      </c>
    </row>
    <row r="19" spans="1:18" s="49" customFormat="1" ht="12" customHeight="1">
      <c r="A19" s="236" t="s">
        <v>194</v>
      </c>
      <c r="B19" s="237">
        <v>2330</v>
      </c>
      <c r="C19" s="158">
        <v>101</v>
      </c>
      <c r="D19" s="238">
        <f>B19/2754*100</f>
        <v>84.60421205519245</v>
      </c>
      <c r="E19" s="239">
        <v>1045546</v>
      </c>
      <c r="F19" s="158">
        <v>104.7</v>
      </c>
      <c r="G19" s="238">
        <f>E19/795033*100</f>
        <v>131.509761230037</v>
      </c>
      <c r="H19" s="260">
        <v>4825</v>
      </c>
      <c r="I19" s="240">
        <v>99.2</v>
      </c>
      <c r="J19" s="238">
        <f>H19/4885*100</f>
        <v>98.77175025588537</v>
      </c>
      <c r="K19" s="157">
        <v>2310860</v>
      </c>
      <c r="L19" s="158">
        <v>103.4</v>
      </c>
      <c r="M19" s="238">
        <f>K19/1474286*100</f>
        <v>156.74434946814932</v>
      </c>
      <c r="N19" s="241">
        <v>7569.1</v>
      </c>
      <c r="O19" s="158">
        <v>101.2</v>
      </c>
      <c r="P19" s="238">
        <f>N19/4947*100</f>
        <v>153.00384071154235</v>
      </c>
      <c r="Q19" s="238">
        <v>80.5</v>
      </c>
      <c r="R19" s="158">
        <v>48.2</v>
      </c>
    </row>
    <row r="20" spans="1:18" ht="5.25" customHeight="1">
      <c r="A20" s="90"/>
      <c r="B20" s="91"/>
      <c r="C20" s="92"/>
      <c r="D20" s="92"/>
      <c r="E20" s="98"/>
      <c r="F20" s="92"/>
      <c r="G20" s="92"/>
      <c r="H20" s="99"/>
      <c r="I20" s="92"/>
      <c r="J20" s="92"/>
      <c r="K20" s="93"/>
      <c r="L20" s="92"/>
      <c r="M20" s="92"/>
      <c r="N20" s="94"/>
      <c r="O20" s="92"/>
      <c r="P20" s="92"/>
      <c r="Q20" s="95"/>
      <c r="R20" s="92"/>
    </row>
    <row r="21" spans="1:18" ht="12.75" customHeight="1">
      <c r="A21" s="96" t="s">
        <v>123</v>
      </c>
      <c r="B21" s="108" t="s">
        <v>86</v>
      </c>
      <c r="C21" s="3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88" customFormat="1" ht="12.75" customHeight="1">
      <c r="A22" s="109" t="s">
        <v>87</v>
      </c>
      <c r="B22" s="63"/>
      <c r="C22" s="64"/>
      <c r="D22" s="64"/>
      <c r="E22" s="64" t="s">
        <v>176</v>
      </c>
      <c r="F22" s="64"/>
      <c r="G22" s="64"/>
      <c r="H22" s="64"/>
      <c r="I22" s="64"/>
      <c r="J22" s="64"/>
      <c r="K22" s="64"/>
      <c r="L22" s="64"/>
      <c r="M22" s="110"/>
      <c r="N22" s="296" t="s">
        <v>177</v>
      </c>
      <c r="O22" s="297"/>
      <c r="P22" s="297"/>
      <c r="Q22" s="297"/>
      <c r="R22" s="298"/>
    </row>
    <row r="23" spans="1:18" s="88" customFormat="1" ht="12" customHeight="1">
      <c r="A23" s="66"/>
      <c r="B23" s="67" t="s">
        <v>78</v>
      </c>
      <c r="C23" s="103"/>
      <c r="D23" s="69"/>
      <c r="E23" s="67" t="s">
        <v>178</v>
      </c>
      <c r="F23" s="68"/>
      <c r="G23" s="69"/>
      <c r="H23" s="67" t="s">
        <v>96</v>
      </c>
      <c r="I23" s="68"/>
      <c r="J23" s="69"/>
      <c r="K23" s="299" t="s">
        <v>104</v>
      </c>
      <c r="L23" s="300"/>
      <c r="M23" s="69"/>
      <c r="N23" s="67" t="s">
        <v>80</v>
      </c>
      <c r="O23" s="68"/>
      <c r="P23" s="68"/>
      <c r="Q23" s="68"/>
      <c r="R23" s="69"/>
    </row>
    <row r="24" spans="1:18" s="88" customFormat="1" ht="12" customHeight="1">
      <c r="A24" s="111" t="s">
        <v>88</v>
      </c>
      <c r="B24" s="71" t="s">
        <v>82</v>
      </c>
      <c r="C24" s="72" t="s">
        <v>179</v>
      </c>
      <c r="D24" s="72" t="s">
        <v>97</v>
      </c>
      <c r="E24" s="71" t="s">
        <v>83</v>
      </c>
      <c r="F24" s="72" t="s">
        <v>179</v>
      </c>
      <c r="G24" s="72" t="s">
        <v>97</v>
      </c>
      <c r="H24" s="71" t="s">
        <v>82</v>
      </c>
      <c r="I24" s="72" t="s">
        <v>179</v>
      </c>
      <c r="J24" s="72" t="s">
        <v>97</v>
      </c>
      <c r="K24" s="71" t="s">
        <v>84</v>
      </c>
      <c r="L24" s="72" t="s">
        <v>179</v>
      </c>
      <c r="M24" s="72" t="s">
        <v>97</v>
      </c>
      <c r="N24" s="71" t="s">
        <v>89</v>
      </c>
      <c r="O24" s="72" t="s">
        <v>179</v>
      </c>
      <c r="P24" s="72" t="s">
        <v>97</v>
      </c>
      <c r="Q24" s="72" t="s">
        <v>121</v>
      </c>
      <c r="R24" s="72" t="s">
        <v>98</v>
      </c>
    </row>
    <row r="25" spans="1:18" s="88" customFormat="1" ht="204" customHeight="1" hidden="1">
      <c r="A25" s="40" t="s">
        <v>92</v>
      </c>
      <c r="B25" s="112">
        <v>2559.3</v>
      </c>
      <c r="C25" s="113">
        <v>102.9</v>
      </c>
      <c r="D25" s="114">
        <v>106.3</v>
      </c>
      <c r="E25" s="115">
        <v>773046</v>
      </c>
      <c r="F25" s="114">
        <v>102.9</v>
      </c>
      <c r="G25" s="114">
        <v>107.6</v>
      </c>
      <c r="H25" s="112">
        <v>4705.5</v>
      </c>
      <c r="I25" s="114">
        <v>100.6</v>
      </c>
      <c r="J25" s="114">
        <v>98.3</v>
      </c>
      <c r="K25" s="115">
        <v>1363270</v>
      </c>
      <c r="L25" s="114">
        <v>100.4</v>
      </c>
      <c r="M25" s="113">
        <v>100</v>
      </c>
      <c r="N25" s="112">
        <v>6504.6</v>
      </c>
      <c r="O25" s="114">
        <v>100.6</v>
      </c>
      <c r="P25" s="114">
        <v>100.5</v>
      </c>
      <c r="Q25" s="114">
        <v>73.7</v>
      </c>
      <c r="R25" s="113">
        <v>54.5</v>
      </c>
    </row>
    <row r="26" spans="1:18" s="88" customFormat="1" ht="12" customHeight="1">
      <c r="A26" s="226" t="s">
        <v>196</v>
      </c>
      <c r="B26" s="227">
        <v>2317.6</v>
      </c>
      <c r="C26" s="227">
        <v>92.8</v>
      </c>
      <c r="D26" s="227">
        <v>116.8</v>
      </c>
      <c r="E26" s="228">
        <v>968227.3</v>
      </c>
      <c r="F26" s="227">
        <v>89.2</v>
      </c>
      <c r="G26" s="227">
        <v>122.7</v>
      </c>
      <c r="H26" s="227">
        <v>4773.9</v>
      </c>
      <c r="I26" s="227">
        <v>103.2</v>
      </c>
      <c r="J26" s="227">
        <v>103.1</v>
      </c>
      <c r="K26" s="228">
        <v>2289705.4</v>
      </c>
      <c r="L26" s="227">
        <v>104.2</v>
      </c>
      <c r="M26" s="227">
        <v>113.9</v>
      </c>
      <c r="N26" s="227">
        <v>7238</v>
      </c>
      <c r="O26" s="227">
        <v>100.3</v>
      </c>
      <c r="P26" s="227">
        <v>101.4</v>
      </c>
      <c r="Q26" s="227">
        <v>79.7</v>
      </c>
      <c r="R26" s="229">
        <v>48.1</v>
      </c>
    </row>
    <row r="27" spans="1:18" s="88" customFormat="1" ht="12" customHeight="1">
      <c r="A27" s="40" t="s">
        <v>141</v>
      </c>
      <c r="B27" s="83">
        <v>2294.6</v>
      </c>
      <c r="C27" s="83">
        <v>99</v>
      </c>
      <c r="D27" s="83">
        <v>111</v>
      </c>
      <c r="E27" s="85">
        <v>927744.4</v>
      </c>
      <c r="F27" s="83">
        <v>95.8</v>
      </c>
      <c r="G27" s="83">
        <v>114.2</v>
      </c>
      <c r="H27" s="83">
        <v>4749.5</v>
      </c>
      <c r="I27" s="83">
        <v>99.5</v>
      </c>
      <c r="J27" s="83">
        <v>100.7</v>
      </c>
      <c r="K27" s="85">
        <v>2245857.9</v>
      </c>
      <c r="L27" s="83">
        <v>98.1</v>
      </c>
      <c r="M27" s="83">
        <v>113.8</v>
      </c>
      <c r="N27" s="83">
        <v>7211</v>
      </c>
      <c r="O27" s="83">
        <v>99.6</v>
      </c>
      <c r="P27" s="83">
        <v>101.1</v>
      </c>
      <c r="Q27" s="83">
        <v>79.9</v>
      </c>
      <c r="R27" s="116">
        <v>48.9</v>
      </c>
    </row>
    <row r="28" spans="1:18" s="88" customFormat="1" ht="12" customHeight="1">
      <c r="A28" s="40" t="s">
        <v>114</v>
      </c>
      <c r="B28" s="83">
        <v>2570.8</v>
      </c>
      <c r="C28" s="83">
        <v>112</v>
      </c>
      <c r="D28" s="83">
        <v>114.6</v>
      </c>
      <c r="E28" s="85">
        <v>1052642.1</v>
      </c>
      <c r="F28" s="83">
        <v>113.5</v>
      </c>
      <c r="G28" s="83">
        <v>112.3</v>
      </c>
      <c r="H28" s="83">
        <v>4588.7</v>
      </c>
      <c r="I28" s="83">
        <v>96.6</v>
      </c>
      <c r="J28" s="83">
        <v>99.3</v>
      </c>
      <c r="K28" s="85">
        <v>2130215.5</v>
      </c>
      <c r="L28" s="83">
        <v>94.9</v>
      </c>
      <c r="M28" s="83">
        <v>108.7</v>
      </c>
      <c r="N28" s="83">
        <v>7212.2</v>
      </c>
      <c r="O28" s="83">
        <v>100</v>
      </c>
      <c r="P28" s="83">
        <v>100.9</v>
      </c>
      <c r="Q28" s="83">
        <v>79.4</v>
      </c>
      <c r="R28" s="116">
        <v>57.5</v>
      </c>
    </row>
    <row r="29" spans="1:18" s="88" customFormat="1" ht="12" customHeight="1">
      <c r="A29" s="40" t="s">
        <v>115</v>
      </c>
      <c r="B29" s="83">
        <v>2473</v>
      </c>
      <c r="C29" s="83">
        <v>96.2</v>
      </c>
      <c r="D29" s="83">
        <v>109.4</v>
      </c>
      <c r="E29" s="85">
        <v>1009520.4</v>
      </c>
      <c r="F29" s="83">
        <v>95.9</v>
      </c>
      <c r="G29" s="83">
        <v>112</v>
      </c>
      <c r="H29" s="83">
        <v>4699.7</v>
      </c>
      <c r="I29" s="83">
        <v>102.4</v>
      </c>
      <c r="J29" s="83">
        <v>101.5</v>
      </c>
      <c r="K29" s="85">
        <v>2177035.7</v>
      </c>
      <c r="L29" s="83">
        <v>102.2</v>
      </c>
      <c r="M29" s="83">
        <v>109.9</v>
      </c>
      <c r="N29" s="83">
        <v>7242.7</v>
      </c>
      <c r="O29" s="83">
        <v>100.4</v>
      </c>
      <c r="P29" s="83">
        <v>101.6</v>
      </c>
      <c r="Q29" s="83">
        <v>79.3</v>
      </c>
      <c r="R29" s="116">
        <v>52.4</v>
      </c>
    </row>
    <row r="30" spans="1:18" s="88" customFormat="1" ht="12" customHeight="1">
      <c r="A30" s="40" t="s">
        <v>116</v>
      </c>
      <c r="B30" s="83">
        <v>2403.9</v>
      </c>
      <c r="C30" s="83">
        <v>97.2</v>
      </c>
      <c r="D30" s="83">
        <v>104.8</v>
      </c>
      <c r="E30" s="85">
        <v>1015472.1</v>
      </c>
      <c r="F30" s="83">
        <v>100.6</v>
      </c>
      <c r="G30" s="83">
        <v>110.8</v>
      </c>
      <c r="H30" s="83">
        <v>4877.7</v>
      </c>
      <c r="I30" s="83">
        <v>103.8</v>
      </c>
      <c r="J30" s="83">
        <v>103.6</v>
      </c>
      <c r="K30" s="85">
        <v>2269431.2</v>
      </c>
      <c r="L30" s="83">
        <v>104.2</v>
      </c>
      <c r="M30" s="83">
        <v>112.4</v>
      </c>
      <c r="N30" s="83">
        <v>7387.8</v>
      </c>
      <c r="O30" s="83">
        <v>102</v>
      </c>
      <c r="P30" s="83">
        <v>103.4</v>
      </c>
      <c r="Q30" s="83">
        <v>79.8</v>
      </c>
      <c r="R30" s="116">
        <v>48.2</v>
      </c>
    </row>
    <row r="31" spans="1:18" s="88" customFormat="1" ht="12" customHeight="1">
      <c r="A31" s="40" t="s">
        <v>112</v>
      </c>
      <c r="B31" s="83">
        <v>2368.5</v>
      </c>
      <c r="C31" s="83">
        <v>98.5</v>
      </c>
      <c r="D31" s="83">
        <v>107.5</v>
      </c>
      <c r="E31" s="85">
        <v>1020214.6</v>
      </c>
      <c r="F31" s="83">
        <v>100.5</v>
      </c>
      <c r="G31" s="83">
        <v>108.3</v>
      </c>
      <c r="H31" s="83">
        <v>4940</v>
      </c>
      <c r="I31" s="83">
        <v>101.3</v>
      </c>
      <c r="J31" s="83">
        <v>106.3</v>
      </c>
      <c r="K31" s="85">
        <v>2299750.6</v>
      </c>
      <c r="L31" s="83">
        <v>101.3</v>
      </c>
      <c r="M31" s="83">
        <v>111.4</v>
      </c>
      <c r="N31" s="83">
        <v>7349.3</v>
      </c>
      <c r="O31" s="83">
        <v>99.5</v>
      </c>
      <c r="P31" s="83">
        <v>102.9</v>
      </c>
      <c r="Q31" s="83">
        <v>80</v>
      </c>
      <c r="R31" s="116">
        <v>47.8</v>
      </c>
    </row>
    <row r="32" spans="1:18" s="88" customFormat="1" ht="12" customHeight="1">
      <c r="A32" s="40" t="s">
        <v>119</v>
      </c>
      <c r="B32" s="83">
        <v>2504.2</v>
      </c>
      <c r="C32" s="83">
        <v>105.7</v>
      </c>
      <c r="D32" s="83">
        <v>99.7</v>
      </c>
      <c r="E32" s="85">
        <v>1019884</v>
      </c>
      <c r="F32" s="83">
        <v>100</v>
      </c>
      <c r="G32" s="83">
        <v>97</v>
      </c>
      <c r="H32" s="83">
        <v>4996</v>
      </c>
      <c r="I32" s="83">
        <v>101.1</v>
      </c>
      <c r="J32" s="83">
        <v>106</v>
      </c>
      <c r="K32" s="85">
        <v>2326207.2</v>
      </c>
      <c r="L32" s="83">
        <v>101.2</v>
      </c>
      <c r="M32" s="83">
        <v>107.9</v>
      </c>
      <c r="N32" s="83">
        <v>7338.5</v>
      </c>
      <c r="O32" s="83">
        <v>99.9</v>
      </c>
      <c r="P32" s="83">
        <v>102.7</v>
      </c>
      <c r="Q32" s="83">
        <v>80.3</v>
      </c>
      <c r="R32" s="116">
        <v>50.4</v>
      </c>
    </row>
    <row r="33" spans="1:18" s="88" customFormat="1" ht="12" customHeight="1">
      <c r="A33" s="40" t="s">
        <v>93</v>
      </c>
      <c r="B33" s="83">
        <v>2224.6</v>
      </c>
      <c r="C33" s="83">
        <v>88.8</v>
      </c>
      <c r="D33" s="83">
        <v>96.9</v>
      </c>
      <c r="E33" s="85">
        <v>932034.5</v>
      </c>
      <c r="F33" s="83">
        <v>91.4</v>
      </c>
      <c r="G33" s="83">
        <v>98.5</v>
      </c>
      <c r="H33" s="83">
        <v>5041.8</v>
      </c>
      <c r="I33" s="83">
        <v>100.9</v>
      </c>
      <c r="J33" s="83">
        <v>105</v>
      </c>
      <c r="K33" s="85">
        <v>2333456.3</v>
      </c>
      <c r="L33" s="83">
        <v>100.3</v>
      </c>
      <c r="M33" s="83">
        <v>105.5</v>
      </c>
      <c r="N33" s="83">
        <v>7340.5</v>
      </c>
      <c r="O33" s="83">
        <v>100</v>
      </c>
      <c r="P33" s="83">
        <v>101.8</v>
      </c>
      <c r="Q33" s="83">
        <v>80.3</v>
      </c>
      <c r="R33" s="116">
        <v>44.3</v>
      </c>
    </row>
    <row r="34" spans="1:18" s="88" customFormat="1" ht="12" customHeight="1">
      <c r="A34" s="40" t="s">
        <v>105</v>
      </c>
      <c r="B34" s="83">
        <v>2360.2</v>
      </c>
      <c r="C34" s="83">
        <v>106.1</v>
      </c>
      <c r="D34" s="83">
        <v>102.7</v>
      </c>
      <c r="E34" s="85">
        <v>1072128.9</v>
      </c>
      <c r="F34" s="83">
        <v>115</v>
      </c>
      <c r="G34" s="83">
        <v>116.7</v>
      </c>
      <c r="H34" s="83">
        <v>5004</v>
      </c>
      <c r="I34" s="83">
        <v>99.3</v>
      </c>
      <c r="J34" s="83">
        <v>105.5</v>
      </c>
      <c r="K34" s="85">
        <v>2295362.9</v>
      </c>
      <c r="L34" s="83">
        <v>98.4</v>
      </c>
      <c r="M34" s="83">
        <v>102.5</v>
      </c>
      <c r="N34" s="83">
        <v>7351.8</v>
      </c>
      <c r="O34" s="83">
        <v>100.2</v>
      </c>
      <c r="P34" s="83">
        <v>102</v>
      </c>
      <c r="Q34" s="83">
        <v>80.2</v>
      </c>
      <c r="R34" s="116">
        <v>47.9</v>
      </c>
    </row>
    <row r="35" spans="1:18" s="88" customFormat="1" ht="12" customHeight="1">
      <c r="A35" s="40" t="s">
        <v>106</v>
      </c>
      <c r="B35" s="83">
        <v>2380.8</v>
      </c>
      <c r="C35" s="83">
        <v>100.9</v>
      </c>
      <c r="D35" s="83">
        <v>96.2</v>
      </c>
      <c r="E35" s="117">
        <v>1076902.6</v>
      </c>
      <c r="F35" s="118">
        <v>100.4</v>
      </c>
      <c r="G35" s="118">
        <v>104.1</v>
      </c>
      <c r="H35" s="118">
        <v>4915.9</v>
      </c>
      <c r="I35" s="118">
        <v>98.2</v>
      </c>
      <c r="J35" s="118">
        <v>103.9</v>
      </c>
      <c r="K35" s="117">
        <v>2261769.4</v>
      </c>
      <c r="L35" s="118">
        <v>98.5</v>
      </c>
      <c r="M35" s="83">
        <v>102.4</v>
      </c>
      <c r="N35" s="83">
        <v>7350.4</v>
      </c>
      <c r="O35" s="83">
        <v>100</v>
      </c>
      <c r="P35" s="83">
        <v>102</v>
      </c>
      <c r="Q35" s="83">
        <v>80.2</v>
      </c>
      <c r="R35" s="116">
        <v>49.8</v>
      </c>
    </row>
    <row r="36" spans="1:18" s="88" customFormat="1" ht="12" customHeight="1">
      <c r="A36" s="40" t="s">
        <v>108</v>
      </c>
      <c r="B36" s="83">
        <v>2134.9</v>
      </c>
      <c r="C36" s="83">
        <v>89.7</v>
      </c>
      <c r="D36" s="83">
        <v>84</v>
      </c>
      <c r="E36" s="117">
        <v>953143.2</v>
      </c>
      <c r="F36" s="118">
        <v>88.5</v>
      </c>
      <c r="G36" s="118">
        <v>87.9</v>
      </c>
      <c r="H36" s="118">
        <v>4913.1</v>
      </c>
      <c r="I36" s="118">
        <v>99.9</v>
      </c>
      <c r="J36" s="118">
        <v>102</v>
      </c>
      <c r="K36" s="117">
        <v>2224616</v>
      </c>
      <c r="L36" s="118">
        <v>98.4</v>
      </c>
      <c r="M36" s="83">
        <v>100.3</v>
      </c>
      <c r="N36" s="83">
        <v>7329.6</v>
      </c>
      <c r="O36" s="83">
        <v>99.7</v>
      </c>
      <c r="P36" s="83">
        <v>101.6</v>
      </c>
      <c r="Q36" s="83">
        <v>79.9</v>
      </c>
      <c r="R36" s="116">
        <v>44.2</v>
      </c>
    </row>
    <row r="37" spans="1:18" s="88" customFormat="1" ht="12" customHeight="1">
      <c r="A37" s="232" t="s">
        <v>109</v>
      </c>
      <c r="B37" s="230">
        <v>2402.8</v>
      </c>
      <c r="C37" s="230">
        <v>112.5</v>
      </c>
      <c r="D37" s="230">
        <v>96.2</v>
      </c>
      <c r="E37" s="233">
        <v>1021290.5</v>
      </c>
      <c r="F37" s="234">
        <v>107.1</v>
      </c>
      <c r="G37" s="234">
        <v>94.1</v>
      </c>
      <c r="H37" s="234">
        <v>4850.8</v>
      </c>
      <c r="I37" s="234">
        <v>98.7</v>
      </c>
      <c r="J37" s="234">
        <v>104.9</v>
      </c>
      <c r="K37" s="233">
        <v>2160489.6</v>
      </c>
      <c r="L37" s="234">
        <v>97.1</v>
      </c>
      <c r="M37" s="235">
        <v>98.4</v>
      </c>
      <c r="N37" s="230">
        <v>7365.8</v>
      </c>
      <c r="O37" s="230">
        <v>100.5</v>
      </c>
      <c r="P37" s="230">
        <v>102.1</v>
      </c>
      <c r="Q37" s="230">
        <v>79.3</v>
      </c>
      <c r="R37" s="231">
        <v>50.8</v>
      </c>
    </row>
    <row r="38" spans="1:18" s="88" customFormat="1" ht="12" customHeight="1">
      <c r="A38" s="40" t="s">
        <v>160</v>
      </c>
      <c r="B38" s="83">
        <v>2195.6</v>
      </c>
      <c r="C38" s="83">
        <v>91.4</v>
      </c>
      <c r="D38" s="83">
        <v>94.7</v>
      </c>
      <c r="E38" s="117">
        <v>954337.1</v>
      </c>
      <c r="F38" s="118">
        <v>93.4</v>
      </c>
      <c r="G38" s="118">
        <v>98.6</v>
      </c>
      <c r="H38" s="118">
        <v>5023</v>
      </c>
      <c r="I38" s="118">
        <v>103.6</v>
      </c>
      <c r="J38" s="118">
        <v>105.2</v>
      </c>
      <c r="K38" s="117">
        <v>2228941.4</v>
      </c>
      <c r="L38" s="118">
        <v>103.2</v>
      </c>
      <c r="M38" s="143">
        <v>97.3</v>
      </c>
      <c r="N38" s="83">
        <v>7394.8</v>
      </c>
      <c r="O38" s="83">
        <v>100.4</v>
      </c>
      <c r="P38" s="83">
        <v>102.2</v>
      </c>
      <c r="Q38" s="83">
        <v>79.6</v>
      </c>
      <c r="R38" s="116">
        <v>43.3</v>
      </c>
    </row>
    <row r="39" spans="1:18" s="88" customFormat="1" ht="12" customHeight="1">
      <c r="A39" s="40" t="s">
        <v>141</v>
      </c>
      <c r="B39" s="83">
        <v>2170.1</v>
      </c>
      <c r="C39" s="83">
        <v>98.8</v>
      </c>
      <c r="D39" s="83">
        <v>94.6</v>
      </c>
      <c r="E39" s="117">
        <v>957657.9</v>
      </c>
      <c r="F39" s="118">
        <v>100.3</v>
      </c>
      <c r="G39" s="118">
        <v>103.2</v>
      </c>
      <c r="H39" s="118">
        <v>5113.9</v>
      </c>
      <c r="I39" s="118">
        <v>101.8</v>
      </c>
      <c r="J39" s="118">
        <v>107.7</v>
      </c>
      <c r="K39" s="117">
        <v>2243586.6</v>
      </c>
      <c r="L39" s="118">
        <v>100.7</v>
      </c>
      <c r="M39" s="143">
        <v>99.9</v>
      </c>
      <c r="N39" s="83">
        <v>7360.7</v>
      </c>
      <c r="O39" s="83">
        <v>99.5</v>
      </c>
      <c r="P39" s="83">
        <v>102.1</v>
      </c>
      <c r="Q39" s="118">
        <v>79.9</v>
      </c>
      <c r="R39" s="144">
        <v>42.4</v>
      </c>
    </row>
    <row r="40" spans="1:18" s="88" customFormat="1" ht="12" customHeight="1">
      <c r="A40" s="40" t="s">
        <v>161</v>
      </c>
      <c r="B40" s="83">
        <v>2304.8</v>
      </c>
      <c r="C40" s="83">
        <v>106.2</v>
      </c>
      <c r="D40" s="83">
        <v>89.7</v>
      </c>
      <c r="E40" s="117">
        <v>1004197.3</v>
      </c>
      <c r="F40" s="118">
        <v>104.9</v>
      </c>
      <c r="G40" s="118">
        <v>95.4</v>
      </c>
      <c r="H40" s="118">
        <v>5036.1</v>
      </c>
      <c r="I40" s="118">
        <v>98.5</v>
      </c>
      <c r="J40" s="118">
        <v>109.8</v>
      </c>
      <c r="K40" s="117">
        <v>2104326.9</v>
      </c>
      <c r="L40" s="118">
        <v>93.8</v>
      </c>
      <c r="M40" s="143">
        <v>98.8</v>
      </c>
      <c r="N40" s="83">
        <v>7359.7</v>
      </c>
      <c r="O40" s="83">
        <v>100</v>
      </c>
      <c r="P40" s="83">
        <v>102</v>
      </c>
      <c r="Q40" s="118">
        <v>80.1</v>
      </c>
      <c r="R40" s="144">
        <v>46.7</v>
      </c>
    </row>
    <row r="41" spans="1:18" s="152" customFormat="1" ht="12" customHeight="1">
      <c r="A41" s="174" t="s">
        <v>162</v>
      </c>
      <c r="B41" s="143">
        <v>2360.6</v>
      </c>
      <c r="C41" s="143">
        <v>102.4</v>
      </c>
      <c r="D41" s="143">
        <v>95.5</v>
      </c>
      <c r="E41" s="175">
        <v>996107.3</v>
      </c>
      <c r="F41" s="176">
        <v>99.2</v>
      </c>
      <c r="G41" s="176">
        <v>98.7</v>
      </c>
      <c r="H41" s="176">
        <v>5027.6</v>
      </c>
      <c r="I41" s="176">
        <v>99.8</v>
      </c>
      <c r="J41" s="176">
        <v>107</v>
      </c>
      <c r="K41" s="175">
        <v>2099823.6</v>
      </c>
      <c r="L41" s="176">
        <v>99.8</v>
      </c>
      <c r="M41" s="143">
        <v>96.5</v>
      </c>
      <c r="N41" s="143">
        <v>7390.4</v>
      </c>
      <c r="O41" s="143">
        <v>100.4</v>
      </c>
      <c r="P41" s="143">
        <v>102</v>
      </c>
      <c r="Q41" s="176">
        <v>79.8</v>
      </c>
      <c r="R41" s="177">
        <v>47.7</v>
      </c>
    </row>
    <row r="42" spans="1:18" s="152" customFormat="1" ht="12" customHeight="1">
      <c r="A42" s="174" t="s">
        <v>163</v>
      </c>
      <c r="B42" s="143">
        <v>2146.6</v>
      </c>
      <c r="C42" s="143">
        <v>90.9</v>
      </c>
      <c r="D42" s="143">
        <v>89.3</v>
      </c>
      <c r="E42" s="175">
        <v>886014.8</v>
      </c>
      <c r="F42" s="176">
        <v>88.9</v>
      </c>
      <c r="G42" s="176">
        <v>87.3</v>
      </c>
      <c r="H42" s="176">
        <v>5119.8</v>
      </c>
      <c r="I42" s="176">
        <v>101.8</v>
      </c>
      <c r="J42" s="176">
        <v>105</v>
      </c>
      <c r="K42" s="175">
        <v>2135666.6</v>
      </c>
      <c r="L42" s="176">
        <v>101.7</v>
      </c>
      <c r="M42" s="143">
        <v>94.1</v>
      </c>
      <c r="N42" s="143">
        <v>7384</v>
      </c>
      <c r="O42" s="143">
        <v>99.9</v>
      </c>
      <c r="P42" s="143">
        <v>99.9</v>
      </c>
      <c r="Q42" s="176">
        <v>79.9</v>
      </c>
      <c r="R42" s="177">
        <v>41.9</v>
      </c>
    </row>
    <row r="43" spans="1:18" s="152" customFormat="1" ht="12" customHeight="1">
      <c r="A43" s="174" t="s">
        <v>144</v>
      </c>
      <c r="B43" s="143">
        <v>2314.9</v>
      </c>
      <c r="C43" s="143">
        <v>107.8</v>
      </c>
      <c r="D43" s="143">
        <v>97.7</v>
      </c>
      <c r="E43" s="175">
        <v>1026607.8</v>
      </c>
      <c r="F43" s="176">
        <v>115.9</v>
      </c>
      <c r="G43" s="176">
        <v>100.6</v>
      </c>
      <c r="H43" s="176">
        <v>5031.8</v>
      </c>
      <c r="I43" s="176">
        <v>98.3</v>
      </c>
      <c r="J43" s="176">
        <v>101.9</v>
      </c>
      <c r="K43" s="175">
        <v>2179521.8</v>
      </c>
      <c r="L43" s="176">
        <v>102.1</v>
      </c>
      <c r="M43" s="143">
        <v>94.8</v>
      </c>
      <c r="N43" s="143">
        <v>7407.1</v>
      </c>
      <c r="O43" s="143">
        <v>100.3</v>
      </c>
      <c r="P43" s="143">
        <v>100.8</v>
      </c>
      <c r="Q43" s="176">
        <v>80.3</v>
      </c>
      <c r="R43" s="177">
        <v>47.4</v>
      </c>
    </row>
    <row r="44" spans="1:18" s="152" customFormat="1" ht="12" customHeight="1">
      <c r="A44" s="174" t="s">
        <v>164</v>
      </c>
      <c r="B44" s="143">
        <v>2416.6</v>
      </c>
      <c r="C44" s="143">
        <v>104.4</v>
      </c>
      <c r="D44" s="143">
        <v>96.5</v>
      </c>
      <c r="E44" s="175">
        <v>1063096.1</v>
      </c>
      <c r="F44" s="176">
        <v>103.6</v>
      </c>
      <c r="G44" s="176">
        <v>104.2</v>
      </c>
      <c r="H44" s="176">
        <v>5018.8</v>
      </c>
      <c r="I44" s="176">
        <v>99.7</v>
      </c>
      <c r="J44" s="176">
        <v>100.5</v>
      </c>
      <c r="K44" s="175">
        <v>2242680.9</v>
      </c>
      <c r="L44" s="176">
        <v>102.9</v>
      </c>
      <c r="M44" s="143">
        <v>96.4</v>
      </c>
      <c r="N44" s="143">
        <v>7366.9</v>
      </c>
      <c r="O44" s="143">
        <v>99.5</v>
      </c>
      <c r="P44" s="143">
        <v>100.4</v>
      </c>
      <c r="Q44" s="176">
        <v>80.2</v>
      </c>
      <c r="R44" s="177">
        <v>48.9</v>
      </c>
    </row>
    <row r="45" spans="1:18" s="152" customFormat="1" ht="12" customHeight="1">
      <c r="A45" s="174" t="s">
        <v>166</v>
      </c>
      <c r="B45" s="143">
        <v>2190.7</v>
      </c>
      <c r="C45" s="143">
        <v>90.6</v>
      </c>
      <c r="D45" s="143">
        <v>98.5</v>
      </c>
      <c r="E45" s="175">
        <v>907181.3</v>
      </c>
      <c r="F45" s="176">
        <v>85.3</v>
      </c>
      <c r="G45" s="176">
        <v>97.3</v>
      </c>
      <c r="H45" s="176">
        <v>5027.2</v>
      </c>
      <c r="I45" s="176">
        <v>100.2</v>
      </c>
      <c r="J45" s="176">
        <v>99.7</v>
      </c>
      <c r="K45" s="175">
        <v>2232606.1</v>
      </c>
      <c r="L45" s="176">
        <v>99.6</v>
      </c>
      <c r="M45" s="143">
        <v>95.7</v>
      </c>
      <c r="N45" s="143">
        <v>7478.1</v>
      </c>
      <c r="O45" s="143">
        <v>101.5</v>
      </c>
      <c r="P45" s="143">
        <v>101.9</v>
      </c>
      <c r="Q45" s="176">
        <v>80.2</v>
      </c>
      <c r="R45" s="177">
        <v>44.4</v>
      </c>
    </row>
    <row r="46" spans="1:18" s="152" customFormat="1" ht="12" customHeight="1">
      <c r="A46" s="174" t="s">
        <v>169</v>
      </c>
      <c r="B46" s="143">
        <v>2161.7</v>
      </c>
      <c r="C46" s="143">
        <v>98.7</v>
      </c>
      <c r="D46" s="143">
        <v>91.6</v>
      </c>
      <c r="E46" s="175">
        <v>975717.4</v>
      </c>
      <c r="F46" s="176">
        <v>107.6</v>
      </c>
      <c r="G46" s="176">
        <v>91</v>
      </c>
      <c r="H46" s="176">
        <v>4902.2</v>
      </c>
      <c r="I46" s="176">
        <v>97.5</v>
      </c>
      <c r="J46" s="176">
        <v>98</v>
      </c>
      <c r="K46" s="175">
        <v>2199019.2</v>
      </c>
      <c r="L46" s="176">
        <v>98.5</v>
      </c>
      <c r="M46" s="143">
        <v>95.8</v>
      </c>
      <c r="N46" s="143">
        <v>7496.3</v>
      </c>
      <c r="O46" s="143">
        <v>100.2</v>
      </c>
      <c r="P46" s="143">
        <v>102</v>
      </c>
      <c r="Q46" s="176">
        <v>79.7</v>
      </c>
      <c r="R46" s="177">
        <v>45.8</v>
      </c>
    </row>
    <row r="47" spans="1:18" s="152" customFormat="1" ht="12" customHeight="1">
      <c r="A47" s="174" t="s">
        <v>170</v>
      </c>
      <c r="B47" s="143">
        <v>2316.4</v>
      </c>
      <c r="C47" s="143">
        <v>107.2</v>
      </c>
      <c r="D47" s="143">
        <v>97.3</v>
      </c>
      <c r="E47" s="175">
        <v>1002537</v>
      </c>
      <c r="F47" s="176">
        <v>102.7</v>
      </c>
      <c r="G47" s="176">
        <v>93.1</v>
      </c>
      <c r="H47" s="176">
        <v>4886.6</v>
      </c>
      <c r="I47" s="176">
        <v>99.7</v>
      </c>
      <c r="J47" s="176">
        <v>99.4</v>
      </c>
      <c r="K47" s="175">
        <v>2190518.6</v>
      </c>
      <c r="L47" s="176">
        <v>99.6</v>
      </c>
      <c r="M47" s="143">
        <v>96.8</v>
      </c>
      <c r="N47" s="143">
        <v>7498.8</v>
      </c>
      <c r="O47" s="143">
        <v>100</v>
      </c>
      <c r="P47" s="143">
        <v>102</v>
      </c>
      <c r="Q47" s="176">
        <v>80</v>
      </c>
      <c r="R47" s="177">
        <v>47.9</v>
      </c>
    </row>
    <row r="48" spans="1:18" s="152" customFormat="1" ht="12" customHeight="1">
      <c r="A48" s="174" t="s">
        <v>171</v>
      </c>
      <c r="B48" s="143">
        <v>2159.2</v>
      </c>
      <c r="C48" s="143">
        <v>93.2</v>
      </c>
      <c r="D48" s="143">
        <v>101.1</v>
      </c>
      <c r="E48" s="175">
        <v>992711.8</v>
      </c>
      <c r="F48" s="176">
        <v>99</v>
      </c>
      <c r="G48" s="176">
        <v>104.2</v>
      </c>
      <c r="H48" s="176">
        <v>4892.8</v>
      </c>
      <c r="I48" s="176">
        <v>100.1</v>
      </c>
      <c r="J48" s="176">
        <v>99.6</v>
      </c>
      <c r="K48" s="175">
        <v>2227421.8</v>
      </c>
      <c r="L48" s="176">
        <v>101.7</v>
      </c>
      <c r="M48" s="143">
        <v>100.1</v>
      </c>
      <c r="N48" s="143">
        <v>7495.5</v>
      </c>
      <c r="O48" s="143">
        <v>100</v>
      </c>
      <c r="P48" s="143">
        <v>102.3</v>
      </c>
      <c r="Q48" s="176">
        <v>80.1</v>
      </c>
      <c r="R48" s="177">
        <v>44.5</v>
      </c>
    </row>
    <row r="49" spans="1:18" s="152" customFormat="1" ht="12" customHeight="1">
      <c r="A49" s="174" t="s">
        <v>172</v>
      </c>
      <c r="B49" s="143">
        <v>2353.2</v>
      </c>
      <c r="C49" s="143">
        <v>109</v>
      </c>
      <c r="D49" s="143">
        <v>97.9</v>
      </c>
      <c r="E49" s="175">
        <v>1029419.5</v>
      </c>
      <c r="F49" s="176">
        <v>103.7</v>
      </c>
      <c r="G49" s="176">
        <v>100.8</v>
      </c>
      <c r="H49" s="176">
        <v>4847.3</v>
      </c>
      <c r="I49" s="176">
        <v>99.1</v>
      </c>
      <c r="J49" s="176">
        <v>99.9</v>
      </c>
      <c r="K49" s="175">
        <v>2188779.4</v>
      </c>
      <c r="L49" s="176">
        <v>98.3</v>
      </c>
      <c r="M49" s="143">
        <v>101.3</v>
      </c>
      <c r="N49" s="143">
        <v>7500.4</v>
      </c>
      <c r="O49" s="143">
        <v>100.1</v>
      </c>
      <c r="P49" s="143">
        <v>101.8</v>
      </c>
      <c r="Q49" s="176">
        <v>79.8</v>
      </c>
      <c r="R49" s="177">
        <v>49.1</v>
      </c>
    </row>
    <row r="50" spans="1:18" s="88" customFormat="1" ht="12" customHeight="1">
      <c r="A50" s="226" t="s">
        <v>180</v>
      </c>
      <c r="B50" s="227">
        <v>1956.7</v>
      </c>
      <c r="C50" s="227">
        <v>83.2</v>
      </c>
      <c r="D50" s="227">
        <v>89.1</v>
      </c>
      <c r="E50" s="242">
        <v>867662.6</v>
      </c>
      <c r="F50" s="243">
        <v>84.3</v>
      </c>
      <c r="G50" s="243">
        <v>90.9</v>
      </c>
      <c r="H50" s="243">
        <v>4912</v>
      </c>
      <c r="I50" s="243">
        <v>101.3</v>
      </c>
      <c r="J50" s="243">
        <v>97.8</v>
      </c>
      <c r="K50" s="242">
        <v>2204263</v>
      </c>
      <c r="L50" s="243">
        <v>100.7</v>
      </c>
      <c r="M50" s="244">
        <v>98.9</v>
      </c>
      <c r="N50" s="227">
        <v>7452.3</v>
      </c>
      <c r="O50" s="227">
        <v>99.4</v>
      </c>
      <c r="P50" s="227">
        <v>100.8</v>
      </c>
      <c r="Q50" s="227">
        <v>79.8</v>
      </c>
      <c r="R50" s="229">
        <v>39.8</v>
      </c>
    </row>
    <row r="51" spans="1:18" s="88" customFormat="1" ht="12" customHeight="1">
      <c r="A51" s="40" t="s">
        <v>181</v>
      </c>
      <c r="B51" s="83">
        <v>2147.2</v>
      </c>
      <c r="C51" s="83">
        <v>109.7</v>
      </c>
      <c r="D51" s="83">
        <v>98.9</v>
      </c>
      <c r="E51" s="117">
        <v>957420</v>
      </c>
      <c r="F51" s="118">
        <v>110.3</v>
      </c>
      <c r="G51" s="118">
        <v>100</v>
      </c>
      <c r="H51" s="118">
        <v>4939.3</v>
      </c>
      <c r="I51" s="118">
        <v>100.6</v>
      </c>
      <c r="J51" s="118">
        <v>96.6</v>
      </c>
      <c r="K51" s="117">
        <v>2227504.9</v>
      </c>
      <c r="L51" s="118">
        <v>101.1</v>
      </c>
      <c r="M51" s="143">
        <v>99.3</v>
      </c>
      <c r="N51" s="83">
        <v>7445.8</v>
      </c>
      <c r="O51" s="83">
        <v>99.9</v>
      </c>
      <c r="P51" s="83">
        <v>101.2</v>
      </c>
      <c r="Q51" s="83">
        <v>80.2</v>
      </c>
      <c r="R51" s="116">
        <v>43.3</v>
      </c>
    </row>
    <row r="52" spans="1:18" s="88" customFormat="1" ht="12" customHeight="1">
      <c r="A52" s="40" t="s">
        <v>182</v>
      </c>
      <c r="B52" s="83">
        <v>2327.8</v>
      </c>
      <c r="C52" s="83">
        <v>108.4</v>
      </c>
      <c r="D52" s="83">
        <v>101</v>
      </c>
      <c r="E52" s="117">
        <v>1043553.4</v>
      </c>
      <c r="F52" s="118">
        <v>109</v>
      </c>
      <c r="G52" s="118">
        <v>103.9</v>
      </c>
      <c r="H52" s="118">
        <v>4863.1</v>
      </c>
      <c r="I52" s="118">
        <v>98.5</v>
      </c>
      <c r="J52" s="118">
        <v>96.6</v>
      </c>
      <c r="K52" s="117">
        <v>2179741</v>
      </c>
      <c r="L52" s="118">
        <v>97.9</v>
      </c>
      <c r="M52" s="143">
        <v>103.6</v>
      </c>
      <c r="N52" s="83">
        <v>7456.3</v>
      </c>
      <c r="O52" s="83">
        <v>100.1</v>
      </c>
      <c r="P52" s="83">
        <v>101.3</v>
      </c>
      <c r="Q52" s="83">
        <v>80</v>
      </c>
      <c r="R52" s="116">
        <v>48.2</v>
      </c>
    </row>
    <row r="53" spans="1:18" s="88" customFormat="1" ht="12" customHeight="1">
      <c r="A53" s="174" t="s">
        <v>162</v>
      </c>
      <c r="B53" s="83">
        <v>2313.4</v>
      </c>
      <c r="C53" s="83">
        <v>99.4</v>
      </c>
      <c r="D53" s="83">
        <v>98</v>
      </c>
      <c r="E53" s="117">
        <v>985878.5</v>
      </c>
      <c r="F53" s="118">
        <v>94.5</v>
      </c>
      <c r="G53" s="118">
        <v>99</v>
      </c>
      <c r="H53" s="118">
        <v>4898.5</v>
      </c>
      <c r="I53" s="118">
        <v>100.7</v>
      </c>
      <c r="J53" s="118">
        <v>97.4</v>
      </c>
      <c r="K53" s="117">
        <v>2186291.9</v>
      </c>
      <c r="L53" s="118">
        <v>100.3</v>
      </c>
      <c r="M53" s="143">
        <v>104.1</v>
      </c>
      <c r="N53" s="83">
        <v>7430.1</v>
      </c>
      <c r="O53" s="83">
        <v>99.6</v>
      </c>
      <c r="P53" s="83">
        <v>100.5</v>
      </c>
      <c r="Q53" s="83">
        <v>80</v>
      </c>
      <c r="R53" s="116">
        <v>47.1</v>
      </c>
    </row>
    <row r="54" spans="1:18" s="88" customFormat="1" ht="12" customHeight="1">
      <c r="A54" s="40" t="s">
        <v>183</v>
      </c>
      <c r="B54" s="83">
        <v>2200.7</v>
      </c>
      <c r="C54" s="83">
        <v>95.1</v>
      </c>
      <c r="D54" s="83">
        <v>102.5</v>
      </c>
      <c r="E54" s="117">
        <v>960380.7</v>
      </c>
      <c r="F54" s="118">
        <v>97.4</v>
      </c>
      <c r="G54" s="118">
        <v>108.4</v>
      </c>
      <c r="H54" s="118">
        <v>4904.7</v>
      </c>
      <c r="I54" s="118">
        <v>100.1</v>
      </c>
      <c r="J54" s="118">
        <v>95.8</v>
      </c>
      <c r="K54" s="117">
        <v>2232087.1</v>
      </c>
      <c r="L54" s="118">
        <v>102.1</v>
      </c>
      <c r="M54" s="143">
        <v>104.5</v>
      </c>
      <c r="N54" s="83">
        <v>7478.3</v>
      </c>
      <c r="O54" s="83">
        <v>100.6</v>
      </c>
      <c r="P54" s="83">
        <v>101.3</v>
      </c>
      <c r="Q54" s="83">
        <v>80.2</v>
      </c>
      <c r="R54" s="116">
        <v>44.8</v>
      </c>
    </row>
    <row r="55" spans="1:18" s="88" customFormat="1" ht="12" customHeight="1">
      <c r="A55" s="40" t="s">
        <v>184</v>
      </c>
      <c r="B55" s="83">
        <v>2330.3</v>
      </c>
      <c r="C55" s="83">
        <v>105.9</v>
      </c>
      <c r="D55" s="83">
        <v>100.7</v>
      </c>
      <c r="E55" s="117">
        <v>1071042.4</v>
      </c>
      <c r="F55" s="118">
        <v>111.5</v>
      </c>
      <c r="G55" s="118">
        <v>104.3</v>
      </c>
      <c r="H55" s="118">
        <v>4923</v>
      </c>
      <c r="I55" s="118">
        <v>100.4</v>
      </c>
      <c r="J55" s="118">
        <v>97.8</v>
      </c>
      <c r="K55" s="117">
        <v>2267573.5</v>
      </c>
      <c r="L55" s="118">
        <v>101.6</v>
      </c>
      <c r="M55" s="143">
        <v>104</v>
      </c>
      <c r="N55" s="83">
        <v>7480.5</v>
      </c>
      <c r="O55" s="83">
        <v>100</v>
      </c>
      <c r="P55" s="83">
        <v>101</v>
      </c>
      <c r="Q55" s="83">
        <v>80.3</v>
      </c>
      <c r="R55" s="116">
        <v>47.3</v>
      </c>
    </row>
    <row r="56" spans="1:18" s="88" customFormat="1" ht="12" customHeight="1">
      <c r="A56" s="40" t="s">
        <v>185</v>
      </c>
      <c r="B56" s="83">
        <v>2212.9</v>
      </c>
      <c r="C56" s="83">
        <v>95</v>
      </c>
      <c r="D56" s="83">
        <v>91.6</v>
      </c>
      <c r="E56" s="117">
        <v>1039697.3</v>
      </c>
      <c r="F56" s="118">
        <v>97.1</v>
      </c>
      <c r="G56" s="118">
        <v>97.8</v>
      </c>
      <c r="H56" s="118">
        <v>4898.5</v>
      </c>
      <c r="I56" s="118">
        <v>99.5</v>
      </c>
      <c r="J56" s="118">
        <v>97.6</v>
      </c>
      <c r="K56" s="117">
        <v>2339929.1</v>
      </c>
      <c r="L56" s="118">
        <v>103.2</v>
      </c>
      <c r="M56" s="143">
        <v>104.3</v>
      </c>
      <c r="N56" s="83">
        <v>7506.8</v>
      </c>
      <c r="O56" s="83">
        <v>100.4</v>
      </c>
      <c r="P56" s="83">
        <v>101.9</v>
      </c>
      <c r="Q56" s="83">
        <v>80.1</v>
      </c>
      <c r="R56" s="116">
        <v>45.4</v>
      </c>
    </row>
    <row r="57" spans="1:18" s="88" customFormat="1" ht="12" customHeight="1">
      <c r="A57" s="40" t="s">
        <v>186</v>
      </c>
      <c r="B57" s="83">
        <v>2170.4</v>
      </c>
      <c r="C57" s="83">
        <v>98.1</v>
      </c>
      <c r="D57" s="83">
        <v>99.1</v>
      </c>
      <c r="E57" s="117">
        <v>995425.1</v>
      </c>
      <c r="F57" s="118">
        <v>95.7</v>
      </c>
      <c r="G57" s="118">
        <v>109.7</v>
      </c>
      <c r="H57" s="118">
        <v>4872.9</v>
      </c>
      <c r="I57" s="118">
        <v>99.5</v>
      </c>
      <c r="J57" s="118">
        <v>96.9</v>
      </c>
      <c r="K57" s="117">
        <v>2279966.8</v>
      </c>
      <c r="L57" s="118">
        <v>97.4</v>
      </c>
      <c r="M57" s="143">
        <v>102.1</v>
      </c>
      <c r="N57" s="83">
        <v>7465.8</v>
      </c>
      <c r="O57" s="83">
        <v>99.5</v>
      </c>
      <c r="P57" s="83">
        <v>99.8</v>
      </c>
      <c r="Q57" s="83">
        <v>80.2</v>
      </c>
      <c r="R57" s="116">
        <v>44.9</v>
      </c>
    </row>
    <row r="58" spans="1:18" s="88" customFormat="1" ht="12" customHeight="1">
      <c r="A58" s="40" t="s">
        <v>169</v>
      </c>
      <c r="B58" s="83">
        <v>2180.5</v>
      </c>
      <c r="C58" s="83">
        <v>100.5</v>
      </c>
      <c r="D58" s="83">
        <v>100.9</v>
      </c>
      <c r="E58" s="117">
        <v>986861.3</v>
      </c>
      <c r="F58" s="118">
        <v>99.1</v>
      </c>
      <c r="G58" s="118">
        <v>101.1</v>
      </c>
      <c r="H58" s="118">
        <v>4783.6</v>
      </c>
      <c r="I58" s="118">
        <v>98.2</v>
      </c>
      <c r="J58" s="118">
        <v>97.6</v>
      </c>
      <c r="K58" s="117">
        <v>2235572.7</v>
      </c>
      <c r="L58" s="118">
        <v>98.1</v>
      </c>
      <c r="M58" s="143">
        <v>101.7</v>
      </c>
      <c r="N58" s="83">
        <v>7508.9</v>
      </c>
      <c r="O58" s="83">
        <v>100.6</v>
      </c>
      <c r="P58" s="83">
        <v>100.2</v>
      </c>
      <c r="Q58" s="83">
        <v>80.1</v>
      </c>
      <c r="R58" s="116">
        <v>46.4</v>
      </c>
    </row>
    <row r="59" spans="1:18" s="88" customFormat="1" ht="12" customHeight="1">
      <c r="A59" s="40" t="s">
        <v>170</v>
      </c>
      <c r="B59" s="83">
        <v>2308.1</v>
      </c>
      <c r="C59" s="83">
        <v>105.9</v>
      </c>
      <c r="D59" s="83">
        <v>99.6</v>
      </c>
      <c r="E59" s="117">
        <v>1020920.6</v>
      </c>
      <c r="F59" s="118">
        <v>103.5</v>
      </c>
      <c r="G59" s="118">
        <v>101.8</v>
      </c>
      <c r="H59" s="118">
        <v>4870.3</v>
      </c>
      <c r="I59" s="118">
        <v>101.8</v>
      </c>
      <c r="J59" s="118">
        <v>99.7</v>
      </c>
      <c r="K59" s="117">
        <v>2232261.7</v>
      </c>
      <c r="L59" s="118">
        <v>99.9</v>
      </c>
      <c r="M59" s="143">
        <v>101.9</v>
      </c>
      <c r="N59" s="83">
        <v>7509.4</v>
      </c>
      <c r="O59" s="83">
        <v>100</v>
      </c>
      <c r="P59" s="83">
        <v>100.1</v>
      </c>
      <c r="Q59" s="83">
        <v>79.9</v>
      </c>
      <c r="R59" s="116">
        <v>47.2</v>
      </c>
    </row>
    <row r="60" spans="1:18" s="88" customFormat="1" ht="12" customHeight="1">
      <c r="A60" s="40" t="s">
        <v>171</v>
      </c>
      <c r="B60" s="83">
        <v>2305.4</v>
      </c>
      <c r="C60" s="83">
        <v>99.9</v>
      </c>
      <c r="D60" s="83">
        <v>106.8</v>
      </c>
      <c r="E60" s="117">
        <v>1016283.4</v>
      </c>
      <c r="F60" s="118">
        <v>99.5</v>
      </c>
      <c r="G60" s="118">
        <v>102.4</v>
      </c>
      <c r="H60" s="118">
        <v>4782.7</v>
      </c>
      <c r="I60" s="118">
        <v>98.2</v>
      </c>
      <c r="J60" s="118">
        <v>97.7</v>
      </c>
      <c r="K60" s="117">
        <v>2222269.5</v>
      </c>
      <c r="L60" s="118">
        <v>99.6</v>
      </c>
      <c r="M60" s="143">
        <v>99.8</v>
      </c>
      <c r="N60" s="83">
        <v>7512.4</v>
      </c>
      <c r="O60" s="83">
        <v>100</v>
      </c>
      <c r="P60" s="83">
        <v>100.2</v>
      </c>
      <c r="Q60" s="83">
        <v>80.3</v>
      </c>
      <c r="R60" s="116">
        <v>48.6</v>
      </c>
    </row>
    <row r="61" spans="1:18" s="88" customFormat="1" ht="12" customHeight="1">
      <c r="A61" s="40" t="s">
        <v>172</v>
      </c>
      <c r="B61" s="83">
        <v>2304.1</v>
      </c>
      <c r="C61" s="83">
        <v>99.9</v>
      </c>
      <c r="D61" s="83">
        <v>97.9</v>
      </c>
      <c r="E61" s="117">
        <v>1043586.9</v>
      </c>
      <c r="F61" s="118">
        <v>102.7</v>
      </c>
      <c r="G61" s="118">
        <v>101.4</v>
      </c>
      <c r="H61" s="118">
        <v>4689.1</v>
      </c>
      <c r="I61" s="118">
        <v>98</v>
      </c>
      <c r="J61" s="118">
        <v>96.7</v>
      </c>
      <c r="K61" s="117">
        <v>2208373.6</v>
      </c>
      <c r="L61" s="118">
        <v>99.4</v>
      </c>
      <c r="M61" s="143">
        <v>100.9</v>
      </c>
      <c r="N61" s="83">
        <v>7497.9</v>
      </c>
      <c r="O61" s="83">
        <v>99.8</v>
      </c>
      <c r="P61" s="83">
        <v>100</v>
      </c>
      <c r="Q61" s="83">
        <v>80</v>
      </c>
      <c r="R61" s="116">
        <v>49.7</v>
      </c>
    </row>
    <row r="62" spans="1:18" s="88" customFormat="1" ht="12" customHeight="1">
      <c r="A62" s="226" t="s">
        <v>190</v>
      </c>
      <c r="B62" s="227">
        <v>2030.1</v>
      </c>
      <c r="C62" s="227">
        <v>88.1</v>
      </c>
      <c r="D62" s="227">
        <v>103.8</v>
      </c>
      <c r="E62" s="242">
        <v>935718.9</v>
      </c>
      <c r="F62" s="243">
        <v>89.7</v>
      </c>
      <c r="G62" s="243">
        <v>107.8</v>
      </c>
      <c r="H62" s="243">
        <v>4804.2</v>
      </c>
      <c r="I62" s="243">
        <v>102.5</v>
      </c>
      <c r="J62" s="243">
        <v>97.8</v>
      </c>
      <c r="K62" s="242">
        <v>2252951.6</v>
      </c>
      <c r="L62" s="243">
        <v>102</v>
      </c>
      <c r="M62" s="244">
        <v>102.2</v>
      </c>
      <c r="N62" s="227">
        <v>7503.4</v>
      </c>
      <c r="O62" s="227">
        <v>100.1</v>
      </c>
      <c r="P62" s="227">
        <v>100.7</v>
      </c>
      <c r="Q62" s="227">
        <v>80.1</v>
      </c>
      <c r="R62" s="229">
        <v>41.5</v>
      </c>
    </row>
    <row r="63" spans="1:18" s="88" customFormat="1" ht="12" customHeight="1">
      <c r="A63" s="40" t="s">
        <v>141</v>
      </c>
      <c r="B63" s="83">
        <v>2079.9</v>
      </c>
      <c r="C63" s="83">
        <v>102.5</v>
      </c>
      <c r="D63" s="83">
        <v>96.9</v>
      </c>
      <c r="E63" s="117">
        <v>997449.6</v>
      </c>
      <c r="F63" s="118">
        <v>106.6</v>
      </c>
      <c r="G63" s="118">
        <v>104.2</v>
      </c>
      <c r="H63" s="118">
        <v>4811.7</v>
      </c>
      <c r="I63" s="118">
        <v>100.2</v>
      </c>
      <c r="J63" s="118">
        <v>97.4</v>
      </c>
      <c r="K63" s="117">
        <v>2268703.9</v>
      </c>
      <c r="L63" s="118">
        <v>100.7</v>
      </c>
      <c r="M63" s="143">
        <v>101.8</v>
      </c>
      <c r="N63" s="83">
        <v>7521.2</v>
      </c>
      <c r="O63" s="83">
        <v>100.2</v>
      </c>
      <c r="P63" s="83">
        <v>101</v>
      </c>
      <c r="Q63" s="83">
        <v>80.3</v>
      </c>
      <c r="R63" s="116">
        <v>43.2</v>
      </c>
    </row>
    <row r="64" spans="1:18" s="88" customFormat="1" ht="12" customHeight="1">
      <c r="A64" s="40" t="s">
        <v>161</v>
      </c>
      <c r="B64" s="83">
        <v>2433.4</v>
      </c>
      <c r="C64" s="83">
        <v>117</v>
      </c>
      <c r="D64" s="83">
        <v>104.5</v>
      </c>
      <c r="E64" s="117">
        <v>1099242.5</v>
      </c>
      <c r="F64" s="118">
        <v>110.2</v>
      </c>
      <c r="G64" s="118">
        <v>105.3</v>
      </c>
      <c r="H64" s="118">
        <v>4744.1</v>
      </c>
      <c r="I64" s="118">
        <v>98.6</v>
      </c>
      <c r="J64" s="118">
        <v>97.6</v>
      </c>
      <c r="K64" s="117">
        <v>2225015</v>
      </c>
      <c r="L64" s="118">
        <v>98.1</v>
      </c>
      <c r="M64" s="143">
        <v>102.1</v>
      </c>
      <c r="N64" s="83">
        <v>7513.6</v>
      </c>
      <c r="O64" s="83">
        <v>99.9</v>
      </c>
      <c r="P64" s="83">
        <v>100.8</v>
      </c>
      <c r="Q64" s="83">
        <v>80.1</v>
      </c>
      <c r="R64" s="116">
        <v>51.6</v>
      </c>
    </row>
    <row r="65" spans="1:18" ht="13.5">
      <c r="A65" s="40" t="s">
        <v>162</v>
      </c>
      <c r="B65" s="256">
        <v>2287.1</v>
      </c>
      <c r="C65" s="256">
        <v>94</v>
      </c>
      <c r="D65" s="256">
        <v>98.9</v>
      </c>
      <c r="E65" s="256">
        <v>1038470.9</v>
      </c>
      <c r="F65" s="256">
        <v>94.5</v>
      </c>
      <c r="G65" s="256">
        <v>105.3</v>
      </c>
      <c r="H65" s="256">
        <v>4686.1</v>
      </c>
      <c r="I65" s="256">
        <v>98.8</v>
      </c>
      <c r="J65" s="256">
        <v>95.7</v>
      </c>
      <c r="K65" s="257">
        <v>2217144.8</v>
      </c>
      <c r="L65" s="256">
        <v>99.6</v>
      </c>
      <c r="M65" s="256">
        <v>101.4</v>
      </c>
      <c r="N65" s="256">
        <v>7523</v>
      </c>
      <c r="O65" s="256">
        <v>100.1</v>
      </c>
      <c r="P65" s="256">
        <v>101.3</v>
      </c>
      <c r="Q65" s="256">
        <v>80.1</v>
      </c>
      <c r="R65" s="256">
        <v>49.1</v>
      </c>
    </row>
    <row r="66" spans="1:18" ht="13.5">
      <c r="A66" s="40" t="s">
        <v>163</v>
      </c>
      <c r="B66" s="256">
        <v>2315.2</v>
      </c>
      <c r="C66" s="256">
        <v>101.2</v>
      </c>
      <c r="D66" s="256">
        <v>105.2</v>
      </c>
      <c r="E66" s="256">
        <v>994051.7</v>
      </c>
      <c r="F66" s="256">
        <v>95.7</v>
      </c>
      <c r="G66" s="256">
        <v>103.5</v>
      </c>
      <c r="H66" s="256">
        <v>4811.4</v>
      </c>
      <c r="I66" s="256">
        <v>102.7</v>
      </c>
      <c r="J66" s="256">
        <v>98.1</v>
      </c>
      <c r="K66" s="257">
        <v>2269107.9</v>
      </c>
      <c r="L66" s="256">
        <v>102.3</v>
      </c>
      <c r="M66" s="256">
        <v>101.7</v>
      </c>
      <c r="N66" s="256">
        <v>7534.8</v>
      </c>
      <c r="O66" s="256">
        <v>100.2</v>
      </c>
      <c r="P66" s="256">
        <v>100.8</v>
      </c>
      <c r="Q66" s="256">
        <v>80.6</v>
      </c>
      <c r="R66" s="256">
        <v>47.2</v>
      </c>
    </row>
    <row r="67" spans="1:18" ht="13.5">
      <c r="A67" s="40" t="s">
        <v>144</v>
      </c>
      <c r="B67" s="256">
        <v>2567.5</v>
      </c>
      <c r="C67" s="256">
        <v>110.9</v>
      </c>
      <c r="D67" s="256">
        <v>110.2</v>
      </c>
      <c r="E67" s="256">
        <v>1068402.5</v>
      </c>
      <c r="F67" s="256">
        <v>107.5</v>
      </c>
      <c r="G67" s="256">
        <v>99.8</v>
      </c>
      <c r="H67" s="256">
        <v>4939.2</v>
      </c>
      <c r="I67" s="256">
        <v>102.7</v>
      </c>
      <c r="J67" s="256">
        <v>100.3</v>
      </c>
      <c r="K67" s="257">
        <v>2293883.1</v>
      </c>
      <c r="L67" s="256">
        <v>101.1</v>
      </c>
      <c r="M67" s="256">
        <v>101.2</v>
      </c>
      <c r="N67" s="256">
        <v>7589.7</v>
      </c>
      <c r="O67" s="256">
        <v>100.7</v>
      </c>
      <c r="P67" s="256">
        <v>101.5</v>
      </c>
      <c r="Q67" s="256">
        <v>80.5</v>
      </c>
      <c r="R67" s="256">
        <v>51.4</v>
      </c>
    </row>
    <row r="68" spans="1:18" ht="13.5">
      <c r="A68" s="258" t="s">
        <v>164</v>
      </c>
      <c r="B68" s="256">
        <v>2479.3</v>
      </c>
      <c r="C68" s="256">
        <v>96.6</v>
      </c>
      <c r="D68" s="256">
        <v>112</v>
      </c>
      <c r="E68" s="256">
        <v>1131506.5</v>
      </c>
      <c r="F68" s="256">
        <v>105.9</v>
      </c>
      <c r="G68" s="256">
        <v>108.8</v>
      </c>
      <c r="H68" s="256">
        <v>4929.7</v>
      </c>
      <c r="I68" s="256">
        <v>99.8</v>
      </c>
      <c r="J68" s="256">
        <v>100.6</v>
      </c>
      <c r="K68" s="257">
        <v>2406364.6</v>
      </c>
      <c r="L68" s="256">
        <v>104.9</v>
      </c>
      <c r="M68" s="256">
        <v>102.8</v>
      </c>
      <c r="N68" s="256">
        <v>7607</v>
      </c>
      <c r="O68" s="256">
        <v>100.2</v>
      </c>
      <c r="P68" s="256">
        <v>101.3</v>
      </c>
      <c r="Q68" s="256">
        <v>80.5</v>
      </c>
      <c r="R68" s="259">
        <v>50.2</v>
      </c>
    </row>
    <row r="69" spans="1:18" ht="13.5">
      <c r="A69" s="258" t="s">
        <v>166</v>
      </c>
      <c r="B69" s="256">
        <v>2357.8</v>
      </c>
      <c r="C69" s="256">
        <v>95.1</v>
      </c>
      <c r="D69" s="256">
        <v>108.6</v>
      </c>
      <c r="E69" s="256">
        <v>1024942.8</v>
      </c>
      <c r="F69" s="256">
        <v>90.6</v>
      </c>
      <c r="G69" s="256">
        <v>103</v>
      </c>
      <c r="H69" s="256">
        <v>4876.6</v>
      </c>
      <c r="I69" s="256">
        <v>98.9</v>
      </c>
      <c r="J69" s="256">
        <v>100.1</v>
      </c>
      <c r="K69" s="257">
        <v>2416947.3</v>
      </c>
      <c r="L69" s="256">
        <v>100.4</v>
      </c>
      <c r="M69" s="256">
        <v>106</v>
      </c>
      <c r="N69" s="256">
        <v>7601</v>
      </c>
      <c r="O69" s="256">
        <v>99.9</v>
      </c>
      <c r="P69" s="256">
        <v>101.8</v>
      </c>
      <c r="Q69" s="256">
        <v>80.8</v>
      </c>
      <c r="R69" s="259">
        <v>48.7</v>
      </c>
    </row>
    <row r="70" spans="1:18" ht="13.5">
      <c r="A70" s="40" t="s">
        <v>169</v>
      </c>
      <c r="B70" s="256">
        <v>2351.9</v>
      </c>
      <c r="C70" s="256">
        <v>99.7</v>
      </c>
      <c r="D70" s="256">
        <v>107.9</v>
      </c>
      <c r="E70" s="256">
        <v>1080325.9</v>
      </c>
      <c r="F70" s="256">
        <v>105.4</v>
      </c>
      <c r="G70" s="256">
        <v>109.5</v>
      </c>
      <c r="H70" s="256">
        <v>4881.5</v>
      </c>
      <c r="I70" s="256">
        <v>100.1</v>
      </c>
      <c r="J70" s="256">
        <v>102</v>
      </c>
      <c r="K70" s="257">
        <v>2442424.8</v>
      </c>
      <c r="L70" s="256">
        <v>101.1</v>
      </c>
      <c r="M70" s="256">
        <v>109.3</v>
      </c>
      <c r="N70" s="256">
        <v>7510.4</v>
      </c>
      <c r="O70" s="256">
        <v>98.8</v>
      </c>
      <c r="P70" s="256">
        <v>100</v>
      </c>
      <c r="Q70" s="256">
        <v>81.5</v>
      </c>
      <c r="R70" s="256">
        <v>48</v>
      </c>
    </row>
    <row r="71" spans="1:18" ht="13.5">
      <c r="A71" s="258" t="s">
        <v>170</v>
      </c>
      <c r="B71" s="256">
        <v>2295.3</v>
      </c>
      <c r="C71" s="256">
        <v>97.6</v>
      </c>
      <c r="D71" s="256">
        <v>99.4</v>
      </c>
      <c r="E71" s="256">
        <v>1036269</v>
      </c>
      <c r="F71" s="256">
        <v>95.9</v>
      </c>
      <c r="G71" s="256">
        <v>101.5</v>
      </c>
      <c r="H71" s="256">
        <v>4816.3</v>
      </c>
      <c r="I71" s="256">
        <v>98.7</v>
      </c>
      <c r="J71" s="256">
        <v>98.9</v>
      </c>
      <c r="K71" s="257">
        <v>2330608.4</v>
      </c>
      <c r="L71" s="256">
        <v>95.4</v>
      </c>
      <c r="M71" s="256">
        <v>104.4</v>
      </c>
      <c r="N71" s="256">
        <v>7623.6</v>
      </c>
      <c r="O71" s="256">
        <v>101.5</v>
      </c>
      <c r="P71" s="256">
        <v>101.5</v>
      </c>
      <c r="Q71" s="256">
        <v>80.2</v>
      </c>
      <c r="R71" s="259">
        <v>48.1</v>
      </c>
    </row>
    <row r="72" spans="1:18" ht="13.5">
      <c r="A72" s="40" t="s">
        <v>193</v>
      </c>
      <c r="B72" s="256">
        <v>2359.1</v>
      </c>
      <c r="C72" s="256">
        <v>102.8</v>
      </c>
      <c r="D72" s="256">
        <v>102.3</v>
      </c>
      <c r="E72" s="256">
        <v>1051440.5</v>
      </c>
      <c r="F72" s="256">
        <v>101.5</v>
      </c>
      <c r="G72" s="256">
        <v>103.5</v>
      </c>
      <c r="H72" s="256">
        <v>4859</v>
      </c>
      <c r="I72" s="256">
        <v>100.9</v>
      </c>
      <c r="J72" s="256">
        <v>101.6</v>
      </c>
      <c r="K72" s="257">
        <v>2326379.7</v>
      </c>
      <c r="L72" s="256">
        <v>99.8</v>
      </c>
      <c r="M72" s="256">
        <v>104.7</v>
      </c>
      <c r="N72" s="256">
        <v>7640.4</v>
      </c>
      <c r="O72" s="256">
        <v>100.2</v>
      </c>
      <c r="P72" s="256">
        <v>101.7</v>
      </c>
      <c r="Q72" s="256">
        <v>80.3</v>
      </c>
      <c r="R72" s="256">
        <v>48.2</v>
      </c>
    </row>
    <row r="73" spans="1:18" ht="13.5">
      <c r="A73" s="261" t="s">
        <v>172</v>
      </c>
      <c r="B73" s="256">
        <v>2400.1</v>
      </c>
      <c r="C73" s="262">
        <v>101.7</v>
      </c>
      <c r="D73" s="262">
        <v>104.2</v>
      </c>
      <c r="E73" s="262">
        <v>1088729.9</v>
      </c>
      <c r="F73" s="262">
        <v>103.5</v>
      </c>
      <c r="G73" s="262">
        <v>104.3</v>
      </c>
      <c r="H73" s="256">
        <v>4739</v>
      </c>
      <c r="I73" s="262">
        <v>97.5</v>
      </c>
      <c r="J73" s="262">
        <v>101.1</v>
      </c>
      <c r="K73" s="257">
        <v>2280785.4</v>
      </c>
      <c r="L73" s="256">
        <v>98</v>
      </c>
      <c r="M73" s="262">
        <v>103.3</v>
      </c>
      <c r="N73" s="256">
        <v>7661.1</v>
      </c>
      <c r="O73" s="262">
        <v>100.5</v>
      </c>
      <c r="P73" s="262">
        <v>102.2</v>
      </c>
      <c r="Q73" s="262">
        <v>80.6</v>
      </c>
      <c r="R73" s="262">
        <v>51.4</v>
      </c>
    </row>
    <row r="74" spans="1:18" s="1" customFormat="1" ht="13.5">
      <c r="A74" s="263" t="s">
        <v>195</v>
      </c>
      <c r="B74" s="264">
        <v>2160.1</v>
      </c>
      <c r="C74" s="264">
        <v>90</v>
      </c>
      <c r="D74" s="265">
        <v>106.4</v>
      </c>
      <c r="E74" s="265">
        <v>975025.9</v>
      </c>
      <c r="F74" s="265">
        <v>89.6</v>
      </c>
      <c r="G74" s="265">
        <v>104.2</v>
      </c>
      <c r="H74" s="265">
        <v>4940.6</v>
      </c>
      <c r="I74" s="265">
        <v>104.3</v>
      </c>
      <c r="J74" s="265">
        <v>102.8</v>
      </c>
      <c r="K74" s="266">
        <v>2348866</v>
      </c>
      <c r="L74" s="264">
        <v>103</v>
      </c>
      <c r="M74" s="265">
        <v>104.3</v>
      </c>
      <c r="N74" s="265">
        <v>7670.2</v>
      </c>
      <c r="O74" s="265">
        <v>100.1</v>
      </c>
      <c r="P74" s="265">
        <v>102.2</v>
      </c>
      <c r="Q74" s="265">
        <v>80.9</v>
      </c>
      <c r="R74" s="265">
        <v>42.2</v>
      </c>
    </row>
    <row r="75" spans="1:18" ht="13.5">
      <c r="A75" s="267" t="s">
        <v>141</v>
      </c>
      <c r="B75" s="256">
        <v>2216.6</v>
      </c>
      <c r="C75" s="268">
        <v>102.6</v>
      </c>
      <c r="D75" s="268">
        <v>106.6</v>
      </c>
      <c r="E75" s="256">
        <v>1025523.6</v>
      </c>
      <c r="F75" s="268">
        <v>105.2</v>
      </c>
      <c r="G75" s="268">
        <v>102.8</v>
      </c>
      <c r="H75" s="268">
        <v>5003.1</v>
      </c>
      <c r="I75" s="268">
        <v>101.3</v>
      </c>
      <c r="J75" s="268">
        <v>104</v>
      </c>
      <c r="K75" s="257">
        <v>2353316.7</v>
      </c>
      <c r="L75" s="268">
        <v>100.2</v>
      </c>
      <c r="M75" s="268">
        <v>103.7</v>
      </c>
      <c r="N75" s="268">
        <v>7681.3</v>
      </c>
      <c r="O75" s="268">
        <v>100.3</v>
      </c>
      <c r="P75" s="268">
        <v>102.1</v>
      </c>
      <c r="Q75" s="268">
        <v>81.3</v>
      </c>
      <c r="R75" s="269">
        <v>43.7</v>
      </c>
    </row>
    <row r="76" spans="1:18" ht="13.5">
      <c r="A76" s="261" t="s">
        <v>161</v>
      </c>
      <c r="B76" s="256">
        <v>2454.9</v>
      </c>
      <c r="C76" s="268">
        <v>110.7</v>
      </c>
      <c r="D76" s="268">
        <v>100.9</v>
      </c>
      <c r="E76" s="256">
        <v>1083325.6</v>
      </c>
      <c r="F76" s="268">
        <v>105.6</v>
      </c>
      <c r="G76" s="268">
        <v>98.6</v>
      </c>
      <c r="H76" s="268">
        <v>4915.9</v>
      </c>
      <c r="I76" s="268">
        <v>98.3</v>
      </c>
      <c r="J76" s="268">
        <v>103.6</v>
      </c>
      <c r="K76" s="257">
        <v>2294288.5</v>
      </c>
      <c r="L76" s="268">
        <v>97.5</v>
      </c>
      <c r="M76" s="268">
        <v>103.1</v>
      </c>
      <c r="N76" s="268">
        <v>7698.8</v>
      </c>
      <c r="O76" s="268">
        <v>100.2</v>
      </c>
      <c r="P76" s="268">
        <v>102.5</v>
      </c>
      <c r="Q76" s="268">
        <v>80.8</v>
      </c>
      <c r="R76" s="268">
        <v>50.4</v>
      </c>
    </row>
    <row r="77" spans="1:18" ht="13.5">
      <c r="A77" s="270" t="s">
        <v>162</v>
      </c>
      <c r="B77" s="256">
        <v>2422.3</v>
      </c>
      <c r="C77" s="268">
        <v>98.7</v>
      </c>
      <c r="D77" s="268">
        <v>105.9</v>
      </c>
      <c r="E77" s="256">
        <v>1032693.9</v>
      </c>
      <c r="F77" s="268">
        <v>95.3</v>
      </c>
      <c r="G77" s="268">
        <v>99.4</v>
      </c>
      <c r="H77" s="268">
        <v>4904.3</v>
      </c>
      <c r="I77" s="268">
        <v>99.8</v>
      </c>
      <c r="J77" s="268">
        <v>104.7</v>
      </c>
      <c r="K77" s="257">
        <v>2302506.8</v>
      </c>
      <c r="L77" s="268">
        <v>100.4</v>
      </c>
      <c r="M77" s="268">
        <v>103.9</v>
      </c>
      <c r="N77" s="268">
        <v>7709.5</v>
      </c>
      <c r="O77" s="268">
        <v>100.1</v>
      </c>
      <c r="P77" s="268">
        <v>102.5</v>
      </c>
      <c r="Q77" s="268">
        <v>80.5</v>
      </c>
      <c r="R77" s="268">
        <v>49.2</v>
      </c>
    </row>
    <row r="78" spans="1:18" ht="13.5">
      <c r="A78" s="261" t="s">
        <v>163</v>
      </c>
      <c r="B78" s="256">
        <v>2381</v>
      </c>
      <c r="C78" s="262">
        <v>98.3</v>
      </c>
      <c r="D78" s="262">
        <v>102.8</v>
      </c>
      <c r="E78" s="256">
        <v>1046260.7</v>
      </c>
      <c r="F78" s="262">
        <v>101.3</v>
      </c>
      <c r="G78" s="262">
        <v>105.3</v>
      </c>
      <c r="H78" s="262">
        <v>5046.8</v>
      </c>
      <c r="I78" s="262">
        <v>102.9</v>
      </c>
      <c r="J78" s="262">
        <v>104.9</v>
      </c>
      <c r="K78" s="257">
        <v>2344650.5</v>
      </c>
      <c r="L78" s="262">
        <v>101.8</v>
      </c>
      <c r="M78" s="262">
        <v>103.3</v>
      </c>
      <c r="N78" s="262">
        <v>7722.5</v>
      </c>
      <c r="O78" s="262">
        <v>100.2</v>
      </c>
      <c r="P78" s="262">
        <v>102.5</v>
      </c>
      <c r="Q78" s="262">
        <v>80.7</v>
      </c>
      <c r="R78" s="262">
        <v>46.6</v>
      </c>
    </row>
    <row r="79" spans="1:18" ht="13.5">
      <c r="A79" s="261" t="s">
        <v>207</v>
      </c>
      <c r="B79" s="256">
        <v>2380.7</v>
      </c>
      <c r="C79" s="271">
        <v>100</v>
      </c>
      <c r="D79" s="271">
        <v>92.7</v>
      </c>
      <c r="E79" s="256">
        <v>1075025</v>
      </c>
      <c r="F79" s="271">
        <v>102.7</v>
      </c>
      <c r="G79" s="271">
        <v>100.6</v>
      </c>
      <c r="H79" s="271">
        <v>4984.3</v>
      </c>
      <c r="I79" s="271">
        <v>98.8</v>
      </c>
      <c r="J79" s="271">
        <v>100.9</v>
      </c>
      <c r="K79" s="257">
        <v>2397207.9</v>
      </c>
      <c r="L79" s="271">
        <v>102.2</v>
      </c>
      <c r="M79" s="271">
        <v>104.5</v>
      </c>
      <c r="N79" s="271">
        <v>7721.5</v>
      </c>
      <c r="O79" s="271">
        <v>100</v>
      </c>
      <c r="P79" s="271">
        <v>101.7</v>
      </c>
      <c r="Q79" s="271">
        <v>80.8</v>
      </c>
      <c r="R79" s="271">
        <v>47.9</v>
      </c>
    </row>
  </sheetData>
  <sheetProtection/>
  <mergeCells count="4">
    <mergeCell ref="N2:R2"/>
    <mergeCell ref="K3:L3"/>
    <mergeCell ref="N22:R22"/>
    <mergeCell ref="K23:L23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60" zoomScaleNormal="70" workbookViewId="0" topLeftCell="A1">
      <selection activeCell="A1" sqref="A1:IV16384"/>
    </sheetView>
  </sheetViews>
  <sheetFormatPr defaultColWidth="9.00390625" defaultRowHeight="13.5"/>
  <sheetData>
    <row r="1" spans="1:23" s="49" customFormat="1" ht="19.5" customHeight="1">
      <c r="A1" s="301" t="s">
        <v>205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1:23" s="49" customFormat="1" ht="19.5" customHeight="1">
      <c r="A37" s="301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2">
    <mergeCell ref="A37:T37"/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2018-08-07T10:29:36Z</cp:lastPrinted>
  <dcterms:created xsi:type="dcterms:W3CDTF">2001-04-03T06:28:04Z</dcterms:created>
  <dcterms:modified xsi:type="dcterms:W3CDTF">2018-08-19T23:56:02Z</dcterms:modified>
  <cp:category/>
  <cp:version/>
  <cp:contentType/>
  <cp:contentStatus/>
</cp:coreProperties>
</file>