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⑭事業評価、需要推計\◎政策評価・行政事業レビュー\☆行政レビュー\180820 レビューシートの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<sst xmlns="http://schemas.openxmlformats.org/spreadsheetml/2006/main" count="2828" uniqueCount="594">
  <si>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</si>
  <si>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</si>
  <si>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</si>
  <si>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</si>
  <si>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</si>
  <si>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</si>
  <si>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</si>
  <si>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</si>
  <si>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</si>
  <si>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</si>
  <si>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</si>
  <si>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</si>
  <si>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</si>
  <si>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</si>
  <si>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</si>
  <si>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</si>
  <si>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</si>
  <si>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</si>
  <si>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</si>
  <si>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</si>
  <si>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</si>
  <si>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</si>
  <si>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</si>
  <si>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</si>
  <si>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</si>
  <si>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</si>
  <si>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</si>
  <si>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</si>
  <si>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</si>
  <si>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</si>
  <si>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</si>
  <si>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</si>
  <si>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</si>
  <si>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</si>
  <si>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</si>
  <si>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</si>
  <si>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</si>
  <si>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</si>
  <si>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</si>
  <si>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</si>
  <si>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</si>
  <si>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</si>
  <si>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</si>
  <si>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</si>
  <si>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</si>
  <si>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</si>
  <si>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</si>
  <si>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</si>
  <si>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</si>
  <si>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</si>
  <si>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</si>
  <si>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</si>
  <si>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</si>
  <si>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</si>
  <si>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</si>
  <si>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</si>
  <si>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</si>
  <si>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</si>
  <si>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</si>
  <si>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</si>
  <si>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</si>
  <si>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</si>
  <si>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</si>
  <si>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</si>
  <si>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</si>
  <si>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</si>
  <si>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</si>
  <si>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</si>
  <si>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</si>
  <si>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</si>
  <si>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</si>
  <si>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</si>
  <si>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</si>
  <si>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</si>
  <si>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</si>
  <si>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</si>
  <si>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</si>
  <si>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</si>
  <si>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</si>
  <si>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</si>
  <si>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</si>
  <si>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</si>
  <si>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</si>
  <si>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</si>
  <si>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</si>
  <si>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</si>
  <si>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</si>
  <si>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</si>
  <si>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</si>
  <si>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</si>
  <si>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</si>
  <si>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</si>
  <si>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</si>
  <si>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</si>
  <si>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</si>
  <si>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</si>
  <si>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</si>
  <si>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</si>
  <si>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</si>
  <si>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</si>
  <si>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</si>
  <si>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</si>
  <si>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</si>
  <si>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</si>
  <si>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</si>
  <si>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</si>
  <si>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</si>
  <si>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</si>
  <si>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</si>
  <si>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</si>
  <si>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</si>
  <si>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</si>
  <si>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</si>
  <si>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</si>
  <si>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</si>
  <si>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</si>
  <si>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</si>
  <si>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</si>
  <si>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</si>
  <si>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</si>
  <si>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</si>
  <si>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</si>
  <si>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</si>
  <si>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</si>
  <si>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</si>
  <si>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</si>
  <si>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</si>
  <si>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</si>
  <si>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</si>
  <si>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</si>
  <si>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</si>
  <si>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</si>
  <si>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</si>
  <si>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</si>
  <si>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</si>
  <si>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</si>
  <si>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</si>
  <si>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</si>
  <si>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</si>
  <si>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</si>
  <si>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</si>
  <si>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</si>
  <si>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</si>
  <si>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</si>
  <si>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</si>
  <si>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</si>
  <si>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</si>
  <si>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</si>
  <si>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</si>
  <si>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</si>
  <si>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</si>
  <si>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</si>
  <si>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</si>
  <si>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</si>
  <si>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</si>
  <si>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</si>
  <si>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</si>
  <si>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</si>
  <si>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</si>
  <si>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</si>
  <si>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</si>
  <si>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</si>
  <si>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</si>
  <si>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</si>
  <si>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</si>
  <si>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</si>
  <si>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</si>
  <si>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</si>
  <si>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</si>
  <si>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</si>
  <si>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</si>
  <si>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</si>
  <si>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</si>
  <si>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</si>
  <si>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</si>
  <si>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</si>
  <si>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</si>
  <si>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</si>
  <si>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</si>
  <si>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</si>
  <si>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</si>
  <si>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</si>
  <si>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</si>
  <si>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</si>
  <si>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</si>
  <si>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</si>
  <si>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</si>
  <si>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</si>
  <si>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</si>
  <si>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</si>
  <si>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</si>
  <si>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</si>
  <si>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</si>
  <si>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</si>
  <si>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</si>
  <si>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</si>
  <si>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</si>
  <si>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</si>
  <si>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</si>
  <si>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</si>
  <si>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</si>
  <si>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</si>
  <si>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</si>
  <si>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</si>
  <si>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</si>
  <si>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</si>
  <si>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</si>
  <si>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</si>
  <si>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</si>
  <si>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</si>
  <si>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</si>
  <si>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</si>
  <si>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</si>
  <si>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</si>
  <si>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</si>
  <si>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</si>
  <si>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</si>
  <si>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</si>
  <si>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</si>
  <si>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</si>
  <si>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</si>
  <si>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</si>
  <si>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</si>
  <si>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</si>
  <si>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</si>
  <si>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</si>
  <si>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</si>
  <si>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</si>
  <si>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</si>
  <si>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</si>
  <si>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</si>
  <si>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</si>
  <si>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</si>
  <si>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</si>
  <si>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</si>
  <si>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</si>
  <si>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</si>
  <si>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</si>
  <si>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</si>
  <si>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</si>
  <si>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</si>
  <si>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</si>
  <si>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</si>
  <si>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</si>
  <si>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</si>
  <si>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</si>
  <si>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</si>
  <si>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</si>
  <si>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</si>
  <si>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</si>
  <si>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</si>
  <si>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</si>
  <si>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</si>
  <si>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</si>
  <si>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</si>
  <si>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</si>
  <si>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</si>
  <si>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</si>
  <si>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</si>
  <si>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</si>
  <si>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</si>
  <si>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</si>
  <si>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</si>
  <si>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</si>
  <si>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</si>
  <si>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</si>
  <si>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</si>
  <si>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</si>
  <si>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</si>
  <si>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</si>
  <si>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</si>
  <si>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</si>
  <si>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</si>
  <si>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</si>
  <si>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</si>
  <si>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</si>
  <si>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</si>
  <si>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</si>
  <si>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</si>
  <si>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</si>
  <si>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</si>
  <si>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</si>
  <si>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</si>
  <si>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</si>
  <si>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</si>
  <si>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</si>
  <si>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</si>
  <si>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</si>
  <si>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</si>
  <si>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</si>
  <si>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</si>
  <si>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</si>
  <si>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</si>
  <si>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</si>
  <si>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</si>
  <si>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</si>
  <si>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</si>
  <si>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</si>
  <si>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</si>
  <si>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</si>
  <si>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</si>
  <si>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</si>
  <si>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</si>
  <si>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</si>
  <si>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</si>
  <si>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</si>
  <si>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</si>
  <si>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</si>
  <si>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</si>
  <si>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</si>
  <si>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</si>
  <si>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</si>
  <si>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</si>
  <si>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</si>
  <si>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</si>
  <si>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</si>
  <si>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</si>
  <si>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</si>
  <si>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</si>
  <si>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</si>
  <si>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</si>
  <si>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</si>
  <si>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</si>
  <si>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</si>
  <si>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</si>
  <si>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</si>
  <si>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</si>
  <si>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</si>
  <si>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</si>
  <si>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</si>
  <si>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</si>
  <si>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</si>
  <si>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</si>
  <si>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</si>
  <si>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</si>
  <si>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</si>
  <si>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</si>
  <si>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</si>
  <si>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</si>
  <si>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</si>
  <si>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</si>
  <si>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</si>
  <si>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</si>
  <si>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</si>
  <si>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</si>
  <si>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</si>
  <si>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</si>
  <si>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</si>
  <si>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</si>
  <si>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</si>
  <si>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</si>
  <si>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</si>
  <si>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</si>
  <si>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</si>
  <si>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</si>
  <si>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</si>
  <si>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</si>
  <si>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</si>
  <si>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</si>
  <si>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</si>
  <si>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</si>
  <si>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</si>
  <si>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</si>
  <si>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</si>
  <si>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</si>
  <si>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</si>
  <si>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</si>
  <si>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</si>
  <si>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</si>
  <si>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</si>
  <si>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</si>
  <si>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</si>
  <si>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</si>
  <si>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</si>
  <si>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</si>
  <si>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</si>
  <si>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</si>
  <si>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</si>
  <si>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</si>
  <si>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</si>
  <si>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</si>
  <si>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</si>
  <si>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</si>
  <si>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</si>
  <si>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</si>
  <si>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</si>
  <si>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</si>
  <si>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</si>
  <si>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</si>
  <si>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</si>
  <si>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</si>
  <si>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</si>
  <si>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</si>
  <si>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</si>
  <si>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</si>
  <si>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</si>
  <si>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</si>
  <si>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</si>
  <si>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</si>
  <si>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</si>
  <si>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</si>
  <si>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</si>
  <si>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</si>
  <si>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</si>
  <si>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</si>
  <si>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</si>
  <si>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</si>
  <si>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</si>
  <si>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</si>
  <si>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</si>
  <si>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</si>
  <si>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</si>
  <si>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</si>
  <si>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</si>
  <si>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</si>
  <si>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</si>
  <si>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</si>
  <si>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</si>
  <si>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</si>
  <si>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</si>
  <si>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</si>
  <si>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</si>
  <si>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</si>
  <si>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</si>
  <si>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</si>
  <si>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</si>
  <si>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</si>
  <si>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</si>
  <si>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</si>
  <si>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</si>
  <si>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</si>
  <si>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</si>
  <si>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</si>
  <si>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</si>
  <si>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</si>
  <si>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</si>
  <si>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</si>
  <si>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</si>
  <si>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</si>
  <si>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</si>
  <si>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</si>
  <si>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</si>
  <si>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</si>
  <si>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</si>
  <si>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</si>
  <si>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</si>
  <si>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</si>
  <si>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</si>
  <si>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</si>
  <si>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</si>
  <si>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</si>
  <si>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</si>
  <si>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</si>
  <si>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</si>
  <si>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</si>
  <si>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</si>
  <si>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</si>
  <si>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</si>
  <si>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</si>
  <si>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</si>
  <si>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</si>
  <si>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</si>
  <si>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</si>
  <si>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</si>
  <si>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</si>
  <si>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</si>
  <si>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</si>
  <si>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</si>
  <si>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</si>
  <si>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</si>
  <si>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</si>
  <si>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</si>
  <si>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</si>
  <si>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</si>
  <si>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</si>
  <si>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</si>
  <si>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</si>
  <si>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</si>
  <si>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</si>
  <si>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</si>
  <si>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</si>
  <si>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</si>
  <si>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</si>
  <si>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</si>
  <si>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</si>
  <si>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</si>
  <si>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</si>
  <si>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</si>
  <si>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</si>
  <si>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</si>
  <si>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</si>
  <si>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</si>
  <si>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</si>
  <si>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</si>
  <si>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</si>
  <si>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</si>
  <si>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</si>
  <si>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</si>
  <si>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</si>
  <si>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</si>
  <si>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</si>
  <si>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</si>
  <si>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</si>
  <si>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</si>
  <si>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</si>
  <si>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</si>
  <si>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</si>
  <si>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</si>
  <si>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</si>
  <si>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</si>
  <si>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</si>
  <si>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</si>
  <si>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</si>
  <si>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</si>
  <si>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</si>
  <si>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</si>
  <si>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</si>
  <si>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</si>
  <si>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</si>
  <si>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</si>
  <si>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</si>
  <si>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</si>
  <si>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</si>
  <si>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</si>
  <si>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</si>
  <si>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</si>
  <si>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</si>
  <si>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</si>
  <si>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</si>
  <si>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</si>
  <si>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</si>
  <si>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</si>
  <si>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</si>
  <si>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</si>
  <si>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</si>
  <si>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</si>
  <si>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</si>
  <si>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</si>
  <si>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</si>
  <si>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</si>
  <si>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</si>
  <si>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</si>
  <si>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</si>
  <si>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</si>
  <si>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</si>
  <si>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</si>
  <si>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</si>
  <si>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</si>
  <si>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</si>
  <si>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</si>
  <si>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</si>
  <si>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公共事業調査室</t>
    <rPh sb="0" eb="2">
      <t>コウキョウ</t>
    </rPh>
    <rPh sb="2" eb="4">
      <t>ジギョウ</t>
    </rPh>
    <rPh sb="4" eb="7">
      <t>チョウサシツ</t>
    </rPh>
    <phoneticPr fontId="5"/>
  </si>
  <si>
    <t>大臣官房</t>
    <rPh sb="0" eb="2">
      <t>ダイジン</t>
    </rPh>
    <rPh sb="2" eb="4">
      <t>カンボウ</t>
    </rPh>
    <phoneticPr fontId="5"/>
  </si>
  <si>
    <t>-</t>
    <phoneticPr fontId="5"/>
  </si>
  <si>
    <t>○</t>
  </si>
  <si>
    <t>本事業では、公共事業の効率性及び実施過程の透明性の一層の向上を図るために実施している国土交通省における個別公共事業の評価について、評価システムの効率的・効果的な実施を図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4">
      <t>コクド</t>
    </rPh>
    <rPh sb="44" eb="47">
      <t>コウツウショウ</t>
    </rPh>
    <rPh sb="51" eb="53">
      <t>コベツ</t>
    </rPh>
    <rPh sb="53" eb="57">
      <t>コウキョウジギョウ</t>
    </rPh>
    <rPh sb="58" eb="60">
      <t>ヒョウカ</t>
    </rPh>
    <rPh sb="65" eb="67">
      <t>ヒョウカ</t>
    </rPh>
    <rPh sb="72" eb="75">
      <t>コウリツテキ</t>
    </rPh>
    <rPh sb="76" eb="79">
      <t>コウカテキ</t>
    </rPh>
    <rPh sb="80" eb="82">
      <t>ジッシ</t>
    </rPh>
    <rPh sb="83" eb="84">
      <t>ハカ</t>
    </rPh>
    <rPh sb="88" eb="90">
      <t>モクテキ</t>
    </rPh>
    <phoneticPr fontId="5"/>
  </si>
  <si>
    <t>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6">
      <t>チョウジュミョウ</t>
    </rPh>
    <rPh sb="36" eb="37">
      <t>カ</t>
    </rPh>
    <rPh sb="38" eb="39">
      <t>ハジ</t>
    </rPh>
    <rPh sb="43" eb="46">
      <t>センリャクテキ</t>
    </rPh>
    <rPh sb="46" eb="48">
      <t>イジ</t>
    </rPh>
    <rPh sb="48" eb="50">
      <t>カンリ</t>
    </rPh>
    <rPh sb="51" eb="53">
      <t>コウシン</t>
    </rPh>
    <rPh sb="54" eb="56">
      <t>シンテン</t>
    </rPh>
    <rPh sb="57" eb="59">
      <t>ソウテイ</t>
    </rPh>
    <rPh sb="70" eb="72">
      <t>シャカイ</t>
    </rPh>
    <rPh sb="73" eb="75">
      <t>ヘンカ</t>
    </rPh>
    <rPh sb="76" eb="77">
      <t>フ</t>
    </rPh>
    <rPh sb="80" eb="84">
      <t>コウキョウジギョウ</t>
    </rPh>
    <rPh sb="84" eb="86">
      <t>ヒョウカ</t>
    </rPh>
    <rPh sb="87" eb="89">
      <t>ヒョウカ</t>
    </rPh>
    <rPh sb="89" eb="91">
      <t>シュホウ</t>
    </rPh>
    <rPh sb="92" eb="94">
      <t>テンケン</t>
    </rPh>
    <rPh sb="95" eb="97">
      <t>カダイ</t>
    </rPh>
    <rPh sb="98" eb="100">
      <t>セイリ</t>
    </rPh>
    <rPh sb="100" eb="101">
      <t>オヨ</t>
    </rPh>
    <rPh sb="102" eb="103">
      <t>アラ</t>
    </rPh>
    <rPh sb="105" eb="107">
      <t>ヒョウカ</t>
    </rPh>
    <rPh sb="107" eb="109">
      <t>シュホウ</t>
    </rPh>
    <rPh sb="110" eb="112">
      <t>ケントウ</t>
    </rPh>
    <rPh sb="113" eb="114">
      <t>オコナ</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</si>
  <si>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</si>
  <si>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</si>
  <si>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</si>
  <si>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</si>
  <si>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社会情勢の変化を踏まえ、国土交通省における個別公共事業の評価手法のあり方の妥当性を２分野以上につき検証する。</t>
    <rPh sb="0" eb="2">
      <t>シャカイ</t>
    </rPh>
    <rPh sb="2" eb="4">
      <t>ジョウセイ</t>
    </rPh>
    <rPh sb="5" eb="7">
      <t>ヘンカ</t>
    </rPh>
    <rPh sb="8" eb="9">
      <t>フ</t>
    </rPh>
    <rPh sb="12" eb="17">
      <t>コクドコウツウショウ</t>
    </rPh>
    <rPh sb="21" eb="23">
      <t>コベツ</t>
    </rPh>
    <rPh sb="23" eb="27">
      <t>コウキョウジギョウ</t>
    </rPh>
    <rPh sb="28" eb="30">
      <t>ヒョウカ</t>
    </rPh>
    <rPh sb="30" eb="32">
      <t>シュホウ</t>
    </rPh>
    <rPh sb="35" eb="36">
      <t>カタ</t>
    </rPh>
    <rPh sb="37" eb="40">
      <t>ダトウセイ</t>
    </rPh>
    <rPh sb="42" eb="44">
      <t>ブンヤ</t>
    </rPh>
    <rPh sb="44" eb="46">
      <t>イジョウ</t>
    </rPh>
    <rPh sb="49" eb="51">
      <t>ケンショウ</t>
    </rPh>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</si>
  <si>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</si>
  <si>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</si>
  <si>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調査費／調査検討の報告数　　　　　　　　　　　　　　</t>
    <rPh sb="0" eb="3">
      <t>チョウサヒ</t>
    </rPh>
    <rPh sb="4" eb="6">
      <t>チョウサ</t>
    </rPh>
    <rPh sb="6" eb="8">
      <t>ケントウ</t>
    </rPh>
    <rPh sb="9" eb="11">
      <t>ホウコク</t>
    </rPh>
    <rPh sb="11" eb="12">
      <t>スウ</t>
    </rPh>
    <phoneticPr fontId="5"/>
  </si>
  <si>
    <t>1.7/1</t>
    <phoneticPr fontId="5"/>
  </si>
  <si>
    <t>1.6/1</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</si>
  <si>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</si>
  <si>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2">
      <t>カンリ</t>
    </rPh>
    <rPh sb="12" eb="13">
      <t>トウ</t>
    </rPh>
    <rPh sb="14" eb="17">
      <t>コウリツテキ</t>
    </rPh>
    <rPh sb="18" eb="20">
      <t>スイシン</t>
    </rPh>
    <phoneticPr fontId="5"/>
  </si>
  <si>
    <t>本事業により、国土交通省における個別公共事業の評価について、当該評価システムの効率的かつ効果的な実施に寄与する。</t>
    <rPh sb="0" eb="1">
      <t>ホン</t>
    </rPh>
    <rPh sb="1" eb="3">
      <t>ジギョウ</t>
    </rPh>
    <rPh sb="7" eb="12">
      <t>コクドコウツウショウ</t>
    </rPh>
    <rPh sb="16" eb="18">
      <t>コベツ</t>
    </rPh>
    <rPh sb="18" eb="22">
      <t>コウキョウジギョウ</t>
    </rPh>
    <rPh sb="23" eb="25">
      <t>ヒョウカ</t>
    </rPh>
    <rPh sb="30" eb="32">
      <t>トウガイ</t>
    </rPh>
    <rPh sb="32" eb="34">
      <t>ヒョウカ</t>
    </rPh>
    <rPh sb="39" eb="42">
      <t>コウリツテキ</t>
    </rPh>
    <rPh sb="44" eb="47">
      <t>コウカテキ</t>
    </rPh>
    <rPh sb="48" eb="50">
      <t>ジッシ</t>
    </rPh>
    <rPh sb="51" eb="53">
      <t>キヨ</t>
    </rPh>
    <phoneticPr fontId="5"/>
  </si>
  <si>
    <t>無</t>
  </si>
  <si>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</si>
  <si>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</si>
  <si>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5"/>
  </si>
  <si>
    <t>‐</t>
  </si>
  <si>
    <t>執行においては、一般競争入札により受注者を決定しており、競争性のある契約方法により適切に執行している。</t>
    <phoneticPr fontId="5"/>
  </si>
  <si>
    <t>一般競争入札による最低価格での落札となったため。</t>
    <rPh sb="0" eb="2">
      <t>イッパン</t>
    </rPh>
    <rPh sb="2" eb="4">
      <t>キョウソウ</t>
    </rPh>
    <rPh sb="4" eb="6">
      <t>ニュウサツ</t>
    </rPh>
    <rPh sb="9" eb="11">
      <t>サイテイ</t>
    </rPh>
    <rPh sb="11" eb="13">
      <t>カカク</t>
    </rPh>
    <rPh sb="15" eb="17">
      <t>ラクサツ</t>
    </rPh>
    <phoneticPr fontId="5"/>
  </si>
  <si>
    <t>活動実績については、見込みのあったものとなっている。成果物については、今後の事業評価制度の見直しに活用する予定である。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rPh sb="53" eb="55">
      <t>ヨテイ</t>
    </rPh>
    <phoneticPr fontId="5"/>
  </si>
  <si>
    <t>活動実績については、見込みのあったものとなっている。成果物については、今後の事業評価制度の見直しに活用する予定である。</t>
    <phoneticPr fontId="5"/>
  </si>
  <si>
    <t>本事業は、公共事業の効率性、及びその実施過程の透明性の一層の向上を図ることを目的としたものであり、国として取り組む必要がある。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</si>
  <si>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上記の点検結果を踏まえ、今後も引き続きより効率的・効果的な執行に努める。</t>
    <rPh sb="0" eb="2">
      <t>ジョウキ</t>
    </rPh>
    <rPh sb="3" eb="5">
      <t>テンケン</t>
    </rPh>
    <rPh sb="5" eb="7">
      <t>ケッカ</t>
    </rPh>
    <rPh sb="8" eb="9">
      <t>フ</t>
    </rPh>
    <rPh sb="12" eb="14">
      <t>コンゴ</t>
    </rPh>
    <rPh sb="15" eb="16">
      <t>ヒ</t>
    </rPh>
    <rPh sb="17" eb="18">
      <t>ツヅ</t>
    </rPh>
    <rPh sb="21" eb="24">
      <t>コウリツテキ</t>
    </rPh>
    <rPh sb="25" eb="28">
      <t>コウカテキ</t>
    </rPh>
    <rPh sb="29" eb="31">
      <t>シッコウ</t>
    </rPh>
    <rPh sb="32" eb="33">
      <t>ツト</t>
    </rPh>
    <phoneticPr fontId="5"/>
  </si>
  <si>
    <t>0308</t>
    <phoneticPr fontId="5"/>
  </si>
  <si>
    <t>役務費</t>
    <rPh sb="0" eb="2">
      <t>エキム</t>
    </rPh>
    <rPh sb="2" eb="3">
      <t>ヒ</t>
    </rPh>
    <phoneticPr fontId="5"/>
  </si>
  <si>
    <t>公共事業評価の評価手法の効率的・効果的な実施等に関する調査検討</t>
    <rPh sb="0" eb="4">
      <t>コウキョウジギョウ</t>
    </rPh>
    <rPh sb="4" eb="6">
      <t>ヒョウカ</t>
    </rPh>
    <rPh sb="7" eb="9">
      <t>ヒョウカ</t>
    </rPh>
    <rPh sb="9" eb="11">
      <t>シュホウ</t>
    </rPh>
    <rPh sb="12" eb="15">
      <t>コウリツテキ</t>
    </rPh>
    <rPh sb="16" eb="19">
      <t>コウカテキ</t>
    </rPh>
    <rPh sb="20" eb="22">
      <t>ジッシ</t>
    </rPh>
    <rPh sb="22" eb="23">
      <t>トウ</t>
    </rPh>
    <rPh sb="24" eb="25">
      <t>カン</t>
    </rPh>
    <rPh sb="27" eb="29">
      <t>チョウサ</t>
    </rPh>
    <rPh sb="29" eb="31">
      <t>ケントウ</t>
    </rPh>
    <phoneticPr fontId="5"/>
  </si>
  <si>
    <t>公共計画研究所</t>
    <rPh sb="0" eb="2">
      <t>コウキョウ</t>
    </rPh>
    <rPh sb="2" eb="4">
      <t>ケイカク</t>
    </rPh>
    <rPh sb="4" eb="7">
      <t>ケンキュウジョ</t>
    </rPh>
    <phoneticPr fontId="5"/>
  </si>
  <si>
    <t>公共事業評価の評価手法の効率的・効果的な実施等に関する調査検討</t>
    <phoneticPr fontId="5"/>
  </si>
  <si>
    <t>公共事業評価の効率的・効果的な実施等に関する調査検討経費</t>
    <rPh sb="0" eb="4">
      <t>コウキョウジギョウ</t>
    </rPh>
    <rPh sb="4" eb="6">
      <t>ヒョウカ</t>
    </rPh>
    <rPh sb="7" eb="10">
      <t>コウリツテキ</t>
    </rPh>
    <rPh sb="11" eb="14">
      <t>コウカテキ</t>
    </rPh>
    <rPh sb="15" eb="17">
      <t>ジッシ</t>
    </rPh>
    <rPh sb="17" eb="18">
      <t>トウ</t>
    </rPh>
    <rPh sb="19" eb="20">
      <t>カン</t>
    </rPh>
    <rPh sb="22" eb="24">
      <t>チョウサ</t>
    </rPh>
    <rPh sb="24" eb="26">
      <t>ケントウ</t>
    </rPh>
    <rPh sb="26" eb="28">
      <t>ケイヒ</t>
    </rPh>
    <phoneticPr fontId="5"/>
  </si>
  <si>
    <t>A.公共計画研究所</t>
    <rPh sb="2" eb="4">
      <t>コウキョウ</t>
    </rPh>
    <rPh sb="4" eb="6">
      <t>ケイカク</t>
    </rPh>
    <rPh sb="6" eb="9">
      <t>ケンキュウジョ</t>
    </rPh>
    <phoneticPr fontId="5"/>
  </si>
  <si>
    <t>・公共事業評価の基本的考え方（平成１４年８月）「３．１　公共事業評価の基本」（http://www.mlit.go.jp/kisha/kisha02/13/130830/130830_1.pdf）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0" eb="105">
      <t>コクドコウツウショウ</t>
    </rPh>
    <rPh sb="105" eb="107">
      <t>ショカン</t>
    </rPh>
    <rPh sb="107" eb="111">
      <t>コウキョウジギョウ</t>
    </rPh>
    <rPh sb="112" eb="116">
      <t>ジギョウヒョウカ</t>
    </rPh>
    <rPh sb="117" eb="118">
      <t>カカ</t>
    </rPh>
    <rPh sb="119" eb="123">
      <t>ジッシヨウリョウ</t>
    </rPh>
    <rPh sb="129" eb="131">
      <t>ダイジン</t>
    </rPh>
    <rPh sb="131" eb="133">
      <t>カンボウ</t>
    </rPh>
    <rPh sb="135" eb="137">
      <t>ヒョウカ</t>
    </rPh>
    <rPh sb="137" eb="139">
      <t>シュホウ</t>
    </rPh>
    <rPh sb="143" eb="145">
      <t>ジギョウ</t>
    </rPh>
    <rPh sb="145" eb="147">
      <t>シュベツ</t>
    </rPh>
    <rPh sb="147" eb="148">
      <t>カン</t>
    </rPh>
    <rPh sb="152" eb="154">
      <t>キョウツウ</t>
    </rPh>
    <rPh sb="154" eb="155">
      <t>テキ</t>
    </rPh>
    <rPh sb="156" eb="158">
      <t>コウリョ</t>
    </rPh>
    <rPh sb="161" eb="163">
      <t>ジコウ</t>
    </rPh>
    <rPh sb="167" eb="169">
      <t>サクテイ</t>
    </rPh>
    <rPh sb="183" eb="184">
      <t>スク</t>
    </rPh>
    <rPh sb="189" eb="191">
      <t>ブンヤ</t>
    </rPh>
    <rPh sb="195" eb="198">
      <t>ダトウセイ</t>
    </rPh>
    <rPh sb="199" eb="201">
      <t>ケンショウ</t>
    </rPh>
    <rPh sb="202" eb="203">
      <t>オコナ</t>
    </rPh>
    <phoneticPr fontId="5"/>
  </si>
  <si>
    <t>公共事業の評価手法についての成果目標が年間２分野というのは、やや控えではないか。事業分野ごとの専門性を踏まえて、引き続き事業執行の効率性を高め、また、評価手法の改定により如何に効率や効果が向上したのかも成果目標に入れる等して、この取り組みを進めて頂きたい。</t>
    <rPh sb="0" eb="2">
      <t>コウキョウ</t>
    </rPh>
    <rPh sb="2" eb="4">
      <t>ジギョウ</t>
    </rPh>
    <rPh sb="5" eb="7">
      <t>ヒョウカ</t>
    </rPh>
    <rPh sb="7" eb="9">
      <t>シュホウ</t>
    </rPh>
    <rPh sb="14" eb="16">
      <t>セイカ</t>
    </rPh>
    <rPh sb="16" eb="18">
      <t>モクヒョウ</t>
    </rPh>
    <rPh sb="19" eb="21">
      <t>ネンカン</t>
    </rPh>
    <rPh sb="22" eb="24">
      <t>ブンヤ</t>
    </rPh>
    <rPh sb="32" eb="33">
      <t>ヒカ</t>
    </rPh>
    <rPh sb="40" eb="42">
      <t>ジギョウ</t>
    </rPh>
    <rPh sb="42" eb="44">
      <t>ブンヤ</t>
    </rPh>
    <rPh sb="47" eb="50">
      <t>センモンセイ</t>
    </rPh>
    <rPh sb="51" eb="52">
      <t>フ</t>
    </rPh>
    <rPh sb="56" eb="57">
      <t>ヒ</t>
    </rPh>
    <rPh sb="58" eb="59">
      <t>ツヅ</t>
    </rPh>
    <rPh sb="60" eb="62">
      <t>ジギョウ</t>
    </rPh>
    <rPh sb="62" eb="64">
      <t>シッコウ</t>
    </rPh>
    <rPh sb="65" eb="68">
      <t>コウリツセイ</t>
    </rPh>
    <rPh sb="69" eb="70">
      <t>タカ</t>
    </rPh>
    <rPh sb="75" eb="77">
      <t>ヒョウカ</t>
    </rPh>
    <rPh sb="77" eb="79">
      <t>シュホウ</t>
    </rPh>
    <rPh sb="80" eb="82">
      <t>カイテイ</t>
    </rPh>
    <rPh sb="85" eb="87">
      <t>イカ</t>
    </rPh>
    <rPh sb="88" eb="90">
      <t>コウリツ</t>
    </rPh>
    <rPh sb="91" eb="93">
      <t>コウカ</t>
    </rPh>
    <rPh sb="94" eb="96">
      <t>コウジョウ</t>
    </rPh>
    <rPh sb="101" eb="103">
      <t>セイカ</t>
    </rPh>
    <rPh sb="103" eb="105">
      <t>モクヒョウ</t>
    </rPh>
    <rPh sb="106" eb="107">
      <t>イ</t>
    </rPh>
    <rPh sb="109" eb="110">
      <t>トウ</t>
    </rPh>
    <rPh sb="115" eb="116">
      <t>ト</t>
    </rPh>
    <rPh sb="117" eb="118">
      <t>ク</t>
    </rPh>
    <rPh sb="120" eb="121">
      <t>スス</t>
    </rPh>
    <rPh sb="123" eb="124">
      <t>イタダ</t>
    </rPh>
    <phoneticPr fontId="5"/>
  </si>
  <si>
    <t>終了予定</t>
  </si>
  <si>
    <t>調査結果の実際の事業への活用など、効果的な施策として効率的に執行できるよう努めるべき。</t>
    <rPh sb="0" eb="2">
      <t>チョウサ</t>
    </rPh>
    <rPh sb="2" eb="4">
      <t>ケッカ</t>
    </rPh>
    <rPh sb="5" eb="7">
      <t>ジッサイ</t>
    </rPh>
    <rPh sb="8" eb="10">
      <t>ジギョウ</t>
    </rPh>
    <rPh sb="12" eb="14">
      <t>カツヨウ</t>
    </rPh>
    <rPh sb="17" eb="20">
      <t>コウカテキ</t>
    </rPh>
    <rPh sb="21" eb="23">
      <t>セサク</t>
    </rPh>
    <rPh sb="26" eb="29">
      <t>コウリツテキ</t>
    </rPh>
    <rPh sb="30" eb="32">
      <t>シッコウ</t>
    </rPh>
    <rPh sb="37" eb="38">
      <t>ツト</t>
    </rPh>
    <phoneticPr fontId="5"/>
  </si>
  <si>
    <t>室長　辻　誠治</t>
    <rPh sb="0" eb="2">
      <t>シツチョウ</t>
    </rPh>
    <rPh sb="3" eb="4">
      <t>ツジ</t>
    </rPh>
    <rPh sb="5" eb="7">
      <t>セイジ</t>
    </rPh>
    <phoneticPr fontId="5"/>
  </si>
  <si>
    <t>運輸系の事業のうち直轄事業である港湾整備事業及び空港整備事業を基本とし、必要に応じて対象を広げて検討を行う。また、調査結果の事業への活用など、効果的な施策として効率的に執行を行う。</t>
    <rPh sb="0" eb="2">
      <t>ウンユ</t>
    </rPh>
    <rPh sb="2" eb="3">
      <t>ケイ</t>
    </rPh>
    <rPh sb="4" eb="6">
      <t>ジギョウ</t>
    </rPh>
    <rPh sb="9" eb="11">
      <t>チョッカツ</t>
    </rPh>
    <rPh sb="11" eb="13">
      <t>ジギョウ</t>
    </rPh>
    <rPh sb="16" eb="18">
      <t>コウワン</t>
    </rPh>
    <rPh sb="18" eb="20">
      <t>セイビ</t>
    </rPh>
    <rPh sb="20" eb="22">
      <t>ジギョウ</t>
    </rPh>
    <rPh sb="22" eb="23">
      <t>オヨ</t>
    </rPh>
    <rPh sb="24" eb="26">
      <t>クウコウ</t>
    </rPh>
    <rPh sb="26" eb="28">
      <t>セイビ</t>
    </rPh>
    <rPh sb="28" eb="30">
      <t>ジギョウ</t>
    </rPh>
    <rPh sb="31" eb="33">
      <t>キホン</t>
    </rPh>
    <rPh sb="36" eb="38">
      <t>ヒツヨウ</t>
    </rPh>
    <rPh sb="39" eb="40">
      <t>オウ</t>
    </rPh>
    <rPh sb="42" eb="44">
      <t>タイショウ</t>
    </rPh>
    <rPh sb="45" eb="46">
      <t>ヒロ</t>
    </rPh>
    <rPh sb="48" eb="50">
      <t>ケントウ</t>
    </rPh>
    <rPh sb="51" eb="52">
      <t>オコナ</t>
    </rPh>
    <rPh sb="57" eb="59">
      <t>チョウサ</t>
    </rPh>
    <rPh sb="59" eb="61">
      <t>ケッカ</t>
    </rPh>
    <rPh sb="62" eb="64">
      <t>ジギョウ</t>
    </rPh>
    <rPh sb="66" eb="68">
      <t>カツヨウ</t>
    </rPh>
    <rPh sb="71" eb="74">
      <t>コウカテキ</t>
    </rPh>
    <rPh sb="75" eb="77">
      <t>セサク</t>
    </rPh>
    <rPh sb="80" eb="83">
      <t>コウリツテキ</t>
    </rPh>
    <rPh sb="84" eb="86">
      <t>シッコウ</t>
    </rPh>
    <rPh sb="87" eb="8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</si>
</sst>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quotePrefix="1"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quotePrefix="1"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190500</xdr:colOff>
      <xdr:row>740</xdr:row>
      <xdr:rowOff>326572</xdr:rowOff>
    </xdr:from>
    <xdr:ext cx="4774406" cy="492571"/>
    <xdr:sp macro="" textlink="">
      <xdr:nvSpPr>
        <xdr:cNvPr id="2" name="テキスト ボックス 1"/>
        <xdr:cNvSpPr txBox="1"/>
      </xdr:nvSpPr>
      <xdr:spPr>
        <a:xfrm>
          <a:off x="3456214" y="36154179"/>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t>1.0</a:t>
          </a:r>
          <a:r>
            <a:rPr kumimoji="1" lang="ja-JP" altLang="en-US" sz="1200"/>
            <a:t>百万円</a:t>
          </a:r>
        </a:p>
      </xdr:txBody>
    </xdr:sp>
    <xdr:clientData/>
  </xdr:oneCellAnchor>
  <xdr:oneCellAnchor>
    <xdr:from>
      <xdr:col>26</xdr:col>
      <xdr:colOff>40822</xdr:colOff>
      <xdr:row>742</xdr:row>
      <xdr:rowOff>149678</xdr:rowOff>
    </xdr:from>
    <xdr:ext cx="960519" cy="275717"/>
    <xdr:sp macro="" textlink="">
      <xdr:nvSpPr>
        <xdr:cNvPr id="3" name="テキスト ボックス 2"/>
        <xdr:cNvSpPr txBox="1"/>
      </xdr:nvSpPr>
      <xdr:spPr>
        <a:xfrm>
          <a:off x="5347608" y="3668485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22</xdr:col>
      <xdr:colOff>136072</xdr:colOff>
      <xdr:row>747</xdr:row>
      <xdr:rowOff>20782</xdr:rowOff>
    </xdr:from>
    <xdr:ext cx="1172116" cy="275717"/>
    <xdr:sp macro="" textlink="">
      <xdr:nvSpPr>
        <xdr:cNvPr id="4" name="テキスト ボックス 3"/>
        <xdr:cNvSpPr txBox="1"/>
      </xdr:nvSpPr>
      <xdr:spPr>
        <a:xfrm>
          <a:off x="4626429" y="3832488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86792</xdr:colOff>
      <xdr:row>747</xdr:row>
      <xdr:rowOff>320821</xdr:rowOff>
    </xdr:from>
    <xdr:ext cx="1579070" cy="492571"/>
    <xdr:sp macro="" textlink="">
      <xdr:nvSpPr>
        <xdr:cNvPr id="5" name="テキスト ボックス 4"/>
        <xdr:cNvSpPr txBox="1"/>
      </xdr:nvSpPr>
      <xdr:spPr>
        <a:xfrm>
          <a:off x="4985363" y="38624928"/>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公共計画研究所</a:t>
          </a:r>
          <a:endParaRPr kumimoji="1" lang="en-US" altLang="ja-JP" sz="1200"/>
        </a:p>
        <a:p>
          <a:pPr algn="ctr"/>
          <a:r>
            <a:rPr kumimoji="1" lang="en-US" altLang="ja-JP" sz="1200"/>
            <a:t>1.0</a:t>
          </a:r>
          <a:r>
            <a:rPr kumimoji="1" lang="ja-JP" altLang="en-US" sz="1200"/>
            <a:t>百万円</a:t>
          </a:r>
        </a:p>
      </xdr:txBody>
    </xdr:sp>
    <xdr:clientData/>
  </xdr:oneCellAnchor>
  <xdr:twoCellAnchor>
    <xdr:from>
      <xdr:col>28</xdr:col>
      <xdr:colOff>125634</xdr:colOff>
      <xdr:row>743</xdr:row>
      <xdr:rowOff>149678</xdr:rowOff>
    </xdr:from>
    <xdr:to>
      <xdr:col>28</xdr:col>
      <xdr:colOff>125634</xdr:colOff>
      <xdr:row>747</xdr:row>
      <xdr:rowOff>48565</xdr:rowOff>
    </xdr:to>
    <xdr:cxnSp macro="">
      <xdr:nvCxnSpPr>
        <xdr:cNvPr id="6" name="直線矢印コネクタ 5"/>
        <xdr:cNvCxnSpPr/>
      </xdr:nvCxnSpPr>
      <xdr:spPr>
        <a:xfrm>
          <a:off x="5840634" y="37038642"/>
          <a:ext cx="0" cy="13140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84664</xdr:colOff>
      <xdr:row>750</xdr:row>
      <xdr:rowOff>45511</xdr:rowOff>
    </xdr:from>
    <xdr:ext cx="4442512" cy="275717"/>
    <xdr:sp macro="" textlink="">
      <xdr:nvSpPr>
        <xdr:cNvPr id="7" name="テキスト ボックス 6"/>
        <xdr:cNvSpPr txBox="1"/>
      </xdr:nvSpPr>
      <xdr:spPr>
        <a:xfrm>
          <a:off x="3513664" y="39266099"/>
          <a:ext cx="44425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公共事業評価の評価手法の効率的・効果的な実施等に関する調査検討</a:t>
          </a:r>
        </a:p>
      </xdr:txBody>
    </xdr:sp>
    <xdr:clientData/>
  </xdr:oneCellAnchor>
  <xdr:twoCellAnchor>
    <xdr:from>
      <xdr:col>15</xdr:col>
      <xdr:colOff>95250</xdr:colOff>
      <xdr:row>749</xdr:row>
      <xdr:rowOff>231321</xdr:rowOff>
    </xdr:from>
    <xdr:to>
      <xdr:col>15</xdr:col>
      <xdr:colOff>175515</xdr:colOff>
      <xdr:row>751</xdr:row>
      <xdr:rowOff>226544</xdr:rowOff>
    </xdr:to>
    <xdr:sp macro="" textlink="">
      <xdr:nvSpPr>
        <xdr:cNvPr id="8" name="左大かっこ 7"/>
        <xdr:cNvSpPr/>
      </xdr:nvSpPr>
      <xdr:spPr>
        <a:xfrm>
          <a:off x="3156857" y="39243000"/>
          <a:ext cx="80265" cy="702794"/>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86539</xdr:colOff>
      <xdr:row>749</xdr:row>
      <xdr:rowOff>208909</xdr:rowOff>
    </xdr:from>
    <xdr:to>
      <xdr:col>41</xdr:col>
      <xdr:colOff>168998</xdr:colOff>
      <xdr:row>751</xdr:row>
      <xdr:rowOff>204132</xdr:rowOff>
    </xdr:to>
    <xdr:sp macro="" textlink="">
      <xdr:nvSpPr>
        <xdr:cNvPr id="9" name="左大かっこ 8"/>
        <xdr:cNvSpPr/>
      </xdr:nvSpPr>
      <xdr:spPr>
        <a:xfrm flipH="1">
          <a:off x="8356480" y="39082115"/>
          <a:ext cx="82459" cy="689988"/>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BI735" sqref="BI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303</v>
      </c>
      <c r="AT2" s="219"/>
      <c r="AU2" s="219"/>
      <c r="AV2" s="52" t="str">
        <f>IF(AW2="", "", "-")</f>
        <v/>
      </c>
      <c r="AW2" s="403"/>
      <c r="AX2" s="403"/>
    </row>
    <row r="3" spans="1:50" ht="21" customHeight="1" thickBot="1" x14ac:dyDescent="0.2">
      <c r="A3" s="534" t="s">
        <v>535</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550</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586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77</v>
      </c>
      <c r="H5" s="570"/>
      <c r="I5" s="570"/>
      <c r="J5" s="570"/>
      <c r="K5" s="570"/>
      <c r="L5" s="570"/>
      <c r="M5" s="571" t="s">
        <v>66</v>
      </c>
      <c r="N5" s="572"/>
      <c r="O5" s="572"/>
      <c r="P5" s="572"/>
      <c r="Q5" s="572"/>
      <c r="R5" s="573"/>
      <c r="S5" s="574" t="s">
        <v>79</v>
      </c>
      <c r="T5" s="570"/>
      <c r="U5" s="570"/>
      <c r="V5" s="570"/>
      <c r="W5" s="570"/>
      <c r="X5" s="575"/>
      <c r="Y5" s="725" t="s">
        <v>3</v>
      </c>
      <c r="Z5" s="726"/>
      <c r="AA5" s="726"/>
      <c r="AB5" s="726"/>
      <c r="AC5" s="726"/>
      <c r="AD5" s="727"/>
      <c r="AE5" s="728" t="s">
        <v>551</v>
      </c>
      <c r="AF5" s="728"/>
      <c r="AG5" s="728"/>
      <c r="AH5" s="728"/>
      <c r="AI5" s="728"/>
      <c r="AJ5" s="728"/>
      <c r="AK5" s="728"/>
      <c r="AL5" s="728"/>
      <c r="AM5" s="728"/>
      <c r="AN5" s="728"/>
      <c r="AO5" s="728"/>
      <c r="AP5" s="729"/>
      <c r="AQ5" s="730" t="s">
        <v>592</v>
      </c>
      <c r="AR5" s="731"/>
      <c r="AS5" s="731"/>
      <c r="AT5" s="731"/>
      <c r="AU5" s="731"/>
      <c r="AV5" s="731"/>
      <c r="AW5" s="731"/>
      <c r="AX5" s="732"/>
    </row>
    <row r="6" spans="1:50" ht="39" customHeight="1" x14ac:dyDescent="0.15">
      <c r="A6" s="735" t="s">
        <v>4</v>
      </c>
      <c r="B6" s="736"/>
      <c r="C6" s="736"/>
      <c r="D6" s="736"/>
      <c r="E6" s="736"/>
      <c r="F6" s="736"/>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553</v>
      </c>
      <c r="H7" s="846"/>
      <c r="I7" s="846"/>
      <c r="J7" s="846"/>
      <c r="K7" s="846"/>
      <c r="L7" s="846"/>
      <c r="M7" s="846"/>
      <c r="N7" s="846"/>
      <c r="O7" s="846"/>
      <c r="P7" s="846"/>
      <c r="Q7" s="846"/>
      <c r="R7" s="846"/>
      <c r="S7" s="846"/>
      <c r="T7" s="846"/>
      <c r="U7" s="846"/>
      <c r="V7" s="846"/>
      <c r="W7" s="846"/>
      <c r="X7" s="847"/>
      <c r="Y7" s="400" t="s">
        <v>548</v>
      </c>
      <c r="Z7" s="297"/>
      <c r="AA7" s="297"/>
      <c r="AB7" s="297"/>
      <c r="AC7" s="297"/>
      <c r="AD7" s="401"/>
      <c r="AE7" s="386" t="s">
        <v>553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2" t="s">
        <v>389</v>
      </c>
      <c r="B8" s="843"/>
      <c r="C8" s="843"/>
      <c r="D8" s="843"/>
      <c r="E8" s="843"/>
      <c r="F8" s="844"/>
      <c r="G8" s="222" t="str">
        <f>入力規則等!A26</f>
        <v>-</v>
      </c>
      <c r="H8" s="223"/>
      <c r="I8" s="223"/>
      <c r="J8" s="223"/>
      <c r="K8" s="223"/>
      <c r="L8" s="223"/>
      <c r="M8" s="223"/>
      <c r="N8" s="223"/>
      <c r="O8" s="223"/>
      <c r="P8" s="223"/>
      <c r="Q8" s="223"/>
      <c r="R8" s="223"/>
      <c r="S8" s="223"/>
      <c r="T8" s="223"/>
      <c r="U8" s="223"/>
      <c r="V8" s="223"/>
      <c r="W8" s="223"/>
      <c r="X8" s="224"/>
      <c r="Y8" s="580" t="s">
        <v>390</v>
      </c>
      <c r="Z8" s="581"/>
      <c r="AA8" s="581"/>
      <c r="AB8" s="581"/>
      <c r="AC8" s="581"/>
      <c r="AD8" s="582"/>
      <c r="AE8" s="74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9"/>
    </row>
    <row r="9" spans="1:50" ht="58.5" customHeight="1" x14ac:dyDescent="0.15">
      <c r="A9" s="142" t="s">
        <v>23</v>
      </c>
      <c r="B9" s="143"/>
      <c r="C9" s="143"/>
      <c r="D9" s="143"/>
      <c r="E9" s="143"/>
      <c r="F9" s="143"/>
      <c r="G9" s="583" t="s">
        <v>555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556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9"/>
      <c r="H12" s="690"/>
      <c r="I12" s="690"/>
      <c r="J12" s="690"/>
      <c r="K12" s="690"/>
      <c r="L12" s="690"/>
      <c r="M12" s="690"/>
      <c r="N12" s="690"/>
      <c r="O12" s="690"/>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52"/>
    </row>
    <row r="13" spans="1:50" ht="21" customHeight="1" x14ac:dyDescent="0.15">
      <c r="A13" s="139"/>
      <c r="B13" s="140"/>
      <c r="C13" s="140"/>
      <c r="D13" s="140"/>
      <c r="E13" s="140"/>
      <c r="F13" s="141"/>
      <c r="G13" s="753" t="s">
        <v>6</v>
      </c>
      <c r="H13" s="754"/>
      <c r="I13" s="646" t="s">
        <v>7</v>
      </c>
      <c r="J13" s="647"/>
      <c r="K13" s="647"/>
      <c r="L13" s="647"/>
      <c r="M13" s="647"/>
      <c r="N13" s="647"/>
      <c r="O13" s="648"/>
      <c r="P13" s="97" t="s">
        <v>553</v>
      </c>
      <c r="Q13" s="98"/>
      <c r="R13" s="98"/>
      <c r="S13" s="98"/>
      <c r="T13" s="98"/>
      <c r="U13" s="98"/>
      <c r="V13" s="99"/>
      <c r="W13" s="97" t="s">
        <v>553</v>
      </c>
      <c r="X13" s="98"/>
      <c r="Y13" s="98"/>
      <c r="Z13" s="98"/>
      <c r="AA13" s="98"/>
      <c r="AB13" s="98"/>
      <c r="AC13" s="99"/>
      <c r="AD13" s="216">
        <v>2</v>
      </c>
      <c r="AE13" s="98"/>
      <c r="AF13" s="98"/>
      <c r="AG13" s="98"/>
      <c r="AH13" s="98"/>
      <c r="AI13" s="98"/>
      <c r="AJ13" s="99"/>
      <c r="AK13" s="216">
        <v>2</v>
      </c>
      <c r="AL13" s="98"/>
      <c r="AM13" s="98"/>
      <c r="AN13" s="98"/>
      <c r="AO13" s="98"/>
      <c r="AP13" s="98"/>
      <c r="AQ13" s="99"/>
      <c r="AR13" s="94" t="s">
        <v>553</v>
      </c>
      <c r="AS13" s="95"/>
      <c r="AT13" s="95"/>
      <c r="AU13" s="95"/>
      <c r="AV13" s="95"/>
      <c r="AW13" s="95"/>
      <c r="AX13" s="399"/>
    </row>
    <row r="14" spans="1:50" ht="21" customHeight="1" x14ac:dyDescent="0.15">
      <c r="A14" s="139"/>
      <c r="B14" s="140"/>
      <c r="C14" s="140"/>
      <c r="D14" s="140"/>
      <c r="E14" s="140"/>
      <c r="F14" s="141"/>
      <c r="G14" s="755"/>
      <c r="H14" s="756"/>
      <c r="I14" s="586" t="s">
        <v>8</v>
      </c>
      <c r="J14" s="640"/>
      <c r="K14" s="640"/>
      <c r="L14" s="640"/>
      <c r="M14" s="640"/>
      <c r="N14" s="640"/>
      <c r="O14" s="641"/>
      <c r="P14" s="97" t="s">
        <v>553</v>
      </c>
      <c r="Q14" s="98"/>
      <c r="R14" s="98"/>
      <c r="S14" s="98"/>
      <c r="T14" s="98"/>
      <c r="U14" s="98"/>
      <c r="V14" s="99"/>
      <c r="W14" s="97" t="s">
        <v>553</v>
      </c>
      <c r="X14" s="98"/>
      <c r="Y14" s="98"/>
      <c r="Z14" s="98"/>
      <c r="AA14" s="98"/>
      <c r="AB14" s="98"/>
      <c r="AC14" s="99"/>
      <c r="AD14" s="216">
        <v>0</v>
      </c>
      <c r="AE14" s="98"/>
      <c r="AF14" s="98"/>
      <c r="AG14" s="98"/>
      <c r="AH14" s="98"/>
      <c r="AI14" s="98"/>
      <c r="AJ14" s="99"/>
      <c r="AK14" s="216">
        <v>0</v>
      </c>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5"/>
      <c r="H15" s="756"/>
      <c r="I15" s="586" t="s">
        <v>51</v>
      </c>
      <c r="J15" s="587"/>
      <c r="K15" s="587"/>
      <c r="L15" s="587"/>
      <c r="M15" s="587"/>
      <c r="N15" s="587"/>
      <c r="O15" s="588"/>
      <c r="P15" s="97" t="s">
        <v>553</v>
      </c>
      <c r="Q15" s="98"/>
      <c r="R15" s="98"/>
      <c r="S15" s="98"/>
      <c r="T15" s="98"/>
      <c r="U15" s="98"/>
      <c r="V15" s="99"/>
      <c r="W15" s="97" t="s">
        <v>553</v>
      </c>
      <c r="X15" s="98"/>
      <c r="Y15" s="98"/>
      <c r="Z15" s="98"/>
      <c r="AA15" s="98"/>
      <c r="AB15" s="98"/>
      <c r="AC15" s="99"/>
      <c r="AD15" s="216">
        <v>0</v>
      </c>
      <c r="AE15" s="98"/>
      <c r="AF15" s="98"/>
      <c r="AG15" s="98"/>
      <c r="AH15" s="98"/>
      <c r="AI15" s="98"/>
      <c r="AJ15" s="99"/>
      <c r="AK15" s="216">
        <v>0</v>
      </c>
      <c r="AL15" s="98"/>
      <c r="AM15" s="98"/>
      <c r="AN15" s="98"/>
      <c r="AO15" s="98"/>
      <c r="AP15" s="98"/>
      <c r="AQ15" s="99"/>
      <c r="AR15" s="97" t="s">
        <v>553</v>
      </c>
      <c r="AS15" s="98"/>
      <c r="AT15" s="98"/>
      <c r="AU15" s="98"/>
      <c r="AV15" s="98"/>
      <c r="AW15" s="98"/>
      <c r="AX15" s="639"/>
    </row>
    <row r="16" spans="1:50" ht="21" customHeight="1" x14ac:dyDescent="0.15">
      <c r="A16" s="139"/>
      <c r="B16" s="140"/>
      <c r="C16" s="140"/>
      <c r="D16" s="140"/>
      <c r="E16" s="140"/>
      <c r="F16" s="141"/>
      <c r="G16" s="755"/>
      <c r="H16" s="756"/>
      <c r="I16" s="586" t="s">
        <v>52</v>
      </c>
      <c r="J16" s="587"/>
      <c r="K16" s="587"/>
      <c r="L16" s="587"/>
      <c r="M16" s="587"/>
      <c r="N16" s="587"/>
      <c r="O16" s="588"/>
      <c r="P16" s="97" t="s">
        <v>553</v>
      </c>
      <c r="Q16" s="98"/>
      <c r="R16" s="98"/>
      <c r="S16" s="98"/>
      <c r="T16" s="98"/>
      <c r="U16" s="98"/>
      <c r="V16" s="99"/>
      <c r="W16" s="97" t="s">
        <v>553</v>
      </c>
      <c r="X16" s="98"/>
      <c r="Y16" s="98"/>
      <c r="Z16" s="98"/>
      <c r="AA16" s="98"/>
      <c r="AB16" s="98"/>
      <c r="AC16" s="99"/>
      <c r="AD16" s="216">
        <v>0</v>
      </c>
      <c r="AE16" s="98"/>
      <c r="AF16" s="98"/>
      <c r="AG16" s="98"/>
      <c r="AH16" s="98"/>
      <c r="AI16" s="98"/>
      <c r="AJ16" s="99"/>
      <c r="AK16" s="216">
        <v>0</v>
      </c>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55"/>
      <c r="H17" s="756"/>
      <c r="I17" s="586" t="s">
        <v>50</v>
      </c>
      <c r="J17" s="640"/>
      <c r="K17" s="640"/>
      <c r="L17" s="640"/>
      <c r="M17" s="640"/>
      <c r="N17" s="640"/>
      <c r="O17" s="641"/>
      <c r="P17" s="97" t="s">
        <v>553</v>
      </c>
      <c r="Q17" s="98"/>
      <c r="R17" s="98"/>
      <c r="S17" s="98"/>
      <c r="T17" s="98"/>
      <c r="U17" s="98"/>
      <c r="V17" s="99"/>
      <c r="W17" s="97" t="s">
        <v>553</v>
      </c>
      <c r="X17" s="98"/>
      <c r="Y17" s="98"/>
      <c r="Z17" s="98"/>
      <c r="AA17" s="98"/>
      <c r="AB17" s="98"/>
      <c r="AC17" s="99"/>
      <c r="AD17" s="216">
        <v>0</v>
      </c>
      <c r="AE17" s="98"/>
      <c r="AF17" s="98"/>
      <c r="AG17" s="98"/>
      <c r="AH17" s="98"/>
      <c r="AI17" s="98"/>
      <c r="AJ17" s="99"/>
      <c r="AK17" s="216">
        <v>0</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57"/>
      <c r="H18" s="758"/>
      <c r="I18" s="745" t="s">
        <v>20</v>
      </c>
      <c r="J18" s="746"/>
      <c r="K18" s="746"/>
      <c r="L18" s="746"/>
      <c r="M18" s="746"/>
      <c r="N18" s="746"/>
      <c r="O18" s="747"/>
      <c r="P18" s="103">
        <f>SUM(P13:V17)</f>
        <v>0</v>
      </c>
      <c r="Q18" s="104"/>
      <c r="R18" s="104"/>
      <c r="S18" s="104"/>
      <c r="T18" s="104"/>
      <c r="U18" s="104"/>
      <c r="V18" s="105"/>
      <c r="W18" s="103">
        <f>SUM(W13:AC17)</f>
        <v>0</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48"/>
    </row>
    <row r="19" spans="1:50" ht="24.75" customHeight="1" x14ac:dyDescent="0.15">
      <c r="A19" s="139"/>
      <c r="B19" s="140"/>
      <c r="C19" s="140"/>
      <c r="D19" s="140"/>
      <c r="E19" s="140"/>
      <c r="F19" s="141"/>
      <c r="G19" s="546" t="s">
        <v>9</v>
      </c>
      <c r="H19" s="547"/>
      <c r="I19" s="547"/>
      <c r="J19" s="547"/>
      <c r="K19" s="547"/>
      <c r="L19" s="547"/>
      <c r="M19" s="547"/>
      <c r="N19" s="547"/>
      <c r="O19" s="547"/>
      <c r="P19" s="216"/>
      <c r="Q19" s="98"/>
      <c r="R19" s="98"/>
      <c r="S19" s="98"/>
      <c r="T19" s="98"/>
      <c r="U19" s="98"/>
      <c r="V19" s="99"/>
      <c r="W19" s="216"/>
      <c r="X19" s="98"/>
      <c r="Y19" s="98"/>
      <c r="Z19" s="98"/>
      <c r="AA19" s="98"/>
      <c r="AB19" s="98"/>
      <c r="AC19" s="99"/>
      <c r="AD19" s="216">
        <v>1</v>
      </c>
      <c r="AE19" s="98"/>
      <c r="AF19" s="98"/>
      <c r="AG19" s="98"/>
      <c r="AH19" s="98"/>
      <c r="AI19" s="98"/>
      <c r="AJ19" s="99"/>
      <c r="AK19" s="496"/>
      <c r="AL19" s="496"/>
      <c r="AM19" s="496"/>
      <c r="AN19" s="496"/>
      <c r="AO19" s="496"/>
      <c r="AP19" s="496"/>
      <c r="AQ19" s="496"/>
      <c r="AR19" s="496"/>
      <c r="AS19" s="496"/>
      <c r="AT19" s="496"/>
      <c r="AU19" s="496"/>
      <c r="AV19" s="496"/>
      <c r="AW19" s="496"/>
      <c r="AX19" s="549"/>
    </row>
    <row r="20" spans="1:50" ht="24.75" customHeight="1" x14ac:dyDescent="0.15">
      <c r="A20" s="139"/>
      <c r="B20" s="140"/>
      <c r="C20" s="140"/>
      <c r="D20" s="140"/>
      <c r="E20" s="140"/>
      <c r="F20" s="141"/>
      <c r="G20" s="546" t="s">
        <v>10</v>
      </c>
      <c r="H20" s="547"/>
      <c r="I20" s="547"/>
      <c r="J20" s="547"/>
      <c r="K20" s="547"/>
      <c r="L20" s="547"/>
      <c r="M20" s="547"/>
      <c r="N20" s="547"/>
      <c r="O20" s="547"/>
      <c r="P20" s="550" t="str">
        <f>IF(P18=0, "-", SUM(P19)/P18)</f>
        <v>-</v>
      </c>
      <c r="Q20" s="550"/>
      <c r="R20" s="550"/>
      <c r="S20" s="550"/>
      <c r="T20" s="550"/>
      <c r="U20" s="550"/>
      <c r="V20" s="550"/>
      <c r="W20" s="550" t="str">
        <f t="shared" ref="W20" si="0">IF(W18=0, "-", SUM(W19)/W18)</f>
        <v>-</v>
      </c>
      <c r="X20" s="550"/>
      <c r="Y20" s="550"/>
      <c r="Z20" s="550"/>
      <c r="AA20" s="550"/>
      <c r="AB20" s="550"/>
      <c r="AC20" s="550"/>
      <c r="AD20" s="550">
        <f t="shared" ref="AD20" si="1">IF(AD18=0, "-", SUM(AD19)/AD18)</f>
        <v>0.5</v>
      </c>
      <c r="AE20" s="550"/>
      <c r="AF20" s="550"/>
      <c r="AG20" s="550"/>
      <c r="AH20" s="550"/>
      <c r="AI20" s="550"/>
      <c r="AJ20" s="550"/>
      <c r="AK20" s="496"/>
      <c r="AL20" s="496"/>
      <c r="AM20" s="496"/>
      <c r="AN20" s="496"/>
      <c r="AO20" s="496"/>
      <c r="AP20" s="496"/>
      <c r="AQ20" s="497"/>
      <c r="AR20" s="497"/>
      <c r="AS20" s="497"/>
      <c r="AT20" s="497"/>
      <c r="AU20" s="496"/>
      <c r="AV20" s="496"/>
      <c r="AW20" s="496"/>
      <c r="AX20" s="549"/>
    </row>
    <row r="21" spans="1:50" ht="25.5" customHeight="1" x14ac:dyDescent="0.15">
      <c r="A21" s="142"/>
      <c r="B21" s="143"/>
      <c r="C21" s="143"/>
      <c r="D21" s="143"/>
      <c r="E21" s="143"/>
      <c r="F21" s="144"/>
      <c r="G21" s="942" t="s">
        <v>497</v>
      </c>
      <c r="H21" s="943"/>
      <c r="I21" s="943"/>
      <c r="J21" s="943"/>
      <c r="K21" s="943"/>
      <c r="L21" s="943"/>
      <c r="M21" s="943"/>
      <c r="N21" s="943"/>
      <c r="O21" s="943"/>
      <c r="P21" s="550" t="str">
        <f>IF(P19=0, "-", SUM(P19)/SUM(P13,P14))</f>
        <v>-</v>
      </c>
      <c r="Q21" s="550"/>
      <c r="R21" s="550"/>
      <c r="S21" s="550"/>
      <c r="T21" s="550"/>
      <c r="U21" s="550"/>
      <c r="V21" s="550"/>
      <c r="W21" s="550" t="str">
        <f t="shared" ref="W21" si="2">IF(W19=0, "-", SUM(W19)/SUM(W13,W14))</f>
        <v>-</v>
      </c>
      <c r="X21" s="550"/>
      <c r="Y21" s="550"/>
      <c r="Z21" s="550"/>
      <c r="AA21" s="550"/>
      <c r="AB21" s="550"/>
      <c r="AC21" s="550"/>
      <c r="AD21" s="550">
        <f t="shared" ref="AD21" si="3">IF(AD19=0, "-", SUM(AD19)/SUM(AD13,AD14))</f>
        <v>0.5</v>
      </c>
      <c r="AE21" s="550"/>
      <c r="AF21" s="550"/>
      <c r="AG21" s="550"/>
      <c r="AH21" s="550"/>
      <c r="AI21" s="550"/>
      <c r="AJ21" s="550"/>
      <c r="AK21" s="496"/>
      <c r="AL21" s="496"/>
      <c r="AM21" s="496"/>
      <c r="AN21" s="496"/>
      <c r="AO21" s="496"/>
      <c r="AP21" s="496"/>
      <c r="AQ21" s="497"/>
      <c r="AR21" s="497"/>
      <c r="AS21" s="497"/>
      <c r="AT21" s="497"/>
      <c r="AU21" s="496"/>
      <c r="AV21" s="496"/>
      <c r="AW21" s="496"/>
      <c r="AX21" s="54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226">
        <v>1.6</v>
      </c>
      <c r="Q23" s="95"/>
      <c r="R23" s="95"/>
      <c r="S23" s="95"/>
      <c r="T23" s="95"/>
      <c r="U23" s="95"/>
      <c r="V23" s="96"/>
      <c r="W23" s="94" t="s">
        <v>553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216">
        <v>0.2</v>
      </c>
      <c r="Q24" s="98"/>
      <c r="R24" s="98"/>
      <c r="S24" s="98"/>
      <c r="T24" s="98"/>
      <c r="U24" s="98"/>
      <c r="V24" s="99"/>
      <c r="W24" s="97" t="s">
        <v>553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216">
        <v>0.1</v>
      </c>
      <c r="Q25" s="98"/>
      <c r="R25" s="98"/>
      <c r="S25" s="98"/>
      <c r="T25" s="98"/>
      <c r="U25" s="98"/>
      <c r="V25" s="99"/>
      <c r="W25" s="97" t="s">
        <v>553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216">
        <v>0.1</v>
      </c>
      <c r="Q26" s="98"/>
      <c r="R26" s="98"/>
      <c r="S26" s="98"/>
      <c r="T26" s="98"/>
      <c r="U26" s="98"/>
      <c r="V26" s="99"/>
      <c r="W26" s="97" t="s">
        <v>553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216"/>
      <c r="Q27" s="98"/>
      <c r="R27" s="98"/>
      <c r="S27" s="98"/>
      <c r="T27" s="98"/>
      <c r="U27" s="98"/>
      <c r="V27" s="99"/>
      <c r="W27" s="216"/>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7">
        <f>AK13</f>
        <v>2</v>
      </c>
      <c r="Q29" s="228"/>
      <c r="R29" s="228"/>
      <c r="S29" s="228"/>
      <c r="T29" s="228"/>
      <c r="U29" s="228"/>
      <c r="V29" s="229"/>
      <c r="W29" s="227" t="str">
        <f>AR13</f>
        <v>-</v>
      </c>
      <c r="X29" s="228"/>
      <c r="Y29" s="228"/>
      <c r="Z29" s="228"/>
      <c r="AA29" s="228"/>
      <c r="AB29" s="228"/>
      <c r="AC29" s="229"/>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491</v>
      </c>
      <c r="B30" s="521"/>
      <c r="C30" s="521"/>
      <c r="D30" s="521"/>
      <c r="E30" s="521"/>
      <c r="F30" s="522"/>
      <c r="G30" s="658" t="s">
        <v>265</v>
      </c>
      <c r="H30" s="393"/>
      <c r="I30" s="393"/>
      <c r="J30" s="393"/>
      <c r="K30" s="393"/>
      <c r="L30" s="393"/>
      <c r="M30" s="393"/>
      <c r="N30" s="393"/>
      <c r="O30" s="590"/>
      <c r="P30" s="589" t="s">
        <v>59</v>
      </c>
      <c r="Q30" s="393"/>
      <c r="R30" s="393"/>
      <c r="S30" s="393"/>
      <c r="T30" s="393"/>
      <c r="U30" s="393"/>
      <c r="V30" s="393"/>
      <c r="W30" s="393"/>
      <c r="X30" s="590"/>
      <c r="Y30" s="475"/>
      <c r="Z30" s="476"/>
      <c r="AA30" s="477"/>
      <c r="AB30" s="389" t="s">
        <v>11</v>
      </c>
      <c r="AC30" s="390"/>
      <c r="AD30" s="391"/>
      <c r="AE30" s="389" t="s">
        <v>357</v>
      </c>
      <c r="AF30" s="390"/>
      <c r="AG30" s="390"/>
      <c r="AH30" s="391"/>
      <c r="AI30" s="389" t="s">
        <v>363</v>
      </c>
      <c r="AJ30" s="390"/>
      <c r="AK30" s="390"/>
      <c r="AL30" s="391"/>
      <c r="AM30" s="392" t="s">
        <v>472</v>
      </c>
      <c r="AN30" s="392"/>
      <c r="AO30" s="392"/>
      <c r="AP30" s="389"/>
      <c r="AQ30" s="649" t="s">
        <v>355</v>
      </c>
      <c r="AR30" s="650"/>
      <c r="AS30" s="650"/>
      <c r="AT30" s="651"/>
      <c r="AU30" s="393" t="s">
        <v>253</v>
      </c>
      <c r="AV30" s="393"/>
      <c r="AW30" s="393"/>
      <c r="AX30" s="394"/>
    </row>
    <row r="31" spans="1:50" ht="18.75" customHeight="1" x14ac:dyDescent="0.15">
      <c r="A31" s="523"/>
      <c r="B31" s="524"/>
      <c r="C31" s="524"/>
      <c r="D31" s="524"/>
      <c r="E31" s="524"/>
      <c r="F31" s="525"/>
      <c r="G31" s="578"/>
      <c r="H31" s="382"/>
      <c r="I31" s="382"/>
      <c r="J31" s="382"/>
      <c r="K31" s="382"/>
      <c r="L31" s="382"/>
      <c r="M31" s="382"/>
      <c r="N31" s="382"/>
      <c r="O31" s="579"/>
      <c r="P31" s="591"/>
      <c r="Q31" s="382"/>
      <c r="R31" s="382"/>
      <c r="S31" s="382"/>
      <c r="T31" s="382"/>
      <c r="U31" s="382"/>
      <c r="V31" s="382"/>
      <c r="W31" s="382"/>
      <c r="X31" s="579"/>
      <c r="Y31" s="478"/>
      <c r="Z31" s="479"/>
      <c r="AA31" s="480"/>
      <c r="AB31" s="333"/>
      <c r="AC31" s="334"/>
      <c r="AD31" s="335"/>
      <c r="AE31" s="333"/>
      <c r="AF31" s="334"/>
      <c r="AG31" s="334"/>
      <c r="AH31" s="335"/>
      <c r="AI31" s="333"/>
      <c r="AJ31" s="334"/>
      <c r="AK31" s="334"/>
      <c r="AL31" s="335"/>
      <c r="AM31" s="379"/>
      <c r="AN31" s="379"/>
      <c r="AO31" s="379"/>
      <c r="AP31" s="333"/>
      <c r="AQ31" s="402" t="s">
        <v>553</v>
      </c>
      <c r="AR31" s="133"/>
      <c r="AS31" s="134" t="s">
        <v>356</v>
      </c>
      <c r="AT31" s="169"/>
      <c r="AU31" s="271">
        <v>30</v>
      </c>
      <c r="AV31" s="271"/>
      <c r="AW31" s="382" t="s">
        <v>300</v>
      </c>
      <c r="AX31" s="383"/>
    </row>
    <row r="32" spans="1:50" ht="23.25" customHeight="1" x14ac:dyDescent="0.15">
      <c r="A32" s="526"/>
      <c r="B32" s="524"/>
      <c r="C32" s="524"/>
      <c r="D32" s="524"/>
      <c r="E32" s="524"/>
      <c r="F32" s="525"/>
      <c r="G32" s="551" t="s">
        <v>561</v>
      </c>
      <c r="H32" s="552"/>
      <c r="I32" s="552"/>
      <c r="J32" s="552"/>
      <c r="K32" s="552"/>
      <c r="L32" s="552"/>
      <c r="M32" s="552"/>
      <c r="N32" s="552"/>
      <c r="O32" s="553"/>
      <c r="P32" s="158" t="s">
        <v>562</v>
      </c>
      <c r="Q32" s="158"/>
      <c r="R32" s="158"/>
      <c r="S32" s="158"/>
      <c r="T32" s="158"/>
      <c r="U32" s="158"/>
      <c r="V32" s="158"/>
      <c r="W32" s="158"/>
      <c r="X32" s="231"/>
      <c r="Y32" s="339" t="s">
        <v>12</v>
      </c>
      <c r="Z32" s="560"/>
      <c r="AA32" s="561"/>
      <c r="AB32" s="562"/>
      <c r="AC32" s="562"/>
      <c r="AD32" s="562"/>
      <c r="AE32" s="395" t="s">
        <v>553</v>
      </c>
      <c r="AF32" s="368"/>
      <c r="AG32" s="368"/>
      <c r="AH32" s="368"/>
      <c r="AI32" s="395" t="s">
        <v>553</v>
      </c>
      <c r="AJ32" s="368"/>
      <c r="AK32" s="368"/>
      <c r="AL32" s="368"/>
      <c r="AM32" s="367">
        <v>3</v>
      </c>
      <c r="AN32" s="368"/>
      <c r="AO32" s="368"/>
      <c r="AP32" s="368"/>
      <c r="AQ32" s="396" t="s">
        <v>553</v>
      </c>
      <c r="AR32" s="101"/>
      <c r="AS32" s="101"/>
      <c r="AT32" s="102"/>
      <c r="AU32" s="410" t="s">
        <v>553</v>
      </c>
      <c r="AV32" s="368"/>
      <c r="AW32" s="368"/>
      <c r="AX32" s="370"/>
    </row>
    <row r="33" spans="1:50" ht="23.2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4" t="s">
        <v>54</v>
      </c>
      <c r="Z33" s="299"/>
      <c r="AA33" s="300"/>
      <c r="AB33" s="533"/>
      <c r="AC33" s="533"/>
      <c r="AD33" s="533"/>
      <c r="AE33" s="395" t="s">
        <v>553</v>
      </c>
      <c r="AF33" s="368"/>
      <c r="AG33" s="368"/>
      <c r="AH33" s="368"/>
      <c r="AI33" s="395" t="s">
        <v>553</v>
      </c>
      <c r="AJ33" s="368"/>
      <c r="AK33" s="368"/>
      <c r="AL33" s="368"/>
      <c r="AM33" s="367">
        <v>2</v>
      </c>
      <c r="AN33" s="368"/>
      <c r="AO33" s="368"/>
      <c r="AP33" s="368"/>
      <c r="AQ33" s="396" t="s">
        <v>553</v>
      </c>
      <c r="AR33" s="101"/>
      <c r="AS33" s="101"/>
      <c r="AT33" s="102"/>
      <c r="AU33" s="368">
        <v>2</v>
      </c>
      <c r="AV33" s="368"/>
      <c r="AW33" s="368"/>
      <c r="AX33" s="370"/>
    </row>
    <row r="34" spans="1:50" ht="23.25" customHeight="1" x14ac:dyDescent="0.15">
      <c r="A34" s="526"/>
      <c r="B34" s="524"/>
      <c r="C34" s="524"/>
      <c r="D34" s="524"/>
      <c r="E34" s="524"/>
      <c r="F34" s="525"/>
      <c r="G34" s="557"/>
      <c r="H34" s="558"/>
      <c r="I34" s="558"/>
      <c r="J34" s="558"/>
      <c r="K34" s="558"/>
      <c r="L34" s="558"/>
      <c r="M34" s="558"/>
      <c r="N34" s="558"/>
      <c r="O34" s="559"/>
      <c r="P34" s="161"/>
      <c r="Q34" s="161"/>
      <c r="R34" s="161"/>
      <c r="S34" s="161"/>
      <c r="T34" s="161"/>
      <c r="U34" s="161"/>
      <c r="V34" s="161"/>
      <c r="W34" s="161"/>
      <c r="X34" s="236"/>
      <c r="Y34" s="304" t="s">
        <v>13</v>
      </c>
      <c r="Z34" s="299"/>
      <c r="AA34" s="300"/>
      <c r="AB34" s="507" t="s">
        <v>301</v>
      </c>
      <c r="AC34" s="507"/>
      <c r="AD34" s="507"/>
      <c r="AE34" s="395" t="s">
        <v>553</v>
      </c>
      <c r="AF34" s="368"/>
      <c r="AG34" s="368"/>
      <c r="AH34" s="368"/>
      <c r="AI34" s="395" t="s">
        <v>553</v>
      </c>
      <c r="AJ34" s="368"/>
      <c r="AK34" s="368"/>
      <c r="AL34" s="368"/>
      <c r="AM34" s="367">
        <v>150</v>
      </c>
      <c r="AN34" s="368"/>
      <c r="AO34" s="368"/>
      <c r="AP34" s="368"/>
      <c r="AQ34" s="396" t="s">
        <v>553</v>
      </c>
      <c r="AR34" s="101"/>
      <c r="AS34" s="101"/>
      <c r="AT34" s="102"/>
      <c r="AU34" s="410" t="s">
        <v>553</v>
      </c>
      <c r="AV34" s="368"/>
      <c r="AW34" s="368"/>
      <c r="AX34" s="370"/>
    </row>
    <row r="35" spans="1:50" ht="30.75" customHeight="1" x14ac:dyDescent="0.15">
      <c r="A35" s="913" t="s">
        <v>528</v>
      </c>
      <c r="B35" s="914"/>
      <c r="C35" s="914"/>
      <c r="D35" s="914"/>
      <c r="E35" s="914"/>
      <c r="F35" s="915"/>
      <c r="G35" s="919" t="s">
        <v>588</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36"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2" t="s">
        <v>491</v>
      </c>
      <c r="B37" s="653"/>
      <c r="C37" s="653"/>
      <c r="D37" s="653"/>
      <c r="E37" s="653"/>
      <c r="F37" s="654"/>
      <c r="G37" s="576" t="s">
        <v>265</v>
      </c>
      <c r="H37" s="384"/>
      <c r="I37" s="384"/>
      <c r="J37" s="384"/>
      <c r="K37" s="384"/>
      <c r="L37" s="384"/>
      <c r="M37" s="384"/>
      <c r="N37" s="384"/>
      <c r="O37" s="577"/>
      <c r="P37" s="642" t="s">
        <v>59</v>
      </c>
      <c r="Q37" s="384"/>
      <c r="R37" s="384"/>
      <c r="S37" s="384"/>
      <c r="T37" s="384"/>
      <c r="U37" s="384"/>
      <c r="V37" s="384"/>
      <c r="W37" s="384"/>
      <c r="X37" s="577"/>
      <c r="Y37" s="643"/>
      <c r="Z37" s="644"/>
      <c r="AA37" s="645"/>
      <c r="AB37" s="371" t="s">
        <v>11</v>
      </c>
      <c r="AC37" s="372"/>
      <c r="AD37" s="373"/>
      <c r="AE37" s="371" t="s">
        <v>357</v>
      </c>
      <c r="AF37" s="372"/>
      <c r="AG37" s="372"/>
      <c r="AH37" s="373"/>
      <c r="AI37" s="371" t="s">
        <v>363</v>
      </c>
      <c r="AJ37" s="372"/>
      <c r="AK37" s="372"/>
      <c r="AL37" s="373"/>
      <c r="AM37" s="378" t="s">
        <v>472</v>
      </c>
      <c r="AN37" s="378"/>
      <c r="AO37" s="378"/>
      <c r="AP37" s="371"/>
      <c r="AQ37" s="267" t="s">
        <v>355</v>
      </c>
      <c r="AR37" s="268"/>
      <c r="AS37" s="268"/>
      <c r="AT37" s="269"/>
      <c r="AU37" s="384" t="s">
        <v>253</v>
      </c>
      <c r="AV37" s="384"/>
      <c r="AW37" s="384"/>
      <c r="AX37" s="385"/>
    </row>
    <row r="38" spans="1:50" ht="18.75" hidden="1" customHeight="1" x14ac:dyDescent="0.15">
      <c r="A38" s="523"/>
      <c r="B38" s="524"/>
      <c r="C38" s="524"/>
      <c r="D38" s="524"/>
      <c r="E38" s="524"/>
      <c r="F38" s="525"/>
      <c r="G38" s="578"/>
      <c r="H38" s="382"/>
      <c r="I38" s="382"/>
      <c r="J38" s="382"/>
      <c r="K38" s="382"/>
      <c r="L38" s="382"/>
      <c r="M38" s="382"/>
      <c r="N38" s="382"/>
      <c r="O38" s="579"/>
      <c r="P38" s="591"/>
      <c r="Q38" s="382"/>
      <c r="R38" s="382"/>
      <c r="S38" s="382"/>
      <c r="T38" s="382"/>
      <c r="U38" s="382"/>
      <c r="V38" s="382"/>
      <c r="W38" s="382"/>
      <c r="X38" s="579"/>
      <c r="Y38" s="478"/>
      <c r="Z38" s="479"/>
      <c r="AA38" s="480"/>
      <c r="AB38" s="333"/>
      <c r="AC38" s="334"/>
      <c r="AD38" s="335"/>
      <c r="AE38" s="333"/>
      <c r="AF38" s="334"/>
      <c r="AG38" s="334"/>
      <c r="AH38" s="335"/>
      <c r="AI38" s="333"/>
      <c r="AJ38" s="334"/>
      <c r="AK38" s="334"/>
      <c r="AL38" s="335"/>
      <c r="AM38" s="379"/>
      <c r="AN38" s="379"/>
      <c r="AO38" s="379"/>
      <c r="AP38" s="333"/>
      <c r="AQ38" s="215"/>
      <c r="AR38" s="133"/>
      <c r="AS38" s="134" t="s">
        <v>356</v>
      </c>
      <c r="AT38" s="169"/>
      <c r="AU38" s="271"/>
      <c r="AV38" s="271"/>
      <c r="AW38" s="382" t="s">
        <v>300</v>
      </c>
      <c r="AX38" s="383"/>
    </row>
    <row r="39" spans="1:50" ht="23.25" hidden="1" customHeight="1" x14ac:dyDescent="0.15">
      <c r="A39" s="526"/>
      <c r="B39" s="524"/>
      <c r="C39" s="524"/>
      <c r="D39" s="524"/>
      <c r="E39" s="524"/>
      <c r="F39" s="525"/>
      <c r="G39" s="551"/>
      <c r="H39" s="552"/>
      <c r="I39" s="552"/>
      <c r="J39" s="552"/>
      <c r="K39" s="552"/>
      <c r="L39" s="552"/>
      <c r="M39" s="552"/>
      <c r="N39" s="552"/>
      <c r="O39" s="553"/>
      <c r="P39" s="158"/>
      <c r="Q39" s="158"/>
      <c r="R39" s="158"/>
      <c r="S39" s="158"/>
      <c r="T39" s="158"/>
      <c r="U39" s="158"/>
      <c r="V39" s="158"/>
      <c r="W39" s="158"/>
      <c r="X39" s="231"/>
      <c r="Y39" s="339" t="s">
        <v>12</v>
      </c>
      <c r="Z39" s="560"/>
      <c r="AA39" s="561"/>
      <c r="AB39" s="562"/>
      <c r="AC39" s="562"/>
      <c r="AD39" s="562"/>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4" t="s">
        <v>54</v>
      </c>
      <c r="Z40" s="299"/>
      <c r="AA40" s="300"/>
      <c r="AB40" s="533"/>
      <c r="AC40" s="533"/>
      <c r="AD40" s="533"/>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55"/>
      <c r="B41" s="656"/>
      <c r="C41" s="656"/>
      <c r="D41" s="656"/>
      <c r="E41" s="656"/>
      <c r="F41" s="657"/>
      <c r="G41" s="557"/>
      <c r="H41" s="558"/>
      <c r="I41" s="558"/>
      <c r="J41" s="558"/>
      <c r="K41" s="558"/>
      <c r="L41" s="558"/>
      <c r="M41" s="558"/>
      <c r="N41" s="558"/>
      <c r="O41" s="559"/>
      <c r="P41" s="161"/>
      <c r="Q41" s="161"/>
      <c r="R41" s="161"/>
      <c r="S41" s="161"/>
      <c r="T41" s="161"/>
      <c r="U41" s="161"/>
      <c r="V41" s="161"/>
      <c r="W41" s="161"/>
      <c r="X41" s="236"/>
      <c r="Y41" s="304" t="s">
        <v>13</v>
      </c>
      <c r="Z41" s="299"/>
      <c r="AA41" s="300"/>
      <c r="AB41" s="507" t="s">
        <v>301</v>
      </c>
      <c r="AC41" s="507"/>
      <c r="AD41" s="507"/>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2" t="s">
        <v>491</v>
      </c>
      <c r="B44" s="653"/>
      <c r="C44" s="653"/>
      <c r="D44" s="653"/>
      <c r="E44" s="653"/>
      <c r="F44" s="654"/>
      <c r="G44" s="576" t="s">
        <v>265</v>
      </c>
      <c r="H44" s="384"/>
      <c r="I44" s="384"/>
      <c r="J44" s="384"/>
      <c r="K44" s="384"/>
      <c r="L44" s="384"/>
      <c r="M44" s="384"/>
      <c r="N44" s="384"/>
      <c r="O44" s="577"/>
      <c r="P44" s="642" t="s">
        <v>59</v>
      </c>
      <c r="Q44" s="384"/>
      <c r="R44" s="384"/>
      <c r="S44" s="384"/>
      <c r="T44" s="384"/>
      <c r="U44" s="384"/>
      <c r="V44" s="384"/>
      <c r="W44" s="384"/>
      <c r="X44" s="577"/>
      <c r="Y44" s="643"/>
      <c r="Z44" s="644"/>
      <c r="AA44" s="645"/>
      <c r="AB44" s="371" t="s">
        <v>11</v>
      </c>
      <c r="AC44" s="372"/>
      <c r="AD44" s="373"/>
      <c r="AE44" s="371" t="s">
        <v>357</v>
      </c>
      <c r="AF44" s="372"/>
      <c r="AG44" s="372"/>
      <c r="AH44" s="373"/>
      <c r="AI44" s="371" t="s">
        <v>363</v>
      </c>
      <c r="AJ44" s="372"/>
      <c r="AK44" s="372"/>
      <c r="AL44" s="373"/>
      <c r="AM44" s="378" t="s">
        <v>472</v>
      </c>
      <c r="AN44" s="378"/>
      <c r="AO44" s="378"/>
      <c r="AP44" s="371"/>
      <c r="AQ44" s="267" t="s">
        <v>355</v>
      </c>
      <c r="AR44" s="268"/>
      <c r="AS44" s="268"/>
      <c r="AT44" s="269"/>
      <c r="AU44" s="384" t="s">
        <v>253</v>
      </c>
      <c r="AV44" s="384"/>
      <c r="AW44" s="384"/>
      <c r="AX44" s="385"/>
    </row>
    <row r="45" spans="1:50" ht="18.75" hidden="1" customHeight="1" x14ac:dyDescent="0.15">
      <c r="A45" s="523"/>
      <c r="B45" s="524"/>
      <c r="C45" s="524"/>
      <c r="D45" s="524"/>
      <c r="E45" s="524"/>
      <c r="F45" s="525"/>
      <c r="G45" s="578"/>
      <c r="H45" s="382"/>
      <c r="I45" s="382"/>
      <c r="J45" s="382"/>
      <c r="K45" s="382"/>
      <c r="L45" s="382"/>
      <c r="M45" s="382"/>
      <c r="N45" s="382"/>
      <c r="O45" s="579"/>
      <c r="P45" s="591"/>
      <c r="Q45" s="382"/>
      <c r="R45" s="382"/>
      <c r="S45" s="382"/>
      <c r="T45" s="382"/>
      <c r="U45" s="382"/>
      <c r="V45" s="382"/>
      <c r="W45" s="382"/>
      <c r="X45" s="579"/>
      <c r="Y45" s="478"/>
      <c r="Z45" s="479"/>
      <c r="AA45" s="480"/>
      <c r="AB45" s="333"/>
      <c r="AC45" s="334"/>
      <c r="AD45" s="335"/>
      <c r="AE45" s="333"/>
      <c r="AF45" s="334"/>
      <c r="AG45" s="334"/>
      <c r="AH45" s="335"/>
      <c r="AI45" s="333"/>
      <c r="AJ45" s="334"/>
      <c r="AK45" s="334"/>
      <c r="AL45" s="335"/>
      <c r="AM45" s="379"/>
      <c r="AN45" s="379"/>
      <c r="AO45" s="379"/>
      <c r="AP45" s="333"/>
      <c r="AQ45" s="215"/>
      <c r="AR45" s="133"/>
      <c r="AS45" s="134" t="s">
        <v>356</v>
      </c>
      <c r="AT45" s="169"/>
      <c r="AU45" s="271"/>
      <c r="AV45" s="271"/>
      <c r="AW45" s="382" t="s">
        <v>300</v>
      </c>
      <c r="AX45" s="383"/>
    </row>
    <row r="46" spans="1:50" ht="23.25" hidden="1" customHeight="1" x14ac:dyDescent="0.15">
      <c r="A46" s="526"/>
      <c r="B46" s="524"/>
      <c r="C46" s="524"/>
      <c r="D46" s="524"/>
      <c r="E46" s="524"/>
      <c r="F46" s="525"/>
      <c r="G46" s="551"/>
      <c r="H46" s="552"/>
      <c r="I46" s="552"/>
      <c r="J46" s="552"/>
      <c r="K46" s="552"/>
      <c r="L46" s="552"/>
      <c r="M46" s="552"/>
      <c r="N46" s="552"/>
      <c r="O46" s="553"/>
      <c r="P46" s="158"/>
      <c r="Q46" s="158"/>
      <c r="R46" s="158"/>
      <c r="S46" s="158"/>
      <c r="T46" s="158"/>
      <c r="U46" s="158"/>
      <c r="V46" s="158"/>
      <c r="W46" s="158"/>
      <c r="X46" s="231"/>
      <c r="Y46" s="339" t="s">
        <v>12</v>
      </c>
      <c r="Z46" s="560"/>
      <c r="AA46" s="561"/>
      <c r="AB46" s="562"/>
      <c r="AC46" s="562"/>
      <c r="AD46" s="562"/>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4" t="s">
        <v>54</v>
      </c>
      <c r="Z47" s="299"/>
      <c r="AA47" s="300"/>
      <c r="AB47" s="533"/>
      <c r="AC47" s="533"/>
      <c r="AD47" s="533"/>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55"/>
      <c r="B48" s="656"/>
      <c r="C48" s="656"/>
      <c r="D48" s="656"/>
      <c r="E48" s="656"/>
      <c r="F48" s="657"/>
      <c r="G48" s="557"/>
      <c r="H48" s="558"/>
      <c r="I48" s="558"/>
      <c r="J48" s="558"/>
      <c r="K48" s="558"/>
      <c r="L48" s="558"/>
      <c r="M48" s="558"/>
      <c r="N48" s="558"/>
      <c r="O48" s="559"/>
      <c r="P48" s="161"/>
      <c r="Q48" s="161"/>
      <c r="R48" s="161"/>
      <c r="S48" s="161"/>
      <c r="T48" s="161"/>
      <c r="U48" s="161"/>
      <c r="V48" s="161"/>
      <c r="W48" s="161"/>
      <c r="X48" s="236"/>
      <c r="Y48" s="304" t="s">
        <v>13</v>
      </c>
      <c r="Z48" s="299"/>
      <c r="AA48" s="300"/>
      <c r="AB48" s="507" t="s">
        <v>301</v>
      </c>
      <c r="AC48" s="507"/>
      <c r="AD48" s="507"/>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3" t="s">
        <v>491</v>
      </c>
      <c r="B51" s="524"/>
      <c r="C51" s="524"/>
      <c r="D51" s="524"/>
      <c r="E51" s="524"/>
      <c r="F51" s="525"/>
      <c r="G51" s="576" t="s">
        <v>265</v>
      </c>
      <c r="H51" s="384"/>
      <c r="I51" s="384"/>
      <c r="J51" s="384"/>
      <c r="K51" s="384"/>
      <c r="L51" s="384"/>
      <c r="M51" s="384"/>
      <c r="N51" s="384"/>
      <c r="O51" s="577"/>
      <c r="P51" s="642" t="s">
        <v>59</v>
      </c>
      <c r="Q51" s="384"/>
      <c r="R51" s="384"/>
      <c r="S51" s="384"/>
      <c r="T51" s="384"/>
      <c r="U51" s="384"/>
      <c r="V51" s="384"/>
      <c r="W51" s="384"/>
      <c r="X51" s="577"/>
      <c r="Y51" s="643"/>
      <c r="Z51" s="644"/>
      <c r="AA51" s="645"/>
      <c r="AB51" s="371" t="s">
        <v>11</v>
      </c>
      <c r="AC51" s="372"/>
      <c r="AD51" s="373"/>
      <c r="AE51" s="371" t="s">
        <v>357</v>
      </c>
      <c r="AF51" s="372"/>
      <c r="AG51" s="372"/>
      <c r="AH51" s="373"/>
      <c r="AI51" s="371" t="s">
        <v>363</v>
      </c>
      <c r="AJ51" s="372"/>
      <c r="AK51" s="372"/>
      <c r="AL51" s="373"/>
      <c r="AM51" s="378" t="s">
        <v>472</v>
      </c>
      <c r="AN51" s="378"/>
      <c r="AO51" s="378"/>
      <c r="AP51" s="371"/>
      <c r="AQ51" s="267" t="s">
        <v>355</v>
      </c>
      <c r="AR51" s="268"/>
      <c r="AS51" s="268"/>
      <c r="AT51" s="269"/>
      <c r="AU51" s="380" t="s">
        <v>253</v>
      </c>
      <c r="AV51" s="380"/>
      <c r="AW51" s="380"/>
      <c r="AX51" s="381"/>
    </row>
    <row r="52" spans="1:50" ht="18.75" hidden="1" customHeight="1" x14ac:dyDescent="0.15">
      <c r="A52" s="523"/>
      <c r="B52" s="524"/>
      <c r="C52" s="524"/>
      <c r="D52" s="524"/>
      <c r="E52" s="524"/>
      <c r="F52" s="525"/>
      <c r="G52" s="578"/>
      <c r="H52" s="382"/>
      <c r="I52" s="382"/>
      <c r="J52" s="382"/>
      <c r="K52" s="382"/>
      <c r="L52" s="382"/>
      <c r="M52" s="382"/>
      <c r="N52" s="382"/>
      <c r="O52" s="579"/>
      <c r="P52" s="591"/>
      <c r="Q52" s="382"/>
      <c r="R52" s="382"/>
      <c r="S52" s="382"/>
      <c r="T52" s="382"/>
      <c r="U52" s="382"/>
      <c r="V52" s="382"/>
      <c r="W52" s="382"/>
      <c r="X52" s="579"/>
      <c r="Y52" s="478"/>
      <c r="Z52" s="479"/>
      <c r="AA52" s="480"/>
      <c r="AB52" s="333"/>
      <c r="AC52" s="334"/>
      <c r="AD52" s="335"/>
      <c r="AE52" s="333"/>
      <c r="AF52" s="334"/>
      <c r="AG52" s="334"/>
      <c r="AH52" s="335"/>
      <c r="AI52" s="333"/>
      <c r="AJ52" s="334"/>
      <c r="AK52" s="334"/>
      <c r="AL52" s="335"/>
      <c r="AM52" s="379"/>
      <c r="AN52" s="379"/>
      <c r="AO52" s="379"/>
      <c r="AP52" s="333"/>
      <c r="AQ52" s="215"/>
      <c r="AR52" s="133"/>
      <c r="AS52" s="134" t="s">
        <v>356</v>
      </c>
      <c r="AT52" s="169"/>
      <c r="AU52" s="271"/>
      <c r="AV52" s="271"/>
      <c r="AW52" s="382" t="s">
        <v>300</v>
      </c>
      <c r="AX52" s="383"/>
    </row>
    <row r="53" spans="1:50" ht="23.25" hidden="1" customHeight="1" x14ac:dyDescent="0.15">
      <c r="A53" s="526"/>
      <c r="B53" s="524"/>
      <c r="C53" s="524"/>
      <c r="D53" s="524"/>
      <c r="E53" s="524"/>
      <c r="F53" s="525"/>
      <c r="G53" s="551"/>
      <c r="H53" s="552"/>
      <c r="I53" s="552"/>
      <c r="J53" s="552"/>
      <c r="K53" s="552"/>
      <c r="L53" s="552"/>
      <c r="M53" s="552"/>
      <c r="N53" s="552"/>
      <c r="O53" s="553"/>
      <c r="P53" s="158"/>
      <c r="Q53" s="158"/>
      <c r="R53" s="158"/>
      <c r="S53" s="158"/>
      <c r="T53" s="158"/>
      <c r="U53" s="158"/>
      <c r="V53" s="158"/>
      <c r="W53" s="158"/>
      <c r="X53" s="231"/>
      <c r="Y53" s="339" t="s">
        <v>12</v>
      </c>
      <c r="Z53" s="560"/>
      <c r="AA53" s="561"/>
      <c r="AB53" s="562"/>
      <c r="AC53" s="562"/>
      <c r="AD53" s="562"/>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4" t="s">
        <v>54</v>
      </c>
      <c r="Z54" s="299"/>
      <c r="AA54" s="300"/>
      <c r="AB54" s="533"/>
      <c r="AC54" s="533"/>
      <c r="AD54" s="533"/>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55"/>
      <c r="B55" s="656"/>
      <c r="C55" s="656"/>
      <c r="D55" s="656"/>
      <c r="E55" s="656"/>
      <c r="F55" s="657"/>
      <c r="G55" s="557"/>
      <c r="H55" s="558"/>
      <c r="I55" s="558"/>
      <c r="J55" s="558"/>
      <c r="K55" s="558"/>
      <c r="L55" s="558"/>
      <c r="M55" s="558"/>
      <c r="N55" s="558"/>
      <c r="O55" s="559"/>
      <c r="P55" s="161"/>
      <c r="Q55" s="161"/>
      <c r="R55" s="161"/>
      <c r="S55" s="161"/>
      <c r="T55" s="161"/>
      <c r="U55" s="161"/>
      <c r="V55" s="161"/>
      <c r="W55" s="161"/>
      <c r="X55" s="236"/>
      <c r="Y55" s="304" t="s">
        <v>13</v>
      </c>
      <c r="Z55" s="299"/>
      <c r="AA55" s="300"/>
      <c r="AB55" s="471" t="s">
        <v>14</v>
      </c>
      <c r="AC55" s="471"/>
      <c r="AD55" s="471"/>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3" t="s">
        <v>491</v>
      </c>
      <c r="B58" s="524"/>
      <c r="C58" s="524"/>
      <c r="D58" s="524"/>
      <c r="E58" s="524"/>
      <c r="F58" s="525"/>
      <c r="G58" s="576" t="s">
        <v>265</v>
      </c>
      <c r="H58" s="384"/>
      <c r="I58" s="384"/>
      <c r="J58" s="384"/>
      <c r="K58" s="384"/>
      <c r="L58" s="384"/>
      <c r="M58" s="384"/>
      <c r="N58" s="384"/>
      <c r="O58" s="577"/>
      <c r="P58" s="642" t="s">
        <v>59</v>
      </c>
      <c r="Q58" s="384"/>
      <c r="R58" s="384"/>
      <c r="S58" s="384"/>
      <c r="T58" s="384"/>
      <c r="U58" s="384"/>
      <c r="V58" s="384"/>
      <c r="W58" s="384"/>
      <c r="X58" s="577"/>
      <c r="Y58" s="643"/>
      <c r="Z58" s="644"/>
      <c r="AA58" s="645"/>
      <c r="AB58" s="371" t="s">
        <v>11</v>
      </c>
      <c r="AC58" s="372"/>
      <c r="AD58" s="373"/>
      <c r="AE58" s="371" t="s">
        <v>357</v>
      </c>
      <c r="AF58" s="372"/>
      <c r="AG58" s="372"/>
      <c r="AH58" s="373"/>
      <c r="AI58" s="371" t="s">
        <v>363</v>
      </c>
      <c r="AJ58" s="372"/>
      <c r="AK58" s="372"/>
      <c r="AL58" s="373"/>
      <c r="AM58" s="378" t="s">
        <v>472</v>
      </c>
      <c r="AN58" s="378"/>
      <c r="AO58" s="378"/>
      <c r="AP58" s="371"/>
      <c r="AQ58" s="267" t="s">
        <v>355</v>
      </c>
      <c r="AR58" s="268"/>
      <c r="AS58" s="268"/>
      <c r="AT58" s="269"/>
      <c r="AU58" s="380" t="s">
        <v>253</v>
      </c>
      <c r="AV58" s="380"/>
      <c r="AW58" s="380"/>
      <c r="AX58" s="381"/>
    </row>
    <row r="59" spans="1:50" ht="18.75" hidden="1" customHeight="1" x14ac:dyDescent="0.15">
      <c r="A59" s="523"/>
      <c r="B59" s="524"/>
      <c r="C59" s="524"/>
      <c r="D59" s="524"/>
      <c r="E59" s="524"/>
      <c r="F59" s="525"/>
      <c r="G59" s="578"/>
      <c r="H59" s="382"/>
      <c r="I59" s="382"/>
      <c r="J59" s="382"/>
      <c r="K59" s="382"/>
      <c r="L59" s="382"/>
      <c r="M59" s="382"/>
      <c r="N59" s="382"/>
      <c r="O59" s="579"/>
      <c r="P59" s="591"/>
      <c r="Q59" s="382"/>
      <c r="R59" s="382"/>
      <c r="S59" s="382"/>
      <c r="T59" s="382"/>
      <c r="U59" s="382"/>
      <c r="V59" s="382"/>
      <c r="W59" s="382"/>
      <c r="X59" s="579"/>
      <c r="Y59" s="478"/>
      <c r="Z59" s="479"/>
      <c r="AA59" s="480"/>
      <c r="AB59" s="333"/>
      <c r="AC59" s="334"/>
      <c r="AD59" s="335"/>
      <c r="AE59" s="333"/>
      <c r="AF59" s="334"/>
      <c r="AG59" s="334"/>
      <c r="AH59" s="335"/>
      <c r="AI59" s="333"/>
      <c r="AJ59" s="334"/>
      <c r="AK59" s="334"/>
      <c r="AL59" s="335"/>
      <c r="AM59" s="379"/>
      <c r="AN59" s="379"/>
      <c r="AO59" s="379"/>
      <c r="AP59" s="333"/>
      <c r="AQ59" s="215"/>
      <c r="AR59" s="133"/>
      <c r="AS59" s="134" t="s">
        <v>356</v>
      </c>
      <c r="AT59" s="169"/>
      <c r="AU59" s="271"/>
      <c r="AV59" s="271"/>
      <c r="AW59" s="382" t="s">
        <v>300</v>
      </c>
      <c r="AX59" s="383"/>
    </row>
    <row r="60" spans="1:50" ht="23.25" hidden="1" customHeight="1" x14ac:dyDescent="0.15">
      <c r="A60" s="526"/>
      <c r="B60" s="524"/>
      <c r="C60" s="524"/>
      <c r="D60" s="524"/>
      <c r="E60" s="524"/>
      <c r="F60" s="525"/>
      <c r="G60" s="551"/>
      <c r="H60" s="552"/>
      <c r="I60" s="552"/>
      <c r="J60" s="552"/>
      <c r="K60" s="552"/>
      <c r="L60" s="552"/>
      <c r="M60" s="552"/>
      <c r="N60" s="552"/>
      <c r="O60" s="553"/>
      <c r="P60" s="158"/>
      <c r="Q60" s="158"/>
      <c r="R60" s="158"/>
      <c r="S60" s="158"/>
      <c r="T60" s="158"/>
      <c r="U60" s="158"/>
      <c r="V60" s="158"/>
      <c r="W60" s="158"/>
      <c r="X60" s="231"/>
      <c r="Y60" s="339" t="s">
        <v>12</v>
      </c>
      <c r="Z60" s="560"/>
      <c r="AA60" s="561"/>
      <c r="AB60" s="562"/>
      <c r="AC60" s="562"/>
      <c r="AD60" s="562"/>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4" t="s">
        <v>54</v>
      </c>
      <c r="Z61" s="299"/>
      <c r="AA61" s="300"/>
      <c r="AB61" s="533"/>
      <c r="AC61" s="533"/>
      <c r="AD61" s="533"/>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27"/>
      <c r="B62" s="528"/>
      <c r="C62" s="528"/>
      <c r="D62" s="528"/>
      <c r="E62" s="528"/>
      <c r="F62" s="529"/>
      <c r="G62" s="557"/>
      <c r="H62" s="558"/>
      <c r="I62" s="558"/>
      <c r="J62" s="558"/>
      <c r="K62" s="558"/>
      <c r="L62" s="558"/>
      <c r="M62" s="558"/>
      <c r="N62" s="558"/>
      <c r="O62" s="559"/>
      <c r="P62" s="161"/>
      <c r="Q62" s="161"/>
      <c r="R62" s="161"/>
      <c r="S62" s="161"/>
      <c r="T62" s="161"/>
      <c r="U62" s="161"/>
      <c r="V62" s="161"/>
      <c r="W62" s="161"/>
      <c r="X62" s="236"/>
      <c r="Y62" s="304" t="s">
        <v>13</v>
      </c>
      <c r="Z62" s="299"/>
      <c r="AA62" s="300"/>
      <c r="AB62" s="507" t="s">
        <v>14</v>
      </c>
      <c r="AC62" s="507"/>
      <c r="AD62" s="507"/>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71" t="s">
        <v>357</v>
      </c>
      <c r="AF65" s="372"/>
      <c r="AG65" s="372"/>
      <c r="AH65" s="373"/>
      <c r="AI65" s="371" t="s">
        <v>363</v>
      </c>
      <c r="AJ65" s="372"/>
      <c r="AK65" s="372"/>
      <c r="AL65" s="373"/>
      <c r="AM65" s="378" t="s">
        <v>472</v>
      </c>
      <c r="AN65" s="378"/>
      <c r="AO65" s="378"/>
      <c r="AP65" s="371"/>
      <c r="AQ65" s="883" t="s">
        <v>355</v>
      </c>
      <c r="AR65" s="879"/>
      <c r="AS65" s="879"/>
      <c r="AT65" s="880"/>
      <c r="AU65" s="993" t="s">
        <v>253</v>
      </c>
      <c r="AV65" s="993"/>
      <c r="AW65" s="993"/>
      <c r="AX65" s="994"/>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3"/>
      <c r="AF66" s="334"/>
      <c r="AG66" s="334"/>
      <c r="AH66" s="335"/>
      <c r="AI66" s="333"/>
      <c r="AJ66" s="334"/>
      <c r="AK66" s="334"/>
      <c r="AL66" s="335"/>
      <c r="AM66" s="379"/>
      <c r="AN66" s="379"/>
      <c r="AO66" s="379"/>
      <c r="AP66" s="333"/>
      <c r="AQ66" s="270"/>
      <c r="AR66" s="271"/>
      <c r="AS66" s="881" t="s">
        <v>356</v>
      </c>
      <c r="AT66" s="882"/>
      <c r="AU66" s="271"/>
      <c r="AV66" s="271"/>
      <c r="AW66" s="881" t="s">
        <v>490</v>
      </c>
      <c r="AX66" s="995"/>
    </row>
    <row r="67" spans="1:50" ht="23.25" hidden="1" customHeight="1" x14ac:dyDescent="0.15">
      <c r="A67" s="867"/>
      <c r="B67" s="868"/>
      <c r="C67" s="868"/>
      <c r="D67" s="868"/>
      <c r="E67" s="868"/>
      <c r="F67" s="869"/>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518</v>
      </c>
      <c r="AC67" s="968"/>
      <c r="AD67" s="96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7"/>
      <c r="B68" s="868"/>
      <c r="C68" s="868"/>
      <c r="D68" s="868"/>
      <c r="E68" s="868"/>
      <c r="F68" s="869"/>
      <c r="G68" s="956"/>
      <c r="H68" s="982"/>
      <c r="I68" s="983"/>
      <c r="J68" s="983"/>
      <c r="K68" s="983"/>
      <c r="L68" s="983"/>
      <c r="M68" s="983"/>
      <c r="N68" s="983"/>
      <c r="O68" s="984"/>
      <c r="P68" s="982"/>
      <c r="Q68" s="983"/>
      <c r="R68" s="983"/>
      <c r="S68" s="983"/>
      <c r="T68" s="983"/>
      <c r="U68" s="983"/>
      <c r="V68" s="984"/>
      <c r="W68" s="987"/>
      <c r="X68" s="988"/>
      <c r="Y68" s="181" t="s">
        <v>54</v>
      </c>
      <c r="Z68" s="181"/>
      <c r="AA68" s="182"/>
      <c r="AB68" s="991" t="s">
        <v>518</v>
      </c>
      <c r="AC68" s="991"/>
      <c r="AD68" s="99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7"/>
      <c r="B69" s="868"/>
      <c r="C69" s="868"/>
      <c r="D69" s="868"/>
      <c r="E69" s="868"/>
      <c r="F69" s="869"/>
      <c r="G69" s="997"/>
      <c r="H69" s="982"/>
      <c r="I69" s="983"/>
      <c r="J69" s="983"/>
      <c r="K69" s="983"/>
      <c r="L69" s="983"/>
      <c r="M69" s="983"/>
      <c r="N69" s="983"/>
      <c r="O69" s="984"/>
      <c r="P69" s="982"/>
      <c r="Q69" s="983"/>
      <c r="R69" s="983"/>
      <c r="S69" s="983"/>
      <c r="T69" s="983"/>
      <c r="U69" s="983"/>
      <c r="V69" s="984"/>
      <c r="W69" s="989"/>
      <c r="X69" s="990"/>
      <c r="Y69" s="181" t="s">
        <v>13</v>
      </c>
      <c r="Z69" s="181"/>
      <c r="AA69" s="182"/>
      <c r="AB69" s="992" t="s">
        <v>519</v>
      </c>
      <c r="AC69" s="992"/>
      <c r="AD69" s="992"/>
      <c r="AE69" s="830"/>
      <c r="AF69" s="831"/>
      <c r="AG69" s="831"/>
      <c r="AH69" s="831"/>
      <c r="AI69" s="830"/>
      <c r="AJ69" s="831"/>
      <c r="AK69" s="831"/>
      <c r="AL69" s="831"/>
      <c r="AM69" s="830"/>
      <c r="AN69" s="831"/>
      <c r="AO69" s="831"/>
      <c r="AP69" s="831"/>
      <c r="AQ69" s="367"/>
      <c r="AR69" s="368"/>
      <c r="AS69" s="368"/>
      <c r="AT69" s="369"/>
      <c r="AU69" s="368"/>
      <c r="AV69" s="368"/>
      <c r="AW69" s="368"/>
      <c r="AX69" s="370"/>
    </row>
    <row r="70" spans="1:50" ht="23.25" hidden="1" customHeight="1" x14ac:dyDescent="0.15">
      <c r="A70" s="867" t="s">
        <v>498</v>
      </c>
      <c r="B70" s="868"/>
      <c r="C70" s="868"/>
      <c r="D70" s="868"/>
      <c r="E70" s="868"/>
      <c r="F70" s="869"/>
      <c r="G70" s="956" t="s">
        <v>365</v>
      </c>
      <c r="H70" s="957"/>
      <c r="I70" s="957"/>
      <c r="J70" s="957"/>
      <c r="K70" s="957"/>
      <c r="L70" s="957"/>
      <c r="M70" s="957"/>
      <c r="N70" s="957"/>
      <c r="O70" s="957"/>
      <c r="P70" s="957"/>
      <c r="Q70" s="957"/>
      <c r="R70" s="957"/>
      <c r="S70" s="957"/>
      <c r="T70" s="957"/>
      <c r="U70" s="957"/>
      <c r="V70" s="957"/>
      <c r="W70" s="960" t="s">
        <v>517</v>
      </c>
      <c r="X70" s="961"/>
      <c r="Y70" s="966" t="s">
        <v>12</v>
      </c>
      <c r="Z70" s="966"/>
      <c r="AA70" s="967"/>
      <c r="AB70" s="968" t="s">
        <v>518</v>
      </c>
      <c r="AC70" s="968"/>
      <c r="AD70" s="96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7"/>
      <c r="B71" s="868"/>
      <c r="C71" s="868"/>
      <c r="D71" s="868"/>
      <c r="E71" s="868"/>
      <c r="F71" s="869"/>
      <c r="G71" s="956"/>
      <c r="H71" s="958"/>
      <c r="I71" s="958"/>
      <c r="J71" s="958"/>
      <c r="K71" s="958"/>
      <c r="L71" s="958"/>
      <c r="M71" s="958"/>
      <c r="N71" s="958"/>
      <c r="O71" s="958"/>
      <c r="P71" s="958"/>
      <c r="Q71" s="958"/>
      <c r="R71" s="958"/>
      <c r="S71" s="958"/>
      <c r="T71" s="958"/>
      <c r="U71" s="958"/>
      <c r="V71" s="958"/>
      <c r="W71" s="962"/>
      <c r="X71" s="963"/>
      <c r="Y71" s="181" t="s">
        <v>54</v>
      </c>
      <c r="Z71" s="181"/>
      <c r="AA71" s="182"/>
      <c r="AB71" s="991" t="s">
        <v>518</v>
      </c>
      <c r="AC71" s="991"/>
      <c r="AD71" s="99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0"/>
      <c r="B72" s="871"/>
      <c r="C72" s="871"/>
      <c r="D72" s="871"/>
      <c r="E72" s="871"/>
      <c r="F72" s="872"/>
      <c r="G72" s="956"/>
      <c r="H72" s="959"/>
      <c r="I72" s="959"/>
      <c r="J72" s="959"/>
      <c r="K72" s="959"/>
      <c r="L72" s="959"/>
      <c r="M72" s="959"/>
      <c r="N72" s="959"/>
      <c r="O72" s="959"/>
      <c r="P72" s="959"/>
      <c r="Q72" s="959"/>
      <c r="R72" s="959"/>
      <c r="S72" s="959"/>
      <c r="T72" s="959"/>
      <c r="U72" s="959"/>
      <c r="V72" s="959"/>
      <c r="W72" s="964"/>
      <c r="X72" s="965"/>
      <c r="Y72" s="181" t="s">
        <v>13</v>
      </c>
      <c r="Z72" s="181"/>
      <c r="AA72" s="182"/>
      <c r="AB72" s="992" t="s">
        <v>519</v>
      </c>
      <c r="AC72" s="992"/>
      <c r="AD72" s="99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3" t="s">
        <v>492</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71" t="s">
        <v>357</v>
      </c>
      <c r="AF73" s="372"/>
      <c r="AG73" s="372"/>
      <c r="AH73" s="373"/>
      <c r="AI73" s="371" t="s">
        <v>363</v>
      </c>
      <c r="AJ73" s="372"/>
      <c r="AK73" s="372"/>
      <c r="AL73" s="373"/>
      <c r="AM73" s="378" t="s">
        <v>472</v>
      </c>
      <c r="AN73" s="378"/>
      <c r="AO73" s="378"/>
      <c r="AP73" s="371"/>
      <c r="AQ73" s="173" t="s">
        <v>355</v>
      </c>
      <c r="AR73" s="166"/>
      <c r="AS73" s="166"/>
      <c r="AT73" s="167"/>
      <c r="AU73" s="273" t="s">
        <v>253</v>
      </c>
      <c r="AV73" s="131"/>
      <c r="AW73" s="131"/>
      <c r="AX73" s="132"/>
    </row>
    <row r="74" spans="1:50" ht="18.75" hidden="1" customHeight="1" x14ac:dyDescent="0.15">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3"/>
      <c r="AF74" s="334"/>
      <c r="AG74" s="334"/>
      <c r="AH74" s="335"/>
      <c r="AI74" s="333"/>
      <c r="AJ74" s="334"/>
      <c r="AK74" s="334"/>
      <c r="AL74" s="335"/>
      <c r="AM74" s="379"/>
      <c r="AN74" s="379"/>
      <c r="AO74" s="379"/>
      <c r="AP74" s="333"/>
      <c r="AQ74" s="215"/>
      <c r="AR74" s="133"/>
      <c r="AS74" s="134" t="s">
        <v>356</v>
      </c>
      <c r="AT74" s="169"/>
      <c r="AU74" s="215"/>
      <c r="AV74" s="133"/>
      <c r="AW74" s="134" t="s">
        <v>300</v>
      </c>
      <c r="AX74" s="135"/>
    </row>
    <row r="75" spans="1:50" ht="23.25" hidden="1" customHeight="1" x14ac:dyDescent="0.15">
      <c r="A75" s="856"/>
      <c r="B75" s="857"/>
      <c r="C75" s="857"/>
      <c r="D75" s="857"/>
      <c r="E75" s="857"/>
      <c r="F75" s="858"/>
      <c r="G75" s="793" t="s">
        <v>364</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56"/>
      <c r="B76" s="857"/>
      <c r="C76" s="857"/>
      <c r="D76" s="857"/>
      <c r="E76" s="857"/>
      <c r="F76" s="858"/>
      <c r="G76" s="794"/>
      <c r="H76" s="233"/>
      <c r="I76" s="233"/>
      <c r="J76" s="233"/>
      <c r="K76" s="233"/>
      <c r="L76" s="233"/>
      <c r="M76" s="233"/>
      <c r="N76" s="233"/>
      <c r="O76" s="234"/>
      <c r="P76" s="233"/>
      <c r="Q76" s="233"/>
      <c r="R76" s="233"/>
      <c r="S76" s="233"/>
      <c r="T76" s="233"/>
      <c r="U76" s="233"/>
      <c r="V76" s="233"/>
      <c r="W76" s="233"/>
      <c r="X76" s="234"/>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56"/>
      <c r="B77" s="857"/>
      <c r="C77" s="857"/>
      <c r="D77" s="857"/>
      <c r="E77" s="857"/>
      <c r="F77" s="858"/>
      <c r="G77" s="795"/>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27" t="s">
        <v>531</v>
      </c>
      <c r="B78" s="928"/>
      <c r="C78" s="928"/>
      <c r="D78" s="928"/>
      <c r="E78" s="925" t="s">
        <v>465</v>
      </c>
      <c r="F78" s="926"/>
      <c r="G78" s="57" t="s">
        <v>365</v>
      </c>
      <c r="H78" s="804"/>
      <c r="I78" s="244"/>
      <c r="J78" s="244"/>
      <c r="K78" s="244"/>
      <c r="L78" s="244"/>
      <c r="M78" s="244"/>
      <c r="N78" s="244"/>
      <c r="O78" s="805"/>
      <c r="P78" s="261"/>
      <c r="Q78" s="261"/>
      <c r="R78" s="261"/>
      <c r="S78" s="261"/>
      <c r="T78" s="261"/>
      <c r="U78" s="261"/>
      <c r="V78" s="261"/>
      <c r="W78" s="261"/>
      <c r="X78" s="26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486</v>
      </c>
      <c r="AP79" s="146"/>
      <c r="AQ79" s="146"/>
      <c r="AR79" s="81" t="s">
        <v>484</v>
      </c>
      <c r="AS79" s="145"/>
      <c r="AT79" s="146"/>
      <c r="AU79" s="146"/>
      <c r="AV79" s="146"/>
      <c r="AW79" s="146"/>
      <c r="AX79" s="147"/>
    </row>
    <row r="80" spans="1:50" ht="18.75" hidden="1" customHeight="1" x14ac:dyDescent="0.15">
      <c r="A80" s="530" t="s">
        <v>266</v>
      </c>
      <c r="B80" s="862" t="s">
        <v>483</v>
      </c>
      <c r="C80" s="863"/>
      <c r="D80" s="863"/>
      <c r="E80" s="863"/>
      <c r="F80" s="864"/>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8"/>
    </row>
    <row r="81" spans="1:60" ht="22.5" hidden="1" customHeight="1" x14ac:dyDescent="0.15">
      <c r="A81" s="531"/>
      <c r="B81" s="865"/>
      <c r="C81" s="563"/>
      <c r="D81" s="563"/>
      <c r="E81" s="563"/>
      <c r="F81" s="564"/>
      <c r="G81" s="382"/>
      <c r="H81" s="382"/>
      <c r="I81" s="382"/>
      <c r="J81" s="382"/>
      <c r="K81" s="382"/>
      <c r="L81" s="382"/>
      <c r="M81" s="382"/>
      <c r="N81" s="382"/>
      <c r="O81" s="382"/>
      <c r="P81" s="382"/>
      <c r="Q81" s="382"/>
      <c r="R81" s="382"/>
      <c r="S81" s="382"/>
      <c r="T81" s="382"/>
      <c r="U81" s="382"/>
      <c r="V81" s="382"/>
      <c r="W81" s="382"/>
      <c r="X81" s="382"/>
      <c r="Y81" s="382"/>
      <c r="Z81" s="382"/>
      <c r="AA81" s="579"/>
      <c r="AB81" s="59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1"/>
      <c r="B82" s="865"/>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5"/>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6"/>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7" t="s">
        <v>61</v>
      </c>
      <c r="H85" s="791"/>
      <c r="I85" s="791"/>
      <c r="J85" s="791"/>
      <c r="K85" s="791"/>
      <c r="L85" s="791"/>
      <c r="M85" s="791"/>
      <c r="N85" s="791"/>
      <c r="O85" s="792"/>
      <c r="P85" s="790" t="s">
        <v>63</v>
      </c>
      <c r="Q85" s="791"/>
      <c r="R85" s="791"/>
      <c r="S85" s="791"/>
      <c r="T85" s="791"/>
      <c r="U85" s="791"/>
      <c r="V85" s="791"/>
      <c r="W85" s="791"/>
      <c r="X85" s="792"/>
      <c r="Y85" s="170"/>
      <c r="Z85" s="171"/>
      <c r="AA85" s="172"/>
      <c r="AB85" s="468" t="s">
        <v>11</v>
      </c>
      <c r="AC85" s="469"/>
      <c r="AD85" s="470"/>
      <c r="AE85" s="371" t="s">
        <v>357</v>
      </c>
      <c r="AF85" s="372"/>
      <c r="AG85" s="372"/>
      <c r="AH85" s="373"/>
      <c r="AI85" s="371" t="s">
        <v>363</v>
      </c>
      <c r="AJ85" s="372"/>
      <c r="AK85" s="372"/>
      <c r="AL85" s="373"/>
      <c r="AM85" s="378" t="s">
        <v>472</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31"/>
      <c r="B86" s="563"/>
      <c r="C86" s="563"/>
      <c r="D86" s="563"/>
      <c r="E86" s="563"/>
      <c r="F86" s="564"/>
      <c r="G86" s="578"/>
      <c r="H86" s="382"/>
      <c r="I86" s="382"/>
      <c r="J86" s="382"/>
      <c r="K86" s="382"/>
      <c r="L86" s="382"/>
      <c r="M86" s="382"/>
      <c r="N86" s="382"/>
      <c r="O86" s="579"/>
      <c r="P86" s="591"/>
      <c r="Q86" s="382"/>
      <c r="R86" s="382"/>
      <c r="S86" s="382"/>
      <c r="T86" s="382"/>
      <c r="U86" s="382"/>
      <c r="V86" s="382"/>
      <c r="W86" s="382"/>
      <c r="X86" s="579"/>
      <c r="Y86" s="170"/>
      <c r="Z86" s="171"/>
      <c r="AA86" s="172"/>
      <c r="AB86" s="333"/>
      <c r="AC86" s="334"/>
      <c r="AD86" s="335"/>
      <c r="AE86" s="333"/>
      <c r="AF86" s="334"/>
      <c r="AG86" s="334"/>
      <c r="AH86" s="335"/>
      <c r="AI86" s="333"/>
      <c r="AJ86" s="334"/>
      <c r="AK86" s="334"/>
      <c r="AL86" s="335"/>
      <c r="AM86" s="379"/>
      <c r="AN86" s="379"/>
      <c r="AO86" s="379"/>
      <c r="AP86" s="333"/>
      <c r="AQ86" s="270"/>
      <c r="AR86" s="271"/>
      <c r="AS86" s="134" t="s">
        <v>356</v>
      </c>
      <c r="AT86" s="169"/>
      <c r="AU86" s="271"/>
      <c r="AV86" s="271"/>
      <c r="AW86" s="382" t="s">
        <v>300</v>
      </c>
      <c r="AX86" s="383"/>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58"/>
      <c r="I87" s="158"/>
      <c r="J87" s="158"/>
      <c r="K87" s="158"/>
      <c r="L87" s="158"/>
      <c r="M87" s="158"/>
      <c r="N87" s="158"/>
      <c r="O87" s="231"/>
      <c r="P87" s="158"/>
      <c r="Q87" s="815"/>
      <c r="R87" s="815"/>
      <c r="S87" s="815"/>
      <c r="T87" s="815"/>
      <c r="U87" s="815"/>
      <c r="V87" s="815"/>
      <c r="W87" s="815"/>
      <c r="X87" s="816"/>
      <c r="Y87" s="766" t="s">
        <v>62</v>
      </c>
      <c r="Z87" s="767"/>
      <c r="AA87" s="768"/>
      <c r="AB87" s="562"/>
      <c r="AC87" s="562"/>
      <c r="AD87" s="562"/>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31"/>
      <c r="B88" s="563"/>
      <c r="C88" s="563"/>
      <c r="D88" s="563"/>
      <c r="E88" s="563"/>
      <c r="F88" s="564"/>
      <c r="G88" s="232"/>
      <c r="H88" s="233"/>
      <c r="I88" s="233"/>
      <c r="J88" s="233"/>
      <c r="K88" s="233"/>
      <c r="L88" s="233"/>
      <c r="M88" s="233"/>
      <c r="N88" s="233"/>
      <c r="O88" s="234"/>
      <c r="P88" s="817"/>
      <c r="Q88" s="817"/>
      <c r="R88" s="817"/>
      <c r="S88" s="817"/>
      <c r="T88" s="817"/>
      <c r="U88" s="817"/>
      <c r="V88" s="817"/>
      <c r="W88" s="817"/>
      <c r="X88" s="818"/>
      <c r="Y88" s="740" t="s">
        <v>54</v>
      </c>
      <c r="Z88" s="741"/>
      <c r="AA88" s="742"/>
      <c r="AB88" s="533"/>
      <c r="AC88" s="533"/>
      <c r="AD88" s="533"/>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31"/>
      <c r="B89" s="565"/>
      <c r="C89" s="565"/>
      <c r="D89" s="565"/>
      <c r="E89" s="565"/>
      <c r="F89" s="566"/>
      <c r="G89" s="235"/>
      <c r="H89" s="161"/>
      <c r="I89" s="161"/>
      <c r="J89" s="161"/>
      <c r="K89" s="161"/>
      <c r="L89" s="161"/>
      <c r="M89" s="161"/>
      <c r="N89" s="161"/>
      <c r="O89" s="236"/>
      <c r="P89" s="305"/>
      <c r="Q89" s="305"/>
      <c r="R89" s="305"/>
      <c r="S89" s="305"/>
      <c r="T89" s="305"/>
      <c r="U89" s="305"/>
      <c r="V89" s="305"/>
      <c r="W89" s="305"/>
      <c r="X89" s="819"/>
      <c r="Y89" s="740" t="s">
        <v>13</v>
      </c>
      <c r="Z89" s="741"/>
      <c r="AA89" s="742"/>
      <c r="AB89" s="471" t="s">
        <v>14</v>
      </c>
      <c r="AC89" s="471"/>
      <c r="AD89" s="471"/>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7" t="s">
        <v>61</v>
      </c>
      <c r="H90" s="791"/>
      <c r="I90" s="791"/>
      <c r="J90" s="791"/>
      <c r="K90" s="791"/>
      <c r="L90" s="791"/>
      <c r="M90" s="791"/>
      <c r="N90" s="791"/>
      <c r="O90" s="792"/>
      <c r="P90" s="790" t="s">
        <v>63</v>
      </c>
      <c r="Q90" s="791"/>
      <c r="R90" s="791"/>
      <c r="S90" s="791"/>
      <c r="T90" s="791"/>
      <c r="U90" s="791"/>
      <c r="V90" s="791"/>
      <c r="W90" s="791"/>
      <c r="X90" s="792"/>
      <c r="Y90" s="170"/>
      <c r="Z90" s="171"/>
      <c r="AA90" s="172"/>
      <c r="AB90" s="468" t="s">
        <v>11</v>
      </c>
      <c r="AC90" s="469"/>
      <c r="AD90" s="470"/>
      <c r="AE90" s="371" t="s">
        <v>357</v>
      </c>
      <c r="AF90" s="372"/>
      <c r="AG90" s="372"/>
      <c r="AH90" s="373"/>
      <c r="AI90" s="371" t="s">
        <v>363</v>
      </c>
      <c r="AJ90" s="372"/>
      <c r="AK90" s="372"/>
      <c r="AL90" s="373"/>
      <c r="AM90" s="378" t="s">
        <v>472</v>
      </c>
      <c r="AN90" s="378"/>
      <c r="AO90" s="378"/>
      <c r="AP90" s="371"/>
      <c r="AQ90" s="173" t="s">
        <v>355</v>
      </c>
      <c r="AR90" s="166"/>
      <c r="AS90" s="166"/>
      <c r="AT90" s="167"/>
      <c r="AU90" s="376" t="s">
        <v>253</v>
      </c>
      <c r="AV90" s="376"/>
      <c r="AW90" s="376"/>
      <c r="AX90" s="377"/>
    </row>
    <row r="91" spans="1:60" ht="18.75" hidden="1" customHeight="1" x14ac:dyDescent="0.15">
      <c r="A91" s="531"/>
      <c r="B91" s="563"/>
      <c r="C91" s="563"/>
      <c r="D91" s="563"/>
      <c r="E91" s="563"/>
      <c r="F91" s="564"/>
      <c r="G91" s="578"/>
      <c r="H91" s="382"/>
      <c r="I91" s="382"/>
      <c r="J91" s="382"/>
      <c r="K91" s="382"/>
      <c r="L91" s="382"/>
      <c r="M91" s="382"/>
      <c r="N91" s="382"/>
      <c r="O91" s="579"/>
      <c r="P91" s="591"/>
      <c r="Q91" s="382"/>
      <c r="R91" s="382"/>
      <c r="S91" s="382"/>
      <c r="T91" s="382"/>
      <c r="U91" s="382"/>
      <c r="V91" s="382"/>
      <c r="W91" s="382"/>
      <c r="X91" s="579"/>
      <c r="Y91" s="170"/>
      <c r="Z91" s="171"/>
      <c r="AA91" s="172"/>
      <c r="AB91" s="333"/>
      <c r="AC91" s="334"/>
      <c r="AD91" s="335"/>
      <c r="AE91" s="333"/>
      <c r="AF91" s="334"/>
      <c r="AG91" s="334"/>
      <c r="AH91" s="335"/>
      <c r="AI91" s="333"/>
      <c r="AJ91" s="334"/>
      <c r="AK91" s="334"/>
      <c r="AL91" s="335"/>
      <c r="AM91" s="379"/>
      <c r="AN91" s="379"/>
      <c r="AO91" s="379"/>
      <c r="AP91" s="333"/>
      <c r="AQ91" s="270"/>
      <c r="AR91" s="271"/>
      <c r="AS91" s="134" t="s">
        <v>356</v>
      </c>
      <c r="AT91" s="169"/>
      <c r="AU91" s="271"/>
      <c r="AV91" s="271"/>
      <c r="AW91" s="382" t="s">
        <v>300</v>
      </c>
      <c r="AX91" s="383"/>
      <c r="AY91" s="10"/>
      <c r="AZ91" s="10"/>
      <c r="BA91" s="10"/>
      <c r="BB91" s="10"/>
      <c r="BC91" s="10"/>
    </row>
    <row r="92" spans="1:60" ht="23.25" hidden="1" customHeight="1" x14ac:dyDescent="0.15">
      <c r="A92" s="531"/>
      <c r="B92" s="563"/>
      <c r="C92" s="563"/>
      <c r="D92" s="563"/>
      <c r="E92" s="563"/>
      <c r="F92" s="564"/>
      <c r="G92" s="230"/>
      <c r="H92" s="158"/>
      <c r="I92" s="158"/>
      <c r="J92" s="158"/>
      <c r="K92" s="158"/>
      <c r="L92" s="158"/>
      <c r="M92" s="158"/>
      <c r="N92" s="158"/>
      <c r="O92" s="231"/>
      <c r="P92" s="158"/>
      <c r="Q92" s="815"/>
      <c r="R92" s="815"/>
      <c r="S92" s="815"/>
      <c r="T92" s="815"/>
      <c r="U92" s="815"/>
      <c r="V92" s="815"/>
      <c r="W92" s="815"/>
      <c r="X92" s="816"/>
      <c r="Y92" s="766" t="s">
        <v>62</v>
      </c>
      <c r="Z92" s="767"/>
      <c r="AA92" s="768"/>
      <c r="AB92" s="562"/>
      <c r="AC92" s="562"/>
      <c r="AD92" s="562"/>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7"/>
      <c r="Q93" s="817"/>
      <c r="R93" s="817"/>
      <c r="S93" s="817"/>
      <c r="T93" s="817"/>
      <c r="U93" s="817"/>
      <c r="V93" s="817"/>
      <c r="W93" s="817"/>
      <c r="X93" s="818"/>
      <c r="Y93" s="740" t="s">
        <v>54</v>
      </c>
      <c r="Z93" s="741"/>
      <c r="AA93" s="742"/>
      <c r="AB93" s="533"/>
      <c r="AC93" s="533"/>
      <c r="AD93" s="533"/>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31"/>
      <c r="B94" s="565"/>
      <c r="C94" s="565"/>
      <c r="D94" s="565"/>
      <c r="E94" s="565"/>
      <c r="F94" s="566"/>
      <c r="G94" s="235"/>
      <c r="H94" s="161"/>
      <c r="I94" s="161"/>
      <c r="J94" s="161"/>
      <c r="K94" s="161"/>
      <c r="L94" s="161"/>
      <c r="M94" s="161"/>
      <c r="N94" s="161"/>
      <c r="O94" s="236"/>
      <c r="P94" s="305"/>
      <c r="Q94" s="305"/>
      <c r="R94" s="305"/>
      <c r="S94" s="305"/>
      <c r="T94" s="305"/>
      <c r="U94" s="305"/>
      <c r="V94" s="305"/>
      <c r="W94" s="305"/>
      <c r="X94" s="819"/>
      <c r="Y94" s="740" t="s">
        <v>13</v>
      </c>
      <c r="Z94" s="741"/>
      <c r="AA94" s="742"/>
      <c r="AB94" s="471" t="s">
        <v>14</v>
      </c>
      <c r="AC94" s="471"/>
      <c r="AD94" s="471"/>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31"/>
      <c r="B95" s="563" t="s">
        <v>264</v>
      </c>
      <c r="C95" s="563"/>
      <c r="D95" s="563"/>
      <c r="E95" s="563"/>
      <c r="F95" s="564"/>
      <c r="G95" s="807" t="s">
        <v>61</v>
      </c>
      <c r="H95" s="791"/>
      <c r="I95" s="791"/>
      <c r="J95" s="791"/>
      <c r="K95" s="791"/>
      <c r="L95" s="791"/>
      <c r="M95" s="791"/>
      <c r="N95" s="791"/>
      <c r="O95" s="792"/>
      <c r="P95" s="790" t="s">
        <v>63</v>
      </c>
      <c r="Q95" s="791"/>
      <c r="R95" s="791"/>
      <c r="S95" s="791"/>
      <c r="T95" s="791"/>
      <c r="U95" s="791"/>
      <c r="V95" s="791"/>
      <c r="W95" s="791"/>
      <c r="X95" s="792"/>
      <c r="Y95" s="170"/>
      <c r="Z95" s="171"/>
      <c r="AA95" s="172"/>
      <c r="AB95" s="468" t="s">
        <v>11</v>
      </c>
      <c r="AC95" s="469"/>
      <c r="AD95" s="470"/>
      <c r="AE95" s="371" t="s">
        <v>357</v>
      </c>
      <c r="AF95" s="372"/>
      <c r="AG95" s="372"/>
      <c r="AH95" s="373"/>
      <c r="AI95" s="371" t="s">
        <v>363</v>
      </c>
      <c r="AJ95" s="372"/>
      <c r="AK95" s="372"/>
      <c r="AL95" s="373"/>
      <c r="AM95" s="378" t="s">
        <v>472</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2"/>
      <c r="I96" s="382"/>
      <c r="J96" s="382"/>
      <c r="K96" s="382"/>
      <c r="L96" s="382"/>
      <c r="M96" s="382"/>
      <c r="N96" s="382"/>
      <c r="O96" s="579"/>
      <c r="P96" s="591"/>
      <c r="Q96" s="382"/>
      <c r="R96" s="382"/>
      <c r="S96" s="382"/>
      <c r="T96" s="382"/>
      <c r="U96" s="382"/>
      <c r="V96" s="382"/>
      <c r="W96" s="382"/>
      <c r="X96" s="579"/>
      <c r="Y96" s="170"/>
      <c r="Z96" s="171"/>
      <c r="AA96" s="172"/>
      <c r="AB96" s="333"/>
      <c r="AC96" s="334"/>
      <c r="AD96" s="335"/>
      <c r="AE96" s="333"/>
      <c r="AF96" s="334"/>
      <c r="AG96" s="334"/>
      <c r="AH96" s="335"/>
      <c r="AI96" s="333"/>
      <c r="AJ96" s="334"/>
      <c r="AK96" s="334"/>
      <c r="AL96" s="335"/>
      <c r="AM96" s="379"/>
      <c r="AN96" s="379"/>
      <c r="AO96" s="379"/>
      <c r="AP96" s="333"/>
      <c r="AQ96" s="270"/>
      <c r="AR96" s="271"/>
      <c r="AS96" s="134" t="s">
        <v>356</v>
      </c>
      <c r="AT96" s="169"/>
      <c r="AU96" s="271"/>
      <c r="AV96" s="271"/>
      <c r="AW96" s="382" t="s">
        <v>300</v>
      </c>
      <c r="AX96" s="383"/>
    </row>
    <row r="97" spans="1:60" ht="23.25" hidden="1" customHeight="1" x14ac:dyDescent="0.15">
      <c r="A97" s="531"/>
      <c r="B97" s="563"/>
      <c r="C97" s="563"/>
      <c r="D97" s="563"/>
      <c r="E97" s="563"/>
      <c r="F97" s="564"/>
      <c r="G97" s="230"/>
      <c r="H97" s="158"/>
      <c r="I97" s="158"/>
      <c r="J97" s="158"/>
      <c r="K97" s="158"/>
      <c r="L97" s="158"/>
      <c r="M97" s="158"/>
      <c r="N97" s="158"/>
      <c r="O97" s="231"/>
      <c r="P97" s="158"/>
      <c r="Q97" s="815"/>
      <c r="R97" s="815"/>
      <c r="S97" s="815"/>
      <c r="T97" s="815"/>
      <c r="U97" s="815"/>
      <c r="V97" s="815"/>
      <c r="W97" s="815"/>
      <c r="X97" s="816"/>
      <c r="Y97" s="766" t="s">
        <v>62</v>
      </c>
      <c r="Z97" s="767"/>
      <c r="AA97" s="768"/>
      <c r="AB97" s="413"/>
      <c r="AC97" s="414"/>
      <c r="AD97" s="415"/>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7"/>
      <c r="Q98" s="817"/>
      <c r="R98" s="817"/>
      <c r="S98" s="817"/>
      <c r="T98" s="817"/>
      <c r="U98" s="817"/>
      <c r="V98" s="817"/>
      <c r="W98" s="817"/>
      <c r="X98" s="818"/>
      <c r="Y98" s="740" t="s">
        <v>54</v>
      </c>
      <c r="Z98" s="741"/>
      <c r="AA98" s="742"/>
      <c r="AB98" s="812"/>
      <c r="AC98" s="813"/>
      <c r="AD98" s="814"/>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32"/>
      <c r="B99" s="896"/>
      <c r="C99" s="896"/>
      <c r="D99" s="896"/>
      <c r="E99" s="896"/>
      <c r="F99" s="897"/>
      <c r="G99" s="820"/>
      <c r="H99" s="247"/>
      <c r="I99" s="247"/>
      <c r="J99" s="247"/>
      <c r="K99" s="247"/>
      <c r="L99" s="247"/>
      <c r="M99" s="247"/>
      <c r="N99" s="247"/>
      <c r="O99" s="821"/>
      <c r="P99" s="859"/>
      <c r="Q99" s="859"/>
      <c r="R99" s="859"/>
      <c r="S99" s="859"/>
      <c r="T99" s="859"/>
      <c r="U99" s="859"/>
      <c r="V99" s="859"/>
      <c r="W99" s="859"/>
      <c r="X99" s="860"/>
      <c r="Y99" s="490" t="s">
        <v>13</v>
      </c>
      <c r="Z99" s="491"/>
      <c r="AA99" s="492"/>
      <c r="AB99" s="472" t="s">
        <v>14</v>
      </c>
      <c r="AC99" s="473"/>
      <c r="AD99" s="474"/>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5"/>
      <c r="Z100" s="476"/>
      <c r="AA100" s="477"/>
      <c r="AB100" s="873" t="s">
        <v>11</v>
      </c>
      <c r="AC100" s="873"/>
      <c r="AD100" s="873"/>
      <c r="AE100" s="839" t="s">
        <v>357</v>
      </c>
      <c r="AF100" s="840"/>
      <c r="AG100" s="840"/>
      <c r="AH100" s="841"/>
      <c r="AI100" s="839" t="s">
        <v>363</v>
      </c>
      <c r="AJ100" s="840"/>
      <c r="AK100" s="840"/>
      <c r="AL100" s="841"/>
      <c r="AM100" s="839" t="s">
        <v>472</v>
      </c>
      <c r="AN100" s="840"/>
      <c r="AO100" s="840"/>
      <c r="AP100" s="841"/>
      <c r="AQ100" s="944" t="s">
        <v>494</v>
      </c>
      <c r="AR100" s="945"/>
      <c r="AS100" s="945"/>
      <c r="AT100" s="946"/>
      <c r="AU100" s="944" t="s">
        <v>541</v>
      </c>
      <c r="AV100" s="945"/>
      <c r="AW100" s="945"/>
      <c r="AX100" s="947"/>
    </row>
    <row r="101" spans="1:60" ht="23.25" customHeight="1" x14ac:dyDescent="0.15">
      <c r="A101" s="501"/>
      <c r="B101" s="502"/>
      <c r="C101" s="502"/>
      <c r="D101" s="502"/>
      <c r="E101" s="502"/>
      <c r="F101" s="503"/>
      <c r="G101" s="158" t="s">
        <v>563</v>
      </c>
      <c r="H101" s="158"/>
      <c r="I101" s="158"/>
      <c r="J101" s="158"/>
      <c r="K101" s="158"/>
      <c r="L101" s="158"/>
      <c r="M101" s="158"/>
      <c r="N101" s="158"/>
      <c r="O101" s="158"/>
      <c r="P101" s="158"/>
      <c r="Q101" s="158"/>
      <c r="R101" s="158"/>
      <c r="S101" s="158"/>
      <c r="T101" s="158"/>
      <c r="U101" s="158"/>
      <c r="V101" s="158"/>
      <c r="W101" s="158"/>
      <c r="X101" s="231"/>
      <c r="Y101" s="829" t="s">
        <v>55</v>
      </c>
      <c r="Z101" s="726"/>
      <c r="AA101" s="727"/>
      <c r="AB101" s="806" t="s">
        <v>553</v>
      </c>
      <c r="AC101" s="562"/>
      <c r="AD101" s="562"/>
      <c r="AE101" s="395" t="s">
        <v>553</v>
      </c>
      <c r="AF101" s="368"/>
      <c r="AG101" s="368"/>
      <c r="AH101" s="369"/>
      <c r="AI101" s="395" t="s">
        <v>553</v>
      </c>
      <c r="AJ101" s="368"/>
      <c r="AK101" s="368"/>
      <c r="AL101" s="369"/>
      <c r="AM101" s="367">
        <v>1</v>
      </c>
      <c r="AN101" s="368"/>
      <c r="AO101" s="368"/>
      <c r="AP101" s="369"/>
      <c r="AQ101" s="367"/>
      <c r="AR101" s="368"/>
      <c r="AS101" s="368"/>
      <c r="AT101" s="369"/>
      <c r="AU101" s="395" t="s">
        <v>553</v>
      </c>
      <c r="AV101" s="368"/>
      <c r="AW101" s="368"/>
      <c r="AX101" s="369"/>
    </row>
    <row r="102" spans="1:60" ht="23.25"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6"/>
      <c r="Y102" s="484" t="s">
        <v>56</v>
      </c>
      <c r="Z102" s="340"/>
      <c r="AA102" s="341"/>
      <c r="AB102" s="806" t="s">
        <v>553</v>
      </c>
      <c r="AC102" s="562"/>
      <c r="AD102" s="562"/>
      <c r="AE102" s="510" t="s">
        <v>553</v>
      </c>
      <c r="AF102" s="361"/>
      <c r="AG102" s="361"/>
      <c r="AH102" s="361"/>
      <c r="AI102" s="510" t="s">
        <v>553</v>
      </c>
      <c r="AJ102" s="361"/>
      <c r="AK102" s="361"/>
      <c r="AL102" s="361"/>
      <c r="AM102" s="361">
        <v>1</v>
      </c>
      <c r="AN102" s="361"/>
      <c r="AO102" s="361"/>
      <c r="AP102" s="361"/>
      <c r="AQ102" s="830">
        <v>1</v>
      </c>
      <c r="AR102" s="831"/>
      <c r="AS102" s="831"/>
      <c r="AT102" s="832"/>
      <c r="AU102" s="948" t="s">
        <v>553</v>
      </c>
      <c r="AV102" s="831"/>
      <c r="AW102" s="831"/>
      <c r="AX102" s="832"/>
    </row>
    <row r="103" spans="1:60" ht="31.5" hidden="1" customHeight="1" x14ac:dyDescent="0.15">
      <c r="A103" s="498" t="s">
        <v>493</v>
      </c>
      <c r="B103" s="499"/>
      <c r="C103" s="499"/>
      <c r="D103" s="499"/>
      <c r="E103" s="499"/>
      <c r="F103" s="500"/>
      <c r="G103" s="741" t="s">
        <v>60</v>
      </c>
      <c r="H103" s="741"/>
      <c r="I103" s="741"/>
      <c r="J103" s="741"/>
      <c r="K103" s="741"/>
      <c r="L103" s="741"/>
      <c r="M103" s="741"/>
      <c r="N103" s="741"/>
      <c r="O103" s="741"/>
      <c r="P103" s="741"/>
      <c r="Q103" s="741"/>
      <c r="R103" s="741"/>
      <c r="S103" s="741"/>
      <c r="T103" s="741"/>
      <c r="U103" s="741"/>
      <c r="V103" s="741"/>
      <c r="W103" s="741"/>
      <c r="X103" s="742"/>
      <c r="Y103" s="478"/>
      <c r="Z103" s="479"/>
      <c r="AA103" s="480"/>
      <c r="AB103" s="304" t="s">
        <v>11</v>
      </c>
      <c r="AC103" s="299"/>
      <c r="AD103" s="300"/>
      <c r="AE103" s="304" t="s">
        <v>357</v>
      </c>
      <c r="AF103" s="299"/>
      <c r="AG103" s="299"/>
      <c r="AH103" s="300"/>
      <c r="AI103" s="304" t="s">
        <v>363</v>
      </c>
      <c r="AJ103" s="299"/>
      <c r="AK103" s="299"/>
      <c r="AL103" s="300"/>
      <c r="AM103" s="304" t="s">
        <v>472</v>
      </c>
      <c r="AN103" s="299"/>
      <c r="AO103" s="299"/>
      <c r="AP103" s="300"/>
      <c r="AQ103" s="363" t="s">
        <v>494</v>
      </c>
      <c r="AR103" s="364"/>
      <c r="AS103" s="364"/>
      <c r="AT103" s="365"/>
      <c r="AU103" s="363" t="s">
        <v>541</v>
      </c>
      <c r="AV103" s="364"/>
      <c r="AW103" s="364"/>
      <c r="AX103" s="366"/>
    </row>
    <row r="104" spans="1:60" ht="23.25" hidden="1" customHeight="1" x14ac:dyDescent="0.15">
      <c r="A104" s="501"/>
      <c r="B104" s="502"/>
      <c r="C104" s="502"/>
      <c r="D104" s="502"/>
      <c r="E104" s="502"/>
      <c r="F104" s="503"/>
      <c r="G104" s="158"/>
      <c r="H104" s="158"/>
      <c r="I104" s="158"/>
      <c r="J104" s="158"/>
      <c r="K104" s="158"/>
      <c r="L104" s="158"/>
      <c r="M104" s="158"/>
      <c r="N104" s="158"/>
      <c r="O104" s="158"/>
      <c r="P104" s="158"/>
      <c r="Q104" s="158"/>
      <c r="R104" s="158"/>
      <c r="S104" s="158"/>
      <c r="T104" s="158"/>
      <c r="U104" s="158"/>
      <c r="V104" s="158"/>
      <c r="W104" s="158"/>
      <c r="X104" s="231"/>
      <c r="Y104" s="487" t="s">
        <v>55</v>
      </c>
      <c r="Z104" s="488"/>
      <c r="AA104" s="489"/>
      <c r="AB104" s="481"/>
      <c r="AC104" s="482"/>
      <c r="AD104" s="48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6"/>
      <c r="Y105" s="484" t="s">
        <v>56</v>
      </c>
      <c r="Z105" s="485"/>
      <c r="AA105" s="486"/>
      <c r="AB105" s="413"/>
      <c r="AC105" s="414"/>
      <c r="AD105" s="415"/>
      <c r="AE105" s="361"/>
      <c r="AF105" s="361"/>
      <c r="AG105" s="361"/>
      <c r="AH105" s="361"/>
      <c r="AI105" s="361"/>
      <c r="AJ105" s="361"/>
      <c r="AK105" s="361"/>
      <c r="AL105" s="361"/>
      <c r="AM105" s="361"/>
      <c r="AN105" s="361"/>
      <c r="AO105" s="361"/>
      <c r="AP105" s="361"/>
      <c r="AQ105" s="367"/>
      <c r="AR105" s="368"/>
      <c r="AS105" s="368"/>
      <c r="AT105" s="369"/>
      <c r="AU105" s="830"/>
      <c r="AV105" s="831"/>
      <c r="AW105" s="831"/>
      <c r="AX105" s="832"/>
    </row>
    <row r="106" spans="1:60" ht="31.5" hidden="1" customHeight="1" x14ac:dyDescent="0.15">
      <c r="A106" s="498" t="s">
        <v>493</v>
      </c>
      <c r="B106" s="499"/>
      <c r="C106" s="499"/>
      <c r="D106" s="499"/>
      <c r="E106" s="499"/>
      <c r="F106" s="500"/>
      <c r="G106" s="741" t="s">
        <v>60</v>
      </c>
      <c r="H106" s="741"/>
      <c r="I106" s="741"/>
      <c r="J106" s="741"/>
      <c r="K106" s="741"/>
      <c r="L106" s="741"/>
      <c r="M106" s="741"/>
      <c r="N106" s="741"/>
      <c r="O106" s="741"/>
      <c r="P106" s="741"/>
      <c r="Q106" s="741"/>
      <c r="R106" s="741"/>
      <c r="S106" s="741"/>
      <c r="T106" s="741"/>
      <c r="U106" s="741"/>
      <c r="V106" s="741"/>
      <c r="W106" s="741"/>
      <c r="X106" s="742"/>
      <c r="Y106" s="478"/>
      <c r="Z106" s="479"/>
      <c r="AA106" s="480"/>
      <c r="AB106" s="304" t="s">
        <v>11</v>
      </c>
      <c r="AC106" s="299"/>
      <c r="AD106" s="300"/>
      <c r="AE106" s="304" t="s">
        <v>357</v>
      </c>
      <c r="AF106" s="299"/>
      <c r="AG106" s="299"/>
      <c r="AH106" s="300"/>
      <c r="AI106" s="304" t="s">
        <v>363</v>
      </c>
      <c r="AJ106" s="299"/>
      <c r="AK106" s="299"/>
      <c r="AL106" s="300"/>
      <c r="AM106" s="304" t="s">
        <v>472</v>
      </c>
      <c r="AN106" s="299"/>
      <c r="AO106" s="299"/>
      <c r="AP106" s="300"/>
      <c r="AQ106" s="363" t="s">
        <v>494</v>
      </c>
      <c r="AR106" s="364"/>
      <c r="AS106" s="364"/>
      <c r="AT106" s="365"/>
      <c r="AU106" s="363" t="s">
        <v>541</v>
      </c>
      <c r="AV106" s="364"/>
      <c r="AW106" s="364"/>
      <c r="AX106" s="366"/>
    </row>
    <row r="107" spans="1:60" ht="23.25" hidden="1" customHeight="1" x14ac:dyDescent="0.15">
      <c r="A107" s="501"/>
      <c r="B107" s="502"/>
      <c r="C107" s="502"/>
      <c r="D107" s="502"/>
      <c r="E107" s="502"/>
      <c r="F107" s="503"/>
      <c r="G107" s="158"/>
      <c r="H107" s="158"/>
      <c r="I107" s="158"/>
      <c r="J107" s="158"/>
      <c r="K107" s="158"/>
      <c r="L107" s="158"/>
      <c r="M107" s="158"/>
      <c r="N107" s="158"/>
      <c r="O107" s="158"/>
      <c r="P107" s="158"/>
      <c r="Q107" s="158"/>
      <c r="R107" s="158"/>
      <c r="S107" s="158"/>
      <c r="T107" s="158"/>
      <c r="U107" s="158"/>
      <c r="V107" s="158"/>
      <c r="W107" s="158"/>
      <c r="X107" s="231"/>
      <c r="Y107" s="487" t="s">
        <v>55</v>
      </c>
      <c r="Z107" s="488"/>
      <c r="AA107" s="489"/>
      <c r="AB107" s="481"/>
      <c r="AC107" s="482"/>
      <c r="AD107" s="48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6"/>
      <c r="Y108" s="484" t="s">
        <v>56</v>
      </c>
      <c r="Z108" s="485"/>
      <c r="AA108" s="486"/>
      <c r="AB108" s="413"/>
      <c r="AC108" s="414"/>
      <c r="AD108" s="415"/>
      <c r="AE108" s="361"/>
      <c r="AF108" s="361"/>
      <c r="AG108" s="361"/>
      <c r="AH108" s="361"/>
      <c r="AI108" s="361"/>
      <c r="AJ108" s="361"/>
      <c r="AK108" s="361"/>
      <c r="AL108" s="361"/>
      <c r="AM108" s="361"/>
      <c r="AN108" s="361"/>
      <c r="AO108" s="361"/>
      <c r="AP108" s="361"/>
      <c r="AQ108" s="367"/>
      <c r="AR108" s="368"/>
      <c r="AS108" s="368"/>
      <c r="AT108" s="369"/>
      <c r="AU108" s="830"/>
      <c r="AV108" s="831"/>
      <c r="AW108" s="831"/>
      <c r="AX108" s="832"/>
    </row>
    <row r="109" spans="1:60" ht="31.5" hidden="1" customHeight="1" x14ac:dyDescent="0.15">
      <c r="A109" s="498" t="s">
        <v>493</v>
      </c>
      <c r="B109" s="499"/>
      <c r="C109" s="499"/>
      <c r="D109" s="499"/>
      <c r="E109" s="499"/>
      <c r="F109" s="500"/>
      <c r="G109" s="741" t="s">
        <v>60</v>
      </c>
      <c r="H109" s="741"/>
      <c r="I109" s="741"/>
      <c r="J109" s="741"/>
      <c r="K109" s="741"/>
      <c r="L109" s="741"/>
      <c r="M109" s="741"/>
      <c r="N109" s="741"/>
      <c r="O109" s="741"/>
      <c r="P109" s="741"/>
      <c r="Q109" s="741"/>
      <c r="R109" s="741"/>
      <c r="S109" s="741"/>
      <c r="T109" s="741"/>
      <c r="U109" s="741"/>
      <c r="V109" s="741"/>
      <c r="W109" s="741"/>
      <c r="X109" s="742"/>
      <c r="Y109" s="478"/>
      <c r="Z109" s="479"/>
      <c r="AA109" s="480"/>
      <c r="AB109" s="304" t="s">
        <v>11</v>
      </c>
      <c r="AC109" s="299"/>
      <c r="AD109" s="300"/>
      <c r="AE109" s="304" t="s">
        <v>357</v>
      </c>
      <c r="AF109" s="299"/>
      <c r="AG109" s="299"/>
      <c r="AH109" s="300"/>
      <c r="AI109" s="304" t="s">
        <v>363</v>
      </c>
      <c r="AJ109" s="299"/>
      <c r="AK109" s="299"/>
      <c r="AL109" s="300"/>
      <c r="AM109" s="304" t="s">
        <v>472</v>
      </c>
      <c r="AN109" s="299"/>
      <c r="AO109" s="299"/>
      <c r="AP109" s="300"/>
      <c r="AQ109" s="363" t="s">
        <v>494</v>
      </c>
      <c r="AR109" s="364"/>
      <c r="AS109" s="364"/>
      <c r="AT109" s="365"/>
      <c r="AU109" s="363" t="s">
        <v>541</v>
      </c>
      <c r="AV109" s="364"/>
      <c r="AW109" s="364"/>
      <c r="AX109" s="366"/>
    </row>
    <row r="110" spans="1:60" ht="23.25" hidden="1" customHeight="1" x14ac:dyDescent="0.15">
      <c r="A110" s="501"/>
      <c r="B110" s="502"/>
      <c r="C110" s="502"/>
      <c r="D110" s="502"/>
      <c r="E110" s="502"/>
      <c r="F110" s="503"/>
      <c r="G110" s="158"/>
      <c r="H110" s="158"/>
      <c r="I110" s="158"/>
      <c r="J110" s="158"/>
      <c r="K110" s="158"/>
      <c r="L110" s="158"/>
      <c r="M110" s="158"/>
      <c r="N110" s="158"/>
      <c r="O110" s="158"/>
      <c r="P110" s="158"/>
      <c r="Q110" s="158"/>
      <c r="R110" s="158"/>
      <c r="S110" s="158"/>
      <c r="T110" s="158"/>
      <c r="U110" s="158"/>
      <c r="V110" s="158"/>
      <c r="W110" s="158"/>
      <c r="X110" s="231"/>
      <c r="Y110" s="487" t="s">
        <v>55</v>
      </c>
      <c r="Z110" s="488"/>
      <c r="AA110" s="489"/>
      <c r="AB110" s="481"/>
      <c r="AC110" s="482"/>
      <c r="AD110" s="48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6"/>
      <c r="Y111" s="484" t="s">
        <v>56</v>
      </c>
      <c r="Z111" s="485"/>
      <c r="AA111" s="486"/>
      <c r="AB111" s="413"/>
      <c r="AC111" s="414"/>
      <c r="AD111" s="415"/>
      <c r="AE111" s="361"/>
      <c r="AF111" s="361"/>
      <c r="AG111" s="361"/>
      <c r="AH111" s="361"/>
      <c r="AI111" s="361"/>
      <c r="AJ111" s="361"/>
      <c r="AK111" s="361"/>
      <c r="AL111" s="361"/>
      <c r="AM111" s="361"/>
      <c r="AN111" s="361"/>
      <c r="AO111" s="361"/>
      <c r="AP111" s="361"/>
      <c r="AQ111" s="367"/>
      <c r="AR111" s="368"/>
      <c r="AS111" s="368"/>
      <c r="AT111" s="369"/>
      <c r="AU111" s="830"/>
      <c r="AV111" s="831"/>
      <c r="AW111" s="831"/>
      <c r="AX111" s="832"/>
    </row>
    <row r="112" spans="1:60" ht="31.5" hidden="1" customHeight="1" x14ac:dyDescent="0.15">
      <c r="A112" s="498" t="s">
        <v>493</v>
      </c>
      <c r="B112" s="499"/>
      <c r="C112" s="499"/>
      <c r="D112" s="499"/>
      <c r="E112" s="499"/>
      <c r="F112" s="500"/>
      <c r="G112" s="741" t="s">
        <v>60</v>
      </c>
      <c r="H112" s="741"/>
      <c r="I112" s="741"/>
      <c r="J112" s="741"/>
      <c r="K112" s="741"/>
      <c r="L112" s="741"/>
      <c r="M112" s="741"/>
      <c r="N112" s="741"/>
      <c r="O112" s="741"/>
      <c r="P112" s="741"/>
      <c r="Q112" s="741"/>
      <c r="R112" s="741"/>
      <c r="S112" s="741"/>
      <c r="T112" s="741"/>
      <c r="U112" s="741"/>
      <c r="V112" s="741"/>
      <c r="W112" s="741"/>
      <c r="X112" s="742"/>
      <c r="Y112" s="478"/>
      <c r="Z112" s="479"/>
      <c r="AA112" s="480"/>
      <c r="AB112" s="304" t="s">
        <v>11</v>
      </c>
      <c r="AC112" s="299"/>
      <c r="AD112" s="300"/>
      <c r="AE112" s="304" t="s">
        <v>357</v>
      </c>
      <c r="AF112" s="299"/>
      <c r="AG112" s="299"/>
      <c r="AH112" s="300"/>
      <c r="AI112" s="304" t="s">
        <v>363</v>
      </c>
      <c r="AJ112" s="299"/>
      <c r="AK112" s="299"/>
      <c r="AL112" s="300"/>
      <c r="AM112" s="304" t="s">
        <v>472</v>
      </c>
      <c r="AN112" s="299"/>
      <c r="AO112" s="299"/>
      <c r="AP112" s="300"/>
      <c r="AQ112" s="363" t="s">
        <v>494</v>
      </c>
      <c r="AR112" s="364"/>
      <c r="AS112" s="364"/>
      <c r="AT112" s="365"/>
      <c r="AU112" s="363" t="s">
        <v>541</v>
      </c>
      <c r="AV112" s="364"/>
      <c r="AW112" s="364"/>
      <c r="AX112" s="366"/>
    </row>
    <row r="113" spans="1:50" ht="23.25" hidden="1" customHeight="1" x14ac:dyDescent="0.15">
      <c r="A113" s="501"/>
      <c r="B113" s="502"/>
      <c r="C113" s="502"/>
      <c r="D113" s="502"/>
      <c r="E113" s="502"/>
      <c r="F113" s="503"/>
      <c r="G113" s="158"/>
      <c r="H113" s="158"/>
      <c r="I113" s="158"/>
      <c r="J113" s="158"/>
      <c r="K113" s="158"/>
      <c r="L113" s="158"/>
      <c r="M113" s="158"/>
      <c r="N113" s="158"/>
      <c r="O113" s="158"/>
      <c r="P113" s="158"/>
      <c r="Q113" s="158"/>
      <c r="R113" s="158"/>
      <c r="S113" s="158"/>
      <c r="T113" s="158"/>
      <c r="U113" s="158"/>
      <c r="V113" s="158"/>
      <c r="W113" s="158"/>
      <c r="X113" s="231"/>
      <c r="Y113" s="487" t="s">
        <v>55</v>
      </c>
      <c r="Z113" s="488"/>
      <c r="AA113" s="489"/>
      <c r="AB113" s="481"/>
      <c r="AC113" s="482"/>
      <c r="AD113" s="48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6"/>
      <c r="Y114" s="484" t="s">
        <v>56</v>
      </c>
      <c r="Z114" s="485"/>
      <c r="AA114" s="486"/>
      <c r="AB114" s="413"/>
      <c r="AC114" s="414"/>
      <c r="AD114" s="415"/>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3"/>
      <c r="Z115" s="494"/>
      <c r="AA115" s="495"/>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354" t="s">
        <v>564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c r="AC116" s="302"/>
      <c r="AD116" s="303"/>
      <c r="AE116" s="510" t="s">
        <v>553</v>
      </c>
      <c r="AF116" s="361"/>
      <c r="AG116" s="361"/>
      <c r="AH116" s="361"/>
      <c r="AI116" s="510" t="s">
        <v>553</v>
      </c>
      <c r="AJ116" s="361"/>
      <c r="AK116" s="361"/>
      <c r="AL116" s="361"/>
      <c r="AM116" s="361">
        <v>1.7</v>
      </c>
      <c r="AN116" s="361"/>
      <c r="AO116" s="361"/>
      <c r="AP116" s="361"/>
      <c r="AQ116" s="367">
        <v>1.6</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502</v>
      </c>
      <c r="AC117" s="343"/>
      <c r="AD117" s="344"/>
      <c r="AE117" s="467" t="s">
        <v>553</v>
      </c>
      <c r="AF117" s="307"/>
      <c r="AG117" s="307"/>
      <c r="AH117" s="307"/>
      <c r="AI117" s="467" t="s">
        <v>553</v>
      </c>
      <c r="AJ117" s="307"/>
      <c r="AK117" s="307"/>
      <c r="AL117" s="307"/>
      <c r="AM117" s="307" t="s">
        <v>565</v>
      </c>
      <c r="AN117" s="307"/>
      <c r="AO117" s="307"/>
      <c r="AP117" s="307"/>
      <c r="AQ117" s="307" t="s">
        <v>566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3"/>
      <c r="Z118" s="494"/>
      <c r="AA118" s="495"/>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3"/>
      <c r="Z121" s="494"/>
      <c r="AA121" s="495"/>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3"/>
      <c r="Z124" s="494"/>
      <c r="AA124" s="495"/>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0" t="s">
        <v>369</v>
      </c>
      <c r="B130" s="1008"/>
      <c r="C130" s="1007" t="s">
        <v>366</v>
      </c>
      <c r="D130" s="1008"/>
      <c r="E130" s="309" t="s">
        <v>399</v>
      </c>
      <c r="F130" s="310"/>
      <c r="G130" s="311" t="s">
        <v>567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1"/>
      <c r="B131" s="252"/>
      <c r="C131" s="251"/>
      <c r="D131" s="252"/>
      <c r="E131" s="238" t="s">
        <v>398</v>
      </c>
      <c r="F131" s="239"/>
      <c r="G131" s="235" t="s">
        <v>568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1"/>
      <c r="B132" s="252"/>
      <c r="C132" s="251"/>
      <c r="D132" s="252"/>
      <c r="E132" s="249" t="s">
        <v>367</v>
      </c>
      <c r="F132" s="314"/>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1011"/>
      <c r="B133" s="252"/>
      <c r="C133" s="251"/>
      <c r="D133" s="252"/>
      <c r="E133" s="251"/>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c r="AR133" s="271"/>
      <c r="AS133" s="134" t="s">
        <v>356</v>
      </c>
      <c r="AT133" s="169"/>
      <c r="AU133" s="133"/>
      <c r="AV133" s="133"/>
      <c r="AW133" s="134" t="s">
        <v>300</v>
      </c>
      <c r="AX133" s="135"/>
    </row>
    <row r="134" spans="1:50" ht="39.75" customHeight="1" x14ac:dyDescent="0.15">
      <c r="A134" s="1011"/>
      <c r="B134" s="252"/>
      <c r="C134" s="251"/>
      <c r="D134" s="252"/>
      <c r="E134" s="251"/>
      <c r="F134" s="315"/>
      <c r="G134" s="289" t="s">
        <v>553</v>
      </c>
      <c r="H134" s="158"/>
      <c r="I134" s="158"/>
      <c r="J134" s="158"/>
      <c r="K134" s="158"/>
      <c r="L134" s="158"/>
      <c r="M134" s="158"/>
      <c r="N134" s="158"/>
      <c r="O134" s="158"/>
      <c r="P134" s="158"/>
      <c r="Q134" s="158"/>
      <c r="R134" s="158"/>
      <c r="S134" s="158"/>
      <c r="T134" s="158"/>
      <c r="U134" s="158"/>
      <c r="V134" s="158"/>
      <c r="W134" s="158"/>
      <c r="X134" s="231"/>
      <c r="Y134" s="127" t="s">
        <v>379</v>
      </c>
      <c r="Z134" s="128"/>
      <c r="AA134" s="129"/>
      <c r="AB134" s="352" t="s">
        <v>553</v>
      </c>
      <c r="AC134" s="220"/>
      <c r="AD134" s="220"/>
      <c r="AE134" s="353" t="s">
        <v>553</v>
      </c>
      <c r="AF134" s="101"/>
      <c r="AG134" s="101"/>
      <c r="AH134" s="101"/>
      <c r="AI134" s="353" t="s">
        <v>553</v>
      </c>
      <c r="AJ134" s="101"/>
      <c r="AK134" s="101"/>
      <c r="AL134" s="101"/>
      <c r="AM134" s="353" t="s">
        <v>553</v>
      </c>
      <c r="AN134" s="101"/>
      <c r="AO134" s="101"/>
      <c r="AP134" s="101"/>
      <c r="AQ134" s="353" t="s">
        <v>553</v>
      </c>
      <c r="AR134" s="101"/>
      <c r="AS134" s="101"/>
      <c r="AT134" s="101"/>
      <c r="AU134" s="353" t="s">
        <v>553</v>
      </c>
      <c r="AV134" s="101"/>
      <c r="AW134" s="101"/>
      <c r="AX134" s="101"/>
    </row>
    <row r="135" spans="1:50" ht="39.75" customHeight="1" x14ac:dyDescent="0.15">
      <c r="A135" s="1011"/>
      <c r="B135" s="252"/>
      <c r="C135" s="251"/>
      <c r="D135" s="252"/>
      <c r="E135" s="251"/>
      <c r="F135" s="315"/>
      <c r="G135" s="235"/>
      <c r="H135" s="161"/>
      <c r="I135" s="161"/>
      <c r="J135" s="161"/>
      <c r="K135" s="161"/>
      <c r="L135" s="161"/>
      <c r="M135" s="161"/>
      <c r="N135" s="161"/>
      <c r="O135" s="161"/>
      <c r="P135" s="161"/>
      <c r="Q135" s="161"/>
      <c r="R135" s="161"/>
      <c r="S135" s="161"/>
      <c r="T135" s="161"/>
      <c r="U135" s="161"/>
      <c r="V135" s="161"/>
      <c r="W135" s="161"/>
      <c r="X135" s="236"/>
      <c r="Y135" s="225" t="s">
        <v>54</v>
      </c>
      <c r="Z135" s="117"/>
      <c r="AA135" s="118"/>
      <c r="AB135" s="769" t="s">
        <v>553</v>
      </c>
      <c r="AC135" s="130"/>
      <c r="AD135" s="130"/>
      <c r="AE135" s="353" t="s">
        <v>553</v>
      </c>
      <c r="AF135" s="101"/>
      <c r="AG135" s="101"/>
      <c r="AH135" s="101"/>
      <c r="AI135" s="353" t="s">
        <v>553</v>
      </c>
      <c r="AJ135" s="101"/>
      <c r="AK135" s="101"/>
      <c r="AL135" s="101"/>
      <c r="AM135" s="353" t="s">
        <v>553</v>
      </c>
      <c r="AN135" s="101"/>
      <c r="AO135" s="101"/>
      <c r="AP135" s="101"/>
      <c r="AQ135" s="353" t="s">
        <v>553</v>
      </c>
      <c r="AR135" s="101"/>
      <c r="AS135" s="101"/>
      <c r="AT135" s="101"/>
      <c r="AU135" s="353" t="s">
        <v>553</v>
      </c>
      <c r="AV135" s="101"/>
      <c r="AW135" s="101"/>
      <c r="AX135" s="101"/>
    </row>
    <row r="136" spans="1:50" ht="18.75" hidden="1" customHeight="1" x14ac:dyDescent="0.15">
      <c r="A136" s="1011"/>
      <c r="B136" s="252"/>
      <c r="C136" s="251"/>
      <c r="D136" s="252"/>
      <c r="E136" s="251"/>
      <c r="F136" s="315"/>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1011"/>
      <c r="B137" s="252"/>
      <c r="C137" s="251"/>
      <c r="D137" s="252"/>
      <c r="E137" s="251"/>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356</v>
      </c>
      <c r="AT137" s="169"/>
      <c r="AU137" s="133"/>
      <c r="AV137" s="133"/>
      <c r="AW137" s="134" t="s">
        <v>300</v>
      </c>
      <c r="AX137" s="135"/>
    </row>
    <row r="138" spans="1:50" ht="39.75" hidden="1" customHeight="1" x14ac:dyDescent="0.15">
      <c r="A138" s="1011"/>
      <c r="B138" s="252"/>
      <c r="C138" s="251"/>
      <c r="D138" s="252"/>
      <c r="E138" s="251"/>
      <c r="F138" s="315"/>
      <c r="G138" s="230"/>
      <c r="H138" s="158"/>
      <c r="I138" s="158"/>
      <c r="J138" s="158"/>
      <c r="K138" s="158"/>
      <c r="L138" s="158"/>
      <c r="M138" s="158"/>
      <c r="N138" s="158"/>
      <c r="O138" s="158"/>
      <c r="P138" s="158"/>
      <c r="Q138" s="158"/>
      <c r="R138" s="158"/>
      <c r="S138" s="158"/>
      <c r="T138" s="158"/>
      <c r="U138" s="158"/>
      <c r="V138" s="158"/>
      <c r="W138" s="158"/>
      <c r="X138" s="231"/>
      <c r="Y138" s="127" t="s">
        <v>379</v>
      </c>
      <c r="Z138" s="128"/>
      <c r="AA138" s="129"/>
      <c r="AB138" s="281"/>
      <c r="AC138" s="220"/>
      <c r="AD138" s="220"/>
      <c r="AE138" s="266"/>
      <c r="AF138" s="101"/>
      <c r="AG138" s="101"/>
      <c r="AH138" s="101"/>
      <c r="AI138" s="266"/>
      <c r="AJ138" s="101"/>
      <c r="AK138" s="101"/>
      <c r="AL138" s="101"/>
      <c r="AM138" s="266"/>
      <c r="AN138" s="101"/>
      <c r="AO138" s="101"/>
      <c r="AP138" s="101"/>
      <c r="AQ138" s="266"/>
      <c r="AR138" s="101"/>
      <c r="AS138" s="101"/>
      <c r="AT138" s="101"/>
      <c r="AU138" s="266"/>
      <c r="AV138" s="101"/>
      <c r="AW138" s="101"/>
      <c r="AX138" s="221"/>
    </row>
    <row r="139" spans="1:50" ht="39.75" hidden="1" customHeight="1" x14ac:dyDescent="0.15">
      <c r="A139" s="1011"/>
      <c r="B139" s="252"/>
      <c r="C139" s="251"/>
      <c r="D139" s="252"/>
      <c r="E139" s="251"/>
      <c r="F139" s="315"/>
      <c r="G139" s="235"/>
      <c r="H139" s="161"/>
      <c r="I139" s="161"/>
      <c r="J139" s="161"/>
      <c r="K139" s="161"/>
      <c r="L139" s="161"/>
      <c r="M139" s="161"/>
      <c r="N139" s="161"/>
      <c r="O139" s="161"/>
      <c r="P139" s="161"/>
      <c r="Q139" s="161"/>
      <c r="R139" s="161"/>
      <c r="S139" s="161"/>
      <c r="T139" s="161"/>
      <c r="U139" s="161"/>
      <c r="V139" s="161"/>
      <c r="W139" s="161"/>
      <c r="X139" s="236"/>
      <c r="Y139" s="225"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1"/>
    </row>
    <row r="140" spans="1:50" ht="18.75" hidden="1" customHeight="1" x14ac:dyDescent="0.15">
      <c r="A140" s="1011"/>
      <c r="B140" s="252"/>
      <c r="C140" s="251"/>
      <c r="D140" s="252"/>
      <c r="E140" s="251"/>
      <c r="F140" s="315"/>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1011"/>
      <c r="B141" s="252"/>
      <c r="C141" s="251"/>
      <c r="D141" s="252"/>
      <c r="E141" s="251"/>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356</v>
      </c>
      <c r="AT141" s="169"/>
      <c r="AU141" s="133"/>
      <c r="AV141" s="133"/>
      <c r="AW141" s="134" t="s">
        <v>300</v>
      </c>
      <c r="AX141" s="135"/>
    </row>
    <row r="142" spans="1:50" ht="39.75" hidden="1" customHeight="1" x14ac:dyDescent="0.15">
      <c r="A142" s="1011"/>
      <c r="B142" s="252"/>
      <c r="C142" s="251"/>
      <c r="D142" s="252"/>
      <c r="E142" s="251"/>
      <c r="F142" s="315"/>
      <c r="G142" s="230"/>
      <c r="H142" s="158"/>
      <c r="I142" s="158"/>
      <c r="J142" s="158"/>
      <c r="K142" s="158"/>
      <c r="L142" s="158"/>
      <c r="M142" s="158"/>
      <c r="N142" s="158"/>
      <c r="O142" s="158"/>
      <c r="P142" s="158"/>
      <c r="Q142" s="158"/>
      <c r="R142" s="158"/>
      <c r="S142" s="158"/>
      <c r="T142" s="158"/>
      <c r="U142" s="158"/>
      <c r="V142" s="158"/>
      <c r="W142" s="158"/>
      <c r="X142" s="231"/>
      <c r="Y142" s="127" t="s">
        <v>379</v>
      </c>
      <c r="Z142" s="128"/>
      <c r="AA142" s="129"/>
      <c r="AB142" s="281"/>
      <c r="AC142" s="220"/>
      <c r="AD142" s="220"/>
      <c r="AE142" s="266"/>
      <c r="AF142" s="101"/>
      <c r="AG142" s="101"/>
      <c r="AH142" s="101"/>
      <c r="AI142" s="266"/>
      <c r="AJ142" s="101"/>
      <c r="AK142" s="101"/>
      <c r="AL142" s="101"/>
      <c r="AM142" s="266"/>
      <c r="AN142" s="101"/>
      <c r="AO142" s="101"/>
      <c r="AP142" s="101"/>
      <c r="AQ142" s="266"/>
      <c r="AR142" s="101"/>
      <c r="AS142" s="101"/>
      <c r="AT142" s="101"/>
      <c r="AU142" s="266"/>
      <c r="AV142" s="101"/>
      <c r="AW142" s="101"/>
      <c r="AX142" s="221"/>
    </row>
    <row r="143" spans="1:50" ht="39.75" hidden="1" customHeight="1" x14ac:dyDescent="0.15">
      <c r="A143" s="1011"/>
      <c r="B143" s="252"/>
      <c r="C143" s="251"/>
      <c r="D143" s="252"/>
      <c r="E143" s="251"/>
      <c r="F143" s="315"/>
      <c r="G143" s="235"/>
      <c r="H143" s="161"/>
      <c r="I143" s="161"/>
      <c r="J143" s="161"/>
      <c r="K143" s="161"/>
      <c r="L143" s="161"/>
      <c r="M143" s="161"/>
      <c r="N143" s="161"/>
      <c r="O143" s="161"/>
      <c r="P143" s="161"/>
      <c r="Q143" s="161"/>
      <c r="R143" s="161"/>
      <c r="S143" s="161"/>
      <c r="T143" s="161"/>
      <c r="U143" s="161"/>
      <c r="V143" s="161"/>
      <c r="W143" s="161"/>
      <c r="X143" s="236"/>
      <c r="Y143" s="225"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1"/>
    </row>
    <row r="144" spans="1:50" ht="18.75" hidden="1" customHeight="1" x14ac:dyDescent="0.15">
      <c r="A144" s="1011"/>
      <c r="B144" s="252"/>
      <c r="C144" s="251"/>
      <c r="D144" s="252"/>
      <c r="E144" s="251"/>
      <c r="F144" s="315"/>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1011"/>
      <c r="B145" s="252"/>
      <c r="C145" s="251"/>
      <c r="D145" s="252"/>
      <c r="E145" s="251"/>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356</v>
      </c>
      <c r="AT145" s="169"/>
      <c r="AU145" s="133"/>
      <c r="AV145" s="133"/>
      <c r="AW145" s="134" t="s">
        <v>300</v>
      </c>
      <c r="AX145" s="135"/>
    </row>
    <row r="146" spans="1:50" ht="39.75" hidden="1" customHeight="1" x14ac:dyDescent="0.15">
      <c r="A146" s="1011"/>
      <c r="B146" s="252"/>
      <c r="C146" s="251"/>
      <c r="D146" s="252"/>
      <c r="E146" s="251"/>
      <c r="F146" s="315"/>
      <c r="G146" s="230"/>
      <c r="H146" s="158"/>
      <c r="I146" s="158"/>
      <c r="J146" s="158"/>
      <c r="K146" s="158"/>
      <c r="L146" s="158"/>
      <c r="M146" s="158"/>
      <c r="N146" s="158"/>
      <c r="O146" s="158"/>
      <c r="P146" s="158"/>
      <c r="Q146" s="158"/>
      <c r="R146" s="158"/>
      <c r="S146" s="158"/>
      <c r="T146" s="158"/>
      <c r="U146" s="158"/>
      <c r="V146" s="158"/>
      <c r="W146" s="158"/>
      <c r="X146" s="231"/>
      <c r="Y146" s="127" t="s">
        <v>379</v>
      </c>
      <c r="Z146" s="128"/>
      <c r="AA146" s="129"/>
      <c r="AB146" s="281"/>
      <c r="AC146" s="220"/>
      <c r="AD146" s="220"/>
      <c r="AE146" s="266"/>
      <c r="AF146" s="101"/>
      <c r="AG146" s="101"/>
      <c r="AH146" s="101"/>
      <c r="AI146" s="266"/>
      <c r="AJ146" s="101"/>
      <c r="AK146" s="101"/>
      <c r="AL146" s="101"/>
      <c r="AM146" s="266"/>
      <c r="AN146" s="101"/>
      <c r="AO146" s="101"/>
      <c r="AP146" s="101"/>
      <c r="AQ146" s="266"/>
      <c r="AR146" s="101"/>
      <c r="AS146" s="101"/>
      <c r="AT146" s="101"/>
      <c r="AU146" s="266"/>
      <c r="AV146" s="101"/>
      <c r="AW146" s="101"/>
      <c r="AX146" s="221"/>
    </row>
    <row r="147" spans="1:50" ht="39.75" hidden="1" customHeight="1" x14ac:dyDescent="0.15">
      <c r="A147" s="1011"/>
      <c r="B147" s="252"/>
      <c r="C147" s="251"/>
      <c r="D147" s="252"/>
      <c r="E147" s="251"/>
      <c r="F147" s="315"/>
      <c r="G147" s="235"/>
      <c r="H147" s="161"/>
      <c r="I147" s="161"/>
      <c r="J147" s="161"/>
      <c r="K147" s="161"/>
      <c r="L147" s="161"/>
      <c r="M147" s="161"/>
      <c r="N147" s="161"/>
      <c r="O147" s="161"/>
      <c r="P147" s="161"/>
      <c r="Q147" s="161"/>
      <c r="R147" s="161"/>
      <c r="S147" s="161"/>
      <c r="T147" s="161"/>
      <c r="U147" s="161"/>
      <c r="V147" s="161"/>
      <c r="W147" s="161"/>
      <c r="X147" s="236"/>
      <c r="Y147" s="225"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1"/>
    </row>
    <row r="148" spans="1:50" ht="18.75" hidden="1" customHeight="1" x14ac:dyDescent="0.15">
      <c r="A148" s="1011"/>
      <c r="B148" s="252"/>
      <c r="C148" s="251"/>
      <c r="D148" s="252"/>
      <c r="E148" s="251"/>
      <c r="F148" s="315"/>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11"/>
      <c r="B149" s="252"/>
      <c r="C149" s="251"/>
      <c r="D149" s="252"/>
      <c r="E149" s="251"/>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356</v>
      </c>
      <c r="AT149" s="169"/>
      <c r="AU149" s="133"/>
      <c r="AV149" s="133"/>
      <c r="AW149" s="134" t="s">
        <v>300</v>
      </c>
      <c r="AX149" s="135"/>
    </row>
    <row r="150" spans="1:50" ht="39.75" hidden="1" customHeight="1" x14ac:dyDescent="0.15">
      <c r="A150" s="1011"/>
      <c r="B150" s="252"/>
      <c r="C150" s="251"/>
      <c r="D150" s="252"/>
      <c r="E150" s="251"/>
      <c r="F150" s="315"/>
      <c r="G150" s="230"/>
      <c r="H150" s="158"/>
      <c r="I150" s="158"/>
      <c r="J150" s="158"/>
      <c r="K150" s="158"/>
      <c r="L150" s="158"/>
      <c r="M150" s="158"/>
      <c r="N150" s="158"/>
      <c r="O150" s="158"/>
      <c r="P150" s="158"/>
      <c r="Q150" s="158"/>
      <c r="R150" s="158"/>
      <c r="S150" s="158"/>
      <c r="T150" s="158"/>
      <c r="U150" s="158"/>
      <c r="V150" s="158"/>
      <c r="W150" s="158"/>
      <c r="X150" s="231"/>
      <c r="Y150" s="127" t="s">
        <v>379</v>
      </c>
      <c r="Z150" s="128"/>
      <c r="AA150" s="129"/>
      <c r="AB150" s="281"/>
      <c r="AC150" s="220"/>
      <c r="AD150" s="220"/>
      <c r="AE150" s="266"/>
      <c r="AF150" s="101"/>
      <c r="AG150" s="101"/>
      <c r="AH150" s="101"/>
      <c r="AI150" s="266"/>
      <c r="AJ150" s="101"/>
      <c r="AK150" s="101"/>
      <c r="AL150" s="101"/>
      <c r="AM150" s="266"/>
      <c r="AN150" s="101"/>
      <c r="AO150" s="101"/>
      <c r="AP150" s="101"/>
      <c r="AQ150" s="266"/>
      <c r="AR150" s="101"/>
      <c r="AS150" s="101"/>
      <c r="AT150" s="101"/>
      <c r="AU150" s="266"/>
      <c r="AV150" s="101"/>
      <c r="AW150" s="101"/>
      <c r="AX150" s="221"/>
    </row>
    <row r="151" spans="1:50" ht="39.75" hidden="1" customHeight="1" x14ac:dyDescent="0.15">
      <c r="A151" s="1011"/>
      <c r="B151" s="252"/>
      <c r="C151" s="251"/>
      <c r="D151" s="252"/>
      <c r="E151" s="251"/>
      <c r="F151" s="315"/>
      <c r="G151" s="235"/>
      <c r="H151" s="161"/>
      <c r="I151" s="161"/>
      <c r="J151" s="161"/>
      <c r="K151" s="161"/>
      <c r="L151" s="161"/>
      <c r="M151" s="161"/>
      <c r="N151" s="161"/>
      <c r="O151" s="161"/>
      <c r="P151" s="161"/>
      <c r="Q151" s="161"/>
      <c r="R151" s="161"/>
      <c r="S151" s="161"/>
      <c r="T151" s="161"/>
      <c r="U151" s="161"/>
      <c r="V151" s="161"/>
      <c r="W151" s="161"/>
      <c r="X151" s="236"/>
      <c r="Y151" s="225"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1"/>
    </row>
    <row r="152" spans="1:50" ht="22.5" hidden="1" customHeight="1" x14ac:dyDescent="0.15">
      <c r="A152" s="1011"/>
      <c r="B152" s="252"/>
      <c r="C152" s="251"/>
      <c r="D152" s="252"/>
      <c r="E152" s="251"/>
      <c r="F152" s="315"/>
      <c r="G152" s="272"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7"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hidden="1" customHeight="1" x14ac:dyDescent="0.15">
      <c r="A153" s="1011"/>
      <c r="B153" s="252"/>
      <c r="C153" s="251"/>
      <c r="D153" s="252"/>
      <c r="E153" s="251"/>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1"/>
      <c r="B154" s="252"/>
      <c r="C154" s="251"/>
      <c r="D154" s="252"/>
      <c r="E154" s="251"/>
      <c r="F154" s="315"/>
      <c r="G154" s="230"/>
      <c r="H154" s="158"/>
      <c r="I154" s="158"/>
      <c r="J154" s="158"/>
      <c r="K154" s="158"/>
      <c r="L154" s="158"/>
      <c r="M154" s="158"/>
      <c r="N154" s="158"/>
      <c r="O154" s="158"/>
      <c r="P154" s="231"/>
      <c r="Q154" s="157"/>
      <c r="R154" s="158"/>
      <c r="S154" s="158"/>
      <c r="T154" s="158"/>
      <c r="U154" s="158"/>
      <c r="V154" s="158"/>
      <c r="W154" s="158"/>
      <c r="X154" s="158"/>
      <c r="Y154" s="158"/>
      <c r="Z154" s="158"/>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1"/>
      <c r="B155" s="252"/>
      <c r="C155" s="251"/>
      <c r="D155" s="252"/>
      <c r="E155" s="251"/>
      <c r="F155" s="315"/>
      <c r="G155" s="232"/>
      <c r="H155" s="233"/>
      <c r="I155" s="233"/>
      <c r="J155" s="233"/>
      <c r="K155" s="233"/>
      <c r="L155" s="233"/>
      <c r="M155" s="233"/>
      <c r="N155" s="233"/>
      <c r="O155" s="233"/>
      <c r="P155" s="234"/>
      <c r="Q155" s="438"/>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1"/>
      <c r="B156" s="252"/>
      <c r="C156" s="251"/>
      <c r="D156" s="252"/>
      <c r="E156" s="251"/>
      <c r="F156" s="315"/>
      <c r="G156" s="232"/>
      <c r="H156" s="233"/>
      <c r="I156" s="233"/>
      <c r="J156" s="233"/>
      <c r="K156" s="233"/>
      <c r="L156" s="233"/>
      <c r="M156" s="233"/>
      <c r="N156" s="233"/>
      <c r="O156" s="233"/>
      <c r="P156" s="234"/>
      <c r="Q156" s="438"/>
      <c r="R156" s="233"/>
      <c r="S156" s="233"/>
      <c r="T156" s="233"/>
      <c r="U156" s="233"/>
      <c r="V156" s="233"/>
      <c r="W156" s="233"/>
      <c r="X156" s="233"/>
      <c r="Y156" s="233"/>
      <c r="Z156" s="233"/>
      <c r="AA156" s="940"/>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1"/>
      <c r="B157" s="252"/>
      <c r="C157" s="251"/>
      <c r="D157" s="252"/>
      <c r="E157" s="251"/>
      <c r="F157" s="315"/>
      <c r="G157" s="232"/>
      <c r="H157" s="233"/>
      <c r="I157" s="233"/>
      <c r="J157" s="233"/>
      <c r="K157" s="233"/>
      <c r="L157" s="233"/>
      <c r="M157" s="233"/>
      <c r="N157" s="233"/>
      <c r="O157" s="233"/>
      <c r="P157" s="234"/>
      <c r="Q157" s="438"/>
      <c r="R157" s="233"/>
      <c r="S157" s="233"/>
      <c r="T157" s="233"/>
      <c r="U157" s="233"/>
      <c r="V157" s="233"/>
      <c r="W157" s="233"/>
      <c r="X157" s="233"/>
      <c r="Y157" s="233"/>
      <c r="Z157" s="233"/>
      <c r="AA157" s="940"/>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1"/>
      <c r="B158" s="252"/>
      <c r="C158" s="251"/>
      <c r="D158" s="252"/>
      <c r="E158" s="251"/>
      <c r="F158" s="315"/>
      <c r="G158" s="235"/>
      <c r="H158" s="161"/>
      <c r="I158" s="161"/>
      <c r="J158" s="161"/>
      <c r="K158" s="161"/>
      <c r="L158" s="161"/>
      <c r="M158" s="161"/>
      <c r="N158" s="161"/>
      <c r="O158" s="161"/>
      <c r="P158" s="236"/>
      <c r="Q158" s="160"/>
      <c r="R158" s="161"/>
      <c r="S158" s="161"/>
      <c r="T158" s="161"/>
      <c r="U158" s="161"/>
      <c r="V158" s="161"/>
      <c r="W158" s="161"/>
      <c r="X158" s="161"/>
      <c r="Y158" s="161"/>
      <c r="Z158" s="161"/>
      <c r="AA158" s="941"/>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1"/>
      <c r="B159" s="252"/>
      <c r="C159" s="251"/>
      <c r="D159" s="252"/>
      <c r="E159" s="251"/>
      <c r="F159" s="315"/>
      <c r="G159" s="272"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7" t="s">
        <v>477</v>
      </c>
      <c r="AC159" s="166"/>
      <c r="AD159" s="167"/>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1"/>
      <c r="B160" s="252"/>
      <c r="C160" s="251"/>
      <c r="D160" s="252"/>
      <c r="E160" s="251"/>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5"/>
      <c r="G161" s="230"/>
      <c r="H161" s="158"/>
      <c r="I161" s="158"/>
      <c r="J161" s="158"/>
      <c r="K161" s="158"/>
      <c r="L161" s="158"/>
      <c r="M161" s="158"/>
      <c r="N161" s="158"/>
      <c r="O161" s="158"/>
      <c r="P161" s="231"/>
      <c r="Q161" s="157"/>
      <c r="R161" s="158"/>
      <c r="S161" s="158"/>
      <c r="T161" s="158"/>
      <c r="U161" s="158"/>
      <c r="V161" s="158"/>
      <c r="W161" s="158"/>
      <c r="X161" s="158"/>
      <c r="Y161" s="158"/>
      <c r="Z161" s="158"/>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1"/>
      <c r="B162" s="252"/>
      <c r="C162" s="251"/>
      <c r="D162" s="252"/>
      <c r="E162" s="251"/>
      <c r="F162" s="315"/>
      <c r="G162" s="232"/>
      <c r="H162" s="233"/>
      <c r="I162" s="233"/>
      <c r="J162" s="233"/>
      <c r="K162" s="233"/>
      <c r="L162" s="233"/>
      <c r="M162" s="233"/>
      <c r="N162" s="233"/>
      <c r="O162" s="233"/>
      <c r="P162" s="234"/>
      <c r="Q162" s="438"/>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1"/>
      <c r="B163" s="252"/>
      <c r="C163" s="251"/>
      <c r="D163" s="252"/>
      <c r="E163" s="251"/>
      <c r="F163" s="315"/>
      <c r="G163" s="232"/>
      <c r="H163" s="233"/>
      <c r="I163" s="233"/>
      <c r="J163" s="233"/>
      <c r="K163" s="233"/>
      <c r="L163" s="233"/>
      <c r="M163" s="233"/>
      <c r="N163" s="233"/>
      <c r="O163" s="233"/>
      <c r="P163" s="234"/>
      <c r="Q163" s="438"/>
      <c r="R163" s="233"/>
      <c r="S163" s="233"/>
      <c r="T163" s="233"/>
      <c r="U163" s="233"/>
      <c r="V163" s="233"/>
      <c r="W163" s="233"/>
      <c r="X163" s="233"/>
      <c r="Y163" s="233"/>
      <c r="Z163" s="233"/>
      <c r="AA163" s="940"/>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5"/>
      <c r="G164" s="232"/>
      <c r="H164" s="233"/>
      <c r="I164" s="233"/>
      <c r="J164" s="233"/>
      <c r="K164" s="233"/>
      <c r="L164" s="233"/>
      <c r="M164" s="233"/>
      <c r="N164" s="233"/>
      <c r="O164" s="233"/>
      <c r="P164" s="234"/>
      <c r="Q164" s="438"/>
      <c r="R164" s="233"/>
      <c r="S164" s="233"/>
      <c r="T164" s="233"/>
      <c r="U164" s="233"/>
      <c r="V164" s="233"/>
      <c r="W164" s="233"/>
      <c r="X164" s="233"/>
      <c r="Y164" s="233"/>
      <c r="Z164" s="233"/>
      <c r="AA164" s="940"/>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1"/>
      <c r="B165" s="252"/>
      <c r="C165" s="251"/>
      <c r="D165" s="252"/>
      <c r="E165" s="251"/>
      <c r="F165" s="315"/>
      <c r="G165" s="235"/>
      <c r="H165" s="161"/>
      <c r="I165" s="161"/>
      <c r="J165" s="161"/>
      <c r="K165" s="161"/>
      <c r="L165" s="161"/>
      <c r="M165" s="161"/>
      <c r="N165" s="161"/>
      <c r="O165" s="161"/>
      <c r="P165" s="236"/>
      <c r="Q165" s="160"/>
      <c r="R165" s="161"/>
      <c r="S165" s="161"/>
      <c r="T165" s="161"/>
      <c r="U165" s="161"/>
      <c r="V165" s="161"/>
      <c r="W165" s="161"/>
      <c r="X165" s="161"/>
      <c r="Y165" s="161"/>
      <c r="Z165" s="161"/>
      <c r="AA165" s="941"/>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1"/>
      <c r="B166" s="252"/>
      <c r="C166" s="251"/>
      <c r="D166" s="252"/>
      <c r="E166" s="251"/>
      <c r="F166" s="315"/>
      <c r="G166" s="272"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7" t="s">
        <v>477</v>
      </c>
      <c r="AC166" s="166"/>
      <c r="AD166" s="167"/>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1"/>
      <c r="B167" s="252"/>
      <c r="C167" s="251"/>
      <c r="D167" s="252"/>
      <c r="E167" s="251"/>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5"/>
      <c r="G168" s="230"/>
      <c r="H168" s="158"/>
      <c r="I168" s="158"/>
      <c r="J168" s="158"/>
      <c r="K168" s="158"/>
      <c r="L168" s="158"/>
      <c r="M168" s="158"/>
      <c r="N168" s="158"/>
      <c r="O168" s="158"/>
      <c r="P168" s="231"/>
      <c r="Q168" s="157"/>
      <c r="R168" s="158"/>
      <c r="S168" s="158"/>
      <c r="T168" s="158"/>
      <c r="U168" s="158"/>
      <c r="V168" s="158"/>
      <c r="W168" s="158"/>
      <c r="X168" s="158"/>
      <c r="Y168" s="158"/>
      <c r="Z168" s="158"/>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1"/>
      <c r="B169" s="252"/>
      <c r="C169" s="251"/>
      <c r="D169" s="252"/>
      <c r="E169" s="251"/>
      <c r="F169" s="315"/>
      <c r="G169" s="232"/>
      <c r="H169" s="233"/>
      <c r="I169" s="233"/>
      <c r="J169" s="233"/>
      <c r="K169" s="233"/>
      <c r="L169" s="233"/>
      <c r="M169" s="233"/>
      <c r="N169" s="233"/>
      <c r="O169" s="233"/>
      <c r="P169" s="234"/>
      <c r="Q169" s="438"/>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1"/>
      <c r="B170" s="252"/>
      <c r="C170" s="251"/>
      <c r="D170" s="252"/>
      <c r="E170" s="251"/>
      <c r="F170" s="315"/>
      <c r="G170" s="232"/>
      <c r="H170" s="233"/>
      <c r="I170" s="233"/>
      <c r="J170" s="233"/>
      <c r="K170" s="233"/>
      <c r="L170" s="233"/>
      <c r="M170" s="233"/>
      <c r="N170" s="233"/>
      <c r="O170" s="233"/>
      <c r="P170" s="234"/>
      <c r="Q170" s="438"/>
      <c r="R170" s="233"/>
      <c r="S170" s="233"/>
      <c r="T170" s="233"/>
      <c r="U170" s="233"/>
      <c r="V170" s="233"/>
      <c r="W170" s="233"/>
      <c r="X170" s="233"/>
      <c r="Y170" s="233"/>
      <c r="Z170" s="233"/>
      <c r="AA170" s="940"/>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5"/>
      <c r="G171" s="232"/>
      <c r="H171" s="233"/>
      <c r="I171" s="233"/>
      <c r="J171" s="233"/>
      <c r="K171" s="233"/>
      <c r="L171" s="233"/>
      <c r="M171" s="233"/>
      <c r="N171" s="233"/>
      <c r="O171" s="233"/>
      <c r="P171" s="234"/>
      <c r="Q171" s="438"/>
      <c r="R171" s="233"/>
      <c r="S171" s="233"/>
      <c r="T171" s="233"/>
      <c r="U171" s="233"/>
      <c r="V171" s="233"/>
      <c r="W171" s="233"/>
      <c r="X171" s="233"/>
      <c r="Y171" s="233"/>
      <c r="Z171" s="233"/>
      <c r="AA171" s="940"/>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1"/>
      <c r="B172" s="252"/>
      <c r="C172" s="251"/>
      <c r="D172" s="252"/>
      <c r="E172" s="251"/>
      <c r="F172" s="315"/>
      <c r="G172" s="235"/>
      <c r="H172" s="161"/>
      <c r="I172" s="161"/>
      <c r="J172" s="161"/>
      <c r="K172" s="161"/>
      <c r="L172" s="161"/>
      <c r="M172" s="161"/>
      <c r="N172" s="161"/>
      <c r="O172" s="161"/>
      <c r="P172" s="236"/>
      <c r="Q172" s="160"/>
      <c r="R172" s="161"/>
      <c r="S172" s="161"/>
      <c r="T172" s="161"/>
      <c r="U172" s="161"/>
      <c r="V172" s="161"/>
      <c r="W172" s="161"/>
      <c r="X172" s="161"/>
      <c r="Y172" s="161"/>
      <c r="Z172" s="161"/>
      <c r="AA172" s="941"/>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1"/>
      <c r="B173" s="252"/>
      <c r="C173" s="251"/>
      <c r="D173" s="252"/>
      <c r="E173" s="251"/>
      <c r="F173" s="315"/>
      <c r="G173" s="272"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7" t="s">
        <v>477</v>
      </c>
      <c r="AC173" s="166"/>
      <c r="AD173" s="167"/>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1"/>
      <c r="B174" s="252"/>
      <c r="C174" s="251"/>
      <c r="D174" s="252"/>
      <c r="E174" s="251"/>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5"/>
      <c r="G175" s="230"/>
      <c r="H175" s="158"/>
      <c r="I175" s="158"/>
      <c r="J175" s="158"/>
      <c r="K175" s="158"/>
      <c r="L175" s="158"/>
      <c r="M175" s="158"/>
      <c r="N175" s="158"/>
      <c r="O175" s="158"/>
      <c r="P175" s="231"/>
      <c r="Q175" s="157"/>
      <c r="R175" s="158"/>
      <c r="S175" s="158"/>
      <c r="T175" s="158"/>
      <c r="U175" s="158"/>
      <c r="V175" s="158"/>
      <c r="W175" s="158"/>
      <c r="X175" s="158"/>
      <c r="Y175" s="158"/>
      <c r="Z175" s="158"/>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1"/>
      <c r="B176" s="252"/>
      <c r="C176" s="251"/>
      <c r="D176" s="252"/>
      <c r="E176" s="251"/>
      <c r="F176" s="315"/>
      <c r="G176" s="232"/>
      <c r="H176" s="233"/>
      <c r="I176" s="233"/>
      <c r="J176" s="233"/>
      <c r="K176" s="233"/>
      <c r="L176" s="233"/>
      <c r="M176" s="233"/>
      <c r="N176" s="233"/>
      <c r="O176" s="233"/>
      <c r="P176" s="234"/>
      <c r="Q176" s="438"/>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1"/>
      <c r="B177" s="252"/>
      <c r="C177" s="251"/>
      <c r="D177" s="252"/>
      <c r="E177" s="251"/>
      <c r="F177" s="315"/>
      <c r="G177" s="232"/>
      <c r="H177" s="233"/>
      <c r="I177" s="233"/>
      <c r="J177" s="233"/>
      <c r="K177" s="233"/>
      <c r="L177" s="233"/>
      <c r="M177" s="233"/>
      <c r="N177" s="233"/>
      <c r="O177" s="233"/>
      <c r="P177" s="234"/>
      <c r="Q177" s="438"/>
      <c r="R177" s="233"/>
      <c r="S177" s="233"/>
      <c r="T177" s="233"/>
      <c r="U177" s="233"/>
      <c r="V177" s="233"/>
      <c r="W177" s="233"/>
      <c r="X177" s="233"/>
      <c r="Y177" s="233"/>
      <c r="Z177" s="233"/>
      <c r="AA177" s="940"/>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5"/>
      <c r="G178" s="232"/>
      <c r="H178" s="233"/>
      <c r="I178" s="233"/>
      <c r="J178" s="233"/>
      <c r="K178" s="233"/>
      <c r="L178" s="233"/>
      <c r="M178" s="233"/>
      <c r="N178" s="233"/>
      <c r="O178" s="233"/>
      <c r="P178" s="234"/>
      <c r="Q178" s="438"/>
      <c r="R178" s="233"/>
      <c r="S178" s="233"/>
      <c r="T178" s="233"/>
      <c r="U178" s="233"/>
      <c r="V178" s="233"/>
      <c r="W178" s="233"/>
      <c r="X178" s="233"/>
      <c r="Y178" s="233"/>
      <c r="Z178" s="233"/>
      <c r="AA178" s="940"/>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1"/>
      <c r="B179" s="252"/>
      <c r="C179" s="251"/>
      <c r="D179" s="252"/>
      <c r="E179" s="251"/>
      <c r="F179" s="315"/>
      <c r="G179" s="235"/>
      <c r="H179" s="161"/>
      <c r="I179" s="161"/>
      <c r="J179" s="161"/>
      <c r="K179" s="161"/>
      <c r="L179" s="161"/>
      <c r="M179" s="161"/>
      <c r="N179" s="161"/>
      <c r="O179" s="161"/>
      <c r="P179" s="236"/>
      <c r="Q179" s="160"/>
      <c r="R179" s="161"/>
      <c r="S179" s="161"/>
      <c r="T179" s="161"/>
      <c r="U179" s="161"/>
      <c r="V179" s="161"/>
      <c r="W179" s="161"/>
      <c r="X179" s="161"/>
      <c r="Y179" s="161"/>
      <c r="Z179" s="161"/>
      <c r="AA179" s="941"/>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1"/>
      <c r="B180" s="252"/>
      <c r="C180" s="251"/>
      <c r="D180" s="252"/>
      <c r="E180" s="251"/>
      <c r="F180" s="315"/>
      <c r="G180" s="272"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7" t="s">
        <v>477</v>
      </c>
      <c r="AC180" s="166"/>
      <c r="AD180" s="167"/>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1"/>
      <c r="B181" s="252"/>
      <c r="C181" s="251"/>
      <c r="D181" s="252"/>
      <c r="E181" s="251"/>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5"/>
      <c r="G182" s="230"/>
      <c r="H182" s="158"/>
      <c r="I182" s="158"/>
      <c r="J182" s="158"/>
      <c r="K182" s="158"/>
      <c r="L182" s="158"/>
      <c r="M182" s="158"/>
      <c r="N182" s="158"/>
      <c r="O182" s="158"/>
      <c r="P182" s="231"/>
      <c r="Q182" s="157"/>
      <c r="R182" s="158"/>
      <c r="S182" s="158"/>
      <c r="T182" s="158"/>
      <c r="U182" s="158"/>
      <c r="V182" s="158"/>
      <c r="W182" s="158"/>
      <c r="X182" s="158"/>
      <c r="Y182" s="158"/>
      <c r="Z182" s="158"/>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1"/>
      <c r="B183" s="252"/>
      <c r="C183" s="251"/>
      <c r="D183" s="252"/>
      <c r="E183" s="251"/>
      <c r="F183" s="315"/>
      <c r="G183" s="232"/>
      <c r="H183" s="233"/>
      <c r="I183" s="233"/>
      <c r="J183" s="233"/>
      <c r="K183" s="233"/>
      <c r="L183" s="233"/>
      <c r="M183" s="233"/>
      <c r="N183" s="233"/>
      <c r="O183" s="233"/>
      <c r="P183" s="234"/>
      <c r="Q183" s="438"/>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1"/>
      <c r="B184" s="252"/>
      <c r="C184" s="251"/>
      <c r="D184" s="252"/>
      <c r="E184" s="251"/>
      <c r="F184" s="315"/>
      <c r="G184" s="232"/>
      <c r="H184" s="233"/>
      <c r="I184" s="233"/>
      <c r="J184" s="233"/>
      <c r="K184" s="233"/>
      <c r="L184" s="233"/>
      <c r="M184" s="233"/>
      <c r="N184" s="233"/>
      <c r="O184" s="233"/>
      <c r="P184" s="234"/>
      <c r="Q184" s="438"/>
      <c r="R184" s="233"/>
      <c r="S184" s="233"/>
      <c r="T184" s="233"/>
      <c r="U184" s="233"/>
      <c r="V184" s="233"/>
      <c r="W184" s="233"/>
      <c r="X184" s="233"/>
      <c r="Y184" s="233"/>
      <c r="Z184" s="233"/>
      <c r="AA184" s="940"/>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1"/>
      <c r="B185" s="252"/>
      <c r="C185" s="251"/>
      <c r="D185" s="252"/>
      <c r="E185" s="251"/>
      <c r="F185" s="315"/>
      <c r="G185" s="232"/>
      <c r="H185" s="233"/>
      <c r="I185" s="233"/>
      <c r="J185" s="233"/>
      <c r="K185" s="233"/>
      <c r="L185" s="233"/>
      <c r="M185" s="233"/>
      <c r="N185" s="233"/>
      <c r="O185" s="233"/>
      <c r="P185" s="234"/>
      <c r="Q185" s="438"/>
      <c r="R185" s="233"/>
      <c r="S185" s="233"/>
      <c r="T185" s="233"/>
      <c r="U185" s="233"/>
      <c r="V185" s="233"/>
      <c r="W185" s="233"/>
      <c r="X185" s="233"/>
      <c r="Y185" s="233"/>
      <c r="Z185" s="233"/>
      <c r="AA185" s="940"/>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1"/>
      <c r="B186" s="252"/>
      <c r="C186" s="251"/>
      <c r="D186" s="252"/>
      <c r="E186" s="316"/>
      <c r="F186" s="317"/>
      <c r="G186" s="235"/>
      <c r="H186" s="161"/>
      <c r="I186" s="161"/>
      <c r="J186" s="161"/>
      <c r="K186" s="161"/>
      <c r="L186" s="161"/>
      <c r="M186" s="161"/>
      <c r="N186" s="161"/>
      <c r="O186" s="161"/>
      <c r="P186" s="236"/>
      <c r="Q186" s="160"/>
      <c r="R186" s="161"/>
      <c r="S186" s="161"/>
      <c r="T186" s="161"/>
      <c r="U186" s="161"/>
      <c r="V186" s="161"/>
      <c r="W186" s="161"/>
      <c r="X186" s="161"/>
      <c r="Y186" s="161"/>
      <c r="Z186" s="161"/>
      <c r="AA186" s="941"/>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1"/>
      <c r="B187" s="252"/>
      <c r="C187" s="251"/>
      <c r="D187" s="252"/>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1"/>
      <c r="B188" s="252"/>
      <c r="C188" s="251"/>
      <c r="D188" s="252"/>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1"/>
      <c r="B189" s="252"/>
      <c r="C189" s="251"/>
      <c r="D189" s="252"/>
      <c r="E189" s="43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9"/>
    </row>
    <row r="190" spans="1:50" ht="45" hidden="1" customHeight="1" x14ac:dyDescent="0.15">
      <c r="A190" s="1011"/>
      <c r="B190" s="252"/>
      <c r="C190" s="251"/>
      <c r="D190" s="252"/>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1"/>
      <c r="B191" s="252"/>
      <c r="C191" s="251"/>
      <c r="D191" s="252"/>
      <c r="E191" s="238" t="s">
        <v>398</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1"/>
      <c r="B192" s="252"/>
      <c r="C192" s="251"/>
      <c r="D192" s="252"/>
      <c r="E192" s="249" t="s">
        <v>367</v>
      </c>
      <c r="F192" s="314"/>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11"/>
      <c r="B193" s="252"/>
      <c r="C193" s="251"/>
      <c r="D193" s="252"/>
      <c r="E193" s="251"/>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356</v>
      </c>
      <c r="AT193" s="169"/>
      <c r="AU193" s="133"/>
      <c r="AV193" s="133"/>
      <c r="AW193" s="134" t="s">
        <v>300</v>
      </c>
      <c r="AX193" s="135"/>
    </row>
    <row r="194" spans="1:50" ht="39.75" hidden="1" customHeight="1" x14ac:dyDescent="0.15">
      <c r="A194" s="1011"/>
      <c r="B194" s="252"/>
      <c r="C194" s="251"/>
      <c r="D194" s="252"/>
      <c r="E194" s="251"/>
      <c r="F194" s="315"/>
      <c r="G194" s="230"/>
      <c r="H194" s="158"/>
      <c r="I194" s="158"/>
      <c r="J194" s="158"/>
      <c r="K194" s="158"/>
      <c r="L194" s="158"/>
      <c r="M194" s="158"/>
      <c r="N194" s="158"/>
      <c r="O194" s="158"/>
      <c r="P194" s="158"/>
      <c r="Q194" s="158"/>
      <c r="R194" s="158"/>
      <c r="S194" s="158"/>
      <c r="T194" s="158"/>
      <c r="U194" s="158"/>
      <c r="V194" s="158"/>
      <c r="W194" s="158"/>
      <c r="X194" s="231"/>
      <c r="Y194" s="127" t="s">
        <v>379</v>
      </c>
      <c r="Z194" s="128"/>
      <c r="AA194" s="129"/>
      <c r="AB194" s="281"/>
      <c r="AC194" s="220"/>
      <c r="AD194" s="220"/>
      <c r="AE194" s="266"/>
      <c r="AF194" s="101"/>
      <c r="AG194" s="101"/>
      <c r="AH194" s="101"/>
      <c r="AI194" s="266"/>
      <c r="AJ194" s="101"/>
      <c r="AK194" s="101"/>
      <c r="AL194" s="101"/>
      <c r="AM194" s="266"/>
      <c r="AN194" s="101"/>
      <c r="AO194" s="101"/>
      <c r="AP194" s="101"/>
      <c r="AQ194" s="266"/>
      <c r="AR194" s="101"/>
      <c r="AS194" s="101"/>
      <c r="AT194" s="101"/>
      <c r="AU194" s="266"/>
      <c r="AV194" s="101"/>
      <c r="AW194" s="101"/>
      <c r="AX194" s="221"/>
    </row>
    <row r="195" spans="1:50" ht="39.75" hidden="1" customHeight="1" x14ac:dyDescent="0.15">
      <c r="A195" s="1011"/>
      <c r="B195" s="252"/>
      <c r="C195" s="251"/>
      <c r="D195" s="252"/>
      <c r="E195" s="251"/>
      <c r="F195" s="315"/>
      <c r="G195" s="235"/>
      <c r="H195" s="161"/>
      <c r="I195" s="161"/>
      <c r="J195" s="161"/>
      <c r="K195" s="161"/>
      <c r="L195" s="161"/>
      <c r="M195" s="161"/>
      <c r="N195" s="161"/>
      <c r="O195" s="161"/>
      <c r="P195" s="161"/>
      <c r="Q195" s="161"/>
      <c r="R195" s="161"/>
      <c r="S195" s="161"/>
      <c r="T195" s="161"/>
      <c r="U195" s="161"/>
      <c r="V195" s="161"/>
      <c r="W195" s="161"/>
      <c r="X195" s="236"/>
      <c r="Y195" s="225"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1"/>
    </row>
    <row r="196" spans="1:50" ht="18.75" hidden="1" customHeight="1" x14ac:dyDescent="0.15">
      <c r="A196" s="1011"/>
      <c r="B196" s="252"/>
      <c r="C196" s="251"/>
      <c r="D196" s="252"/>
      <c r="E196" s="251"/>
      <c r="F196" s="315"/>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11"/>
      <c r="B197" s="252"/>
      <c r="C197" s="251"/>
      <c r="D197" s="252"/>
      <c r="E197" s="251"/>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356</v>
      </c>
      <c r="AT197" s="169"/>
      <c r="AU197" s="133"/>
      <c r="AV197" s="133"/>
      <c r="AW197" s="134" t="s">
        <v>300</v>
      </c>
      <c r="AX197" s="135"/>
    </row>
    <row r="198" spans="1:50" ht="39.75" hidden="1" customHeight="1" x14ac:dyDescent="0.15">
      <c r="A198" s="1011"/>
      <c r="B198" s="252"/>
      <c r="C198" s="251"/>
      <c r="D198" s="252"/>
      <c r="E198" s="251"/>
      <c r="F198" s="315"/>
      <c r="G198" s="230"/>
      <c r="H198" s="158"/>
      <c r="I198" s="158"/>
      <c r="J198" s="158"/>
      <c r="K198" s="158"/>
      <c r="L198" s="158"/>
      <c r="M198" s="158"/>
      <c r="N198" s="158"/>
      <c r="O198" s="158"/>
      <c r="P198" s="158"/>
      <c r="Q198" s="158"/>
      <c r="R198" s="158"/>
      <c r="S198" s="158"/>
      <c r="T198" s="158"/>
      <c r="U198" s="158"/>
      <c r="V198" s="158"/>
      <c r="W198" s="158"/>
      <c r="X198" s="231"/>
      <c r="Y198" s="127" t="s">
        <v>379</v>
      </c>
      <c r="Z198" s="128"/>
      <c r="AA198" s="129"/>
      <c r="AB198" s="281"/>
      <c r="AC198" s="220"/>
      <c r="AD198" s="220"/>
      <c r="AE198" s="266"/>
      <c r="AF198" s="101"/>
      <c r="AG198" s="101"/>
      <c r="AH198" s="101"/>
      <c r="AI198" s="266"/>
      <c r="AJ198" s="101"/>
      <c r="AK198" s="101"/>
      <c r="AL198" s="101"/>
      <c r="AM198" s="266"/>
      <c r="AN198" s="101"/>
      <c r="AO198" s="101"/>
      <c r="AP198" s="101"/>
      <c r="AQ198" s="266"/>
      <c r="AR198" s="101"/>
      <c r="AS198" s="101"/>
      <c r="AT198" s="101"/>
      <c r="AU198" s="266"/>
      <c r="AV198" s="101"/>
      <c r="AW198" s="101"/>
      <c r="AX198" s="221"/>
    </row>
    <row r="199" spans="1:50" ht="39.75" hidden="1" customHeight="1" x14ac:dyDescent="0.15">
      <c r="A199" s="1011"/>
      <c r="B199" s="252"/>
      <c r="C199" s="251"/>
      <c r="D199" s="252"/>
      <c r="E199" s="251"/>
      <c r="F199" s="315"/>
      <c r="G199" s="235"/>
      <c r="H199" s="161"/>
      <c r="I199" s="161"/>
      <c r="J199" s="161"/>
      <c r="K199" s="161"/>
      <c r="L199" s="161"/>
      <c r="M199" s="161"/>
      <c r="N199" s="161"/>
      <c r="O199" s="161"/>
      <c r="P199" s="161"/>
      <c r="Q199" s="161"/>
      <c r="R199" s="161"/>
      <c r="S199" s="161"/>
      <c r="T199" s="161"/>
      <c r="U199" s="161"/>
      <c r="V199" s="161"/>
      <c r="W199" s="161"/>
      <c r="X199" s="236"/>
      <c r="Y199" s="225"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1"/>
    </row>
    <row r="200" spans="1:50" ht="18.75" hidden="1" customHeight="1" x14ac:dyDescent="0.15">
      <c r="A200" s="1011"/>
      <c r="B200" s="252"/>
      <c r="C200" s="251"/>
      <c r="D200" s="252"/>
      <c r="E200" s="251"/>
      <c r="F200" s="315"/>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11"/>
      <c r="B201" s="252"/>
      <c r="C201" s="251"/>
      <c r="D201" s="252"/>
      <c r="E201" s="251"/>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356</v>
      </c>
      <c r="AT201" s="169"/>
      <c r="AU201" s="133"/>
      <c r="AV201" s="133"/>
      <c r="AW201" s="134" t="s">
        <v>300</v>
      </c>
      <c r="AX201" s="135"/>
    </row>
    <row r="202" spans="1:50" ht="39.75" hidden="1" customHeight="1" x14ac:dyDescent="0.15">
      <c r="A202" s="1011"/>
      <c r="B202" s="252"/>
      <c r="C202" s="251"/>
      <c r="D202" s="252"/>
      <c r="E202" s="251"/>
      <c r="F202" s="315"/>
      <c r="G202" s="230"/>
      <c r="H202" s="158"/>
      <c r="I202" s="158"/>
      <c r="J202" s="158"/>
      <c r="K202" s="158"/>
      <c r="L202" s="158"/>
      <c r="M202" s="158"/>
      <c r="N202" s="158"/>
      <c r="O202" s="158"/>
      <c r="P202" s="158"/>
      <c r="Q202" s="158"/>
      <c r="R202" s="158"/>
      <c r="S202" s="158"/>
      <c r="T202" s="158"/>
      <c r="U202" s="158"/>
      <c r="V202" s="158"/>
      <c r="W202" s="158"/>
      <c r="X202" s="231"/>
      <c r="Y202" s="127" t="s">
        <v>379</v>
      </c>
      <c r="Z202" s="128"/>
      <c r="AA202" s="129"/>
      <c r="AB202" s="281"/>
      <c r="AC202" s="220"/>
      <c r="AD202" s="220"/>
      <c r="AE202" s="266"/>
      <c r="AF202" s="101"/>
      <c r="AG202" s="101"/>
      <c r="AH202" s="101"/>
      <c r="AI202" s="266"/>
      <c r="AJ202" s="101"/>
      <c r="AK202" s="101"/>
      <c r="AL202" s="101"/>
      <c r="AM202" s="266"/>
      <c r="AN202" s="101"/>
      <c r="AO202" s="101"/>
      <c r="AP202" s="101"/>
      <c r="AQ202" s="266"/>
      <c r="AR202" s="101"/>
      <c r="AS202" s="101"/>
      <c r="AT202" s="101"/>
      <c r="AU202" s="266"/>
      <c r="AV202" s="101"/>
      <c r="AW202" s="101"/>
      <c r="AX202" s="221"/>
    </row>
    <row r="203" spans="1:50" ht="39.75" hidden="1" customHeight="1" x14ac:dyDescent="0.15">
      <c r="A203" s="1011"/>
      <c r="B203" s="252"/>
      <c r="C203" s="251"/>
      <c r="D203" s="252"/>
      <c r="E203" s="251"/>
      <c r="F203" s="315"/>
      <c r="G203" s="235"/>
      <c r="H203" s="161"/>
      <c r="I203" s="161"/>
      <c r="J203" s="161"/>
      <c r="K203" s="161"/>
      <c r="L203" s="161"/>
      <c r="M203" s="161"/>
      <c r="N203" s="161"/>
      <c r="O203" s="161"/>
      <c r="P203" s="161"/>
      <c r="Q203" s="161"/>
      <c r="R203" s="161"/>
      <c r="S203" s="161"/>
      <c r="T203" s="161"/>
      <c r="U203" s="161"/>
      <c r="V203" s="161"/>
      <c r="W203" s="161"/>
      <c r="X203" s="236"/>
      <c r="Y203" s="225"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1"/>
    </row>
    <row r="204" spans="1:50" ht="18.75" hidden="1" customHeight="1" x14ac:dyDescent="0.15">
      <c r="A204" s="1011"/>
      <c r="B204" s="252"/>
      <c r="C204" s="251"/>
      <c r="D204" s="252"/>
      <c r="E204" s="251"/>
      <c r="F204" s="315"/>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11"/>
      <c r="B205" s="252"/>
      <c r="C205" s="251"/>
      <c r="D205" s="252"/>
      <c r="E205" s="251"/>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356</v>
      </c>
      <c r="AT205" s="169"/>
      <c r="AU205" s="133"/>
      <c r="AV205" s="133"/>
      <c r="AW205" s="134" t="s">
        <v>300</v>
      </c>
      <c r="AX205" s="135"/>
    </row>
    <row r="206" spans="1:50" ht="39.75" hidden="1" customHeight="1" x14ac:dyDescent="0.15">
      <c r="A206" s="1011"/>
      <c r="B206" s="252"/>
      <c r="C206" s="251"/>
      <c r="D206" s="252"/>
      <c r="E206" s="251"/>
      <c r="F206" s="315"/>
      <c r="G206" s="230"/>
      <c r="H206" s="158"/>
      <c r="I206" s="158"/>
      <c r="J206" s="158"/>
      <c r="K206" s="158"/>
      <c r="L206" s="158"/>
      <c r="M206" s="158"/>
      <c r="N206" s="158"/>
      <c r="O206" s="158"/>
      <c r="P206" s="158"/>
      <c r="Q206" s="158"/>
      <c r="R206" s="158"/>
      <c r="S206" s="158"/>
      <c r="T206" s="158"/>
      <c r="U206" s="158"/>
      <c r="V206" s="158"/>
      <c r="W206" s="158"/>
      <c r="X206" s="231"/>
      <c r="Y206" s="127" t="s">
        <v>379</v>
      </c>
      <c r="Z206" s="128"/>
      <c r="AA206" s="129"/>
      <c r="AB206" s="281"/>
      <c r="AC206" s="220"/>
      <c r="AD206" s="220"/>
      <c r="AE206" s="266"/>
      <c r="AF206" s="101"/>
      <c r="AG206" s="101"/>
      <c r="AH206" s="101"/>
      <c r="AI206" s="266"/>
      <c r="AJ206" s="101"/>
      <c r="AK206" s="101"/>
      <c r="AL206" s="101"/>
      <c r="AM206" s="266"/>
      <c r="AN206" s="101"/>
      <c r="AO206" s="101"/>
      <c r="AP206" s="101"/>
      <c r="AQ206" s="266"/>
      <c r="AR206" s="101"/>
      <c r="AS206" s="101"/>
      <c r="AT206" s="101"/>
      <c r="AU206" s="266"/>
      <c r="AV206" s="101"/>
      <c r="AW206" s="101"/>
      <c r="AX206" s="221"/>
    </row>
    <row r="207" spans="1:50" ht="39.75" hidden="1" customHeight="1" x14ac:dyDescent="0.15">
      <c r="A207" s="1011"/>
      <c r="B207" s="252"/>
      <c r="C207" s="251"/>
      <c r="D207" s="252"/>
      <c r="E207" s="251"/>
      <c r="F207" s="315"/>
      <c r="G207" s="235"/>
      <c r="H207" s="161"/>
      <c r="I207" s="161"/>
      <c r="J207" s="161"/>
      <c r="K207" s="161"/>
      <c r="L207" s="161"/>
      <c r="M207" s="161"/>
      <c r="N207" s="161"/>
      <c r="O207" s="161"/>
      <c r="P207" s="161"/>
      <c r="Q207" s="161"/>
      <c r="R207" s="161"/>
      <c r="S207" s="161"/>
      <c r="T207" s="161"/>
      <c r="U207" s="161"/>
      <c r="V207" s="161"/>
      <c r="W207" s="161"/>
      <c r="X207" s="236"/>
      <c r="Y207" s="225"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1"/>
    </row>
    <row r="208" spans="1:50" ht="18.75" hidden="1" customHeight="1" x14ac:dyDescent="0.15">
      <c r="A208" s="1011"/>
      <c r="B208" s="252"/>
      <c r="C208" s="251"/>
      <c r="D208" s="252"/>
      <c r="E208" s="251"/>
      <c r="F208" s="315"/>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11"/>
      <c r="B209" s="252"/>
      <c r="C209" s="251"/>
      <c r="D209" s="252"/>
      <c r="E209" s="251"/>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356</v>
      </c>
      <c r="AT209" s="169"/>
      <c r="AU209" s="133"/>
      <c r="AV209" s="133"/>
      <c r="AW209" s="134" t="s">
        <v>300</v>
      </c>
      <c r="AX209" s="135"/>
    </row>
    <row r="210" spans="1:50" ht="39.75" hidden="1" customHeight="1" x14ac:dyDescent="0.15">
      <c r="A210" s="1011"/>
      <c r="B210" s="252"/>
      <c r="C210" s="251"/>
      <c r="D210" s="252"/>
      <c r="E210" s="251"/>
      <c r="F210" s="315"/>
      <c r="G210" s="230"/>
      <c r="H210" s="158"/>
      <c r="I210" s="158"/>
      <c r="J210" s="158"/>
      <c r="K210" s="158"/>
      <c r="L210" s="158"/>
      <c r="M210" s="158"/>
      <c r="N210" s="158"/>
      <c r="O210" s="158"/>
      <c r="P210" s="158"/>
      <c r="Q210" s="158"/>
      <c r="R210" s="158"/>
      <c r="S210" s="158"/>
      <c r="T210" s="158"/>
      <c r="U210" s="158"/>
      <c r="V210" s="158"/>
      <c r="W210" s="158"/>
      <c r="X210" s="231"/>
      <c r="Y210" s="127" t="s">
        <v>379</v>
      </c>
      <c r="Z210" s="128"/>
      <c r="AA210" s="129"/>
      <c r="AB210" s="281"/>
      <c r="AC210" s="220"/>
      <c r="AD210" s="220"/>
      <c r="AE210" s="266"/>
      <c r="AF210" s="101"/>
      <c r="AG210" s="101"/>
      <c r="AH210" s="101"/>
      <c r="AI210" s="266"/>
      <c r="AJ210" s="101"/>
      <c r="AK210" s="101"/>
      <c r="AL210" s="101"/>
      <c r="AM210" s="266"/>
      <c r="AN210" s="101"/>
      <c r="AO210" s="101"/>
      <c r="AP210" s="101"/>
      <c r="AQ210" s="266"/>
      <c r="AR210" s="101"/>
      <c r="AS210" s="101"/>
      <c r="AT210" s="101"/>
      <c r="AU210" s="266"/>
      <c r="AV210" s="101"/>
      <c r="AW210" s="101"/>
      <c r="AX210" s="221"/>
    </row>
    <row r="211" spans="1:50" ht="39.75" hidden="1" customHeight="1" x14ac:dyDescent="0.15">
      <c r="A211" s="1011"/>
      <c r="B211" s="252"/>
      <c r="C211" s="251"/>
      <c r="D211" s="252"/>
      <c r="E211" s="251"/>
      <c r="F211" s="315"/>
      <c r="G211" s="235"/>
      <c r="H211" s="161"/>
      <c r="I211" s="161"/>
      <c r="J211" s="161"/>
      <c r="K211" s="161"/>
      <c r="L211" s="161"/>
      <c r="M211" s="161"/>
      <c r="N211" s="161"/>
      <c r="O211" s="161"/>
      <c r="P211" s="161"/>
      <c r="Q211" s="161"/>
      <c r="R211" s="161"/>
      <c r="S211" s="161"/>
      <c r="T211" s="161"/>
      <c r="U211" s="161"/>
      <c r="V211" s="161"/>
      <c r="W211" s="161"/>
      <c r="X211" s="236"/>
      <c r="Y211" s="225"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1"/>
    </row>
    <row r="212" spans="1:50" ht="22.5" hidden="1" customHeight="1" x14ac:dyDescent="0.15">
      <c r="A212" s="1011"/>
      <c r="B212" s="252"/>
      <c r="C212" s="251"/>
      <c r="D212" s="252"/>
      <c r="E212" s="251"/>
      <c r="F212" s="315"/>
      <c r="G212" s="272"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7"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11"/>
      <c r="B213" s="252"/>
      <c r="C213" s="251"/>
      <c r="D213" s="252"/>
      <c r="E213" s="251"/>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1"/>
      <c r="B214" s="252"/>
      <c r="C214" s="251"/>
      <c r="D214" s="252"/>
      <c r="E214" s="251"/>
      <c r="F214" s="315"/>
      <c r="G214" s="230"/>
      <c r="H214" s="158"/>
      <c r="I214" s="158"/>
      <c r="J214" s="158"/>
      <c r="K214" s="158"/>
      <c r="L214" s="158"/>
      <c r="M214" s="158"/>
      <c r="N214" s="158"/>
      <c r="O214" s="158"/>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1"/>
      <c r="B215" s="252"/>
      <c r="C215" s="251"/>
      <c r="D215" s="252"/>
      <c r="E215" s="251"/>
      <c r="F215" s="315"/>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1"/>
      <c r="B216" s="252"/>
      <c r="C216" s="251"/>
      <c r="D216" s="252"/>
      <c r="E216" s="251"/>
      <c r="F216" s="315"/>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1"/>
      <c r="B217" s="252"/>
      <c r="C217" s="251"/>
      <c r="D217" s="252"/>
      <c r="E217" s="251"/>
      <c r="F217" s="315"/>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1"/>
      <c r="B218" s="252"/>
      <c r="C218" s="251"/>
      <c r="D218" s="252"/>
      <c r="E218" s="251"/>
      <c r="F218" s="315"/>
      <c r="G218" s="235"/>
      <c r="H218" s="161"/>
      <c r="I218" s="161"/>
      <c r="J218" s="161"/>
      <c r="K218" s="161"/>
      <c r="L218" s="161"/>
      <c r="M218" s="161"/>
      <c r="N218" s="161"/>
      <c r="O218" s="161"/>
      <c r="P218" s="236"/>
      <c r="Q218" s="1004"/>
      <c r="R218" s="1005"/>
      <c r="S218" s="1005"/>
      <c r="T218" s="1005"/>
      <c r="U218" s="1005"/>
      <c r="V218" s="1005"/>
      <c r="W218" s="1005"/>
      <c r="X218" s="1005"/>
      <c r="Y218" s="1005"/>
      <c r="Z218" s="1005"/>
      <c r="AA218" s="1006"/>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1"/>
      <c r="B219" s="252"/>
      <c r="C219" s="251"/>
      <c r="D219" s="252"/>
      <c r="E219" s="251"/>
      <c r="F219" s="315"/>
      <c r="G219" s="272"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7" t="s">
        <v>477</v>
      </c>
      <c r="AC219" s="166"/>
      <c r="AD219" s="167"/>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1"/>
      <c r="B220" s="252"/>
      <c r="C220" s="251"/>
      <c r="D220" s="252"/>
      <c r="E220" s="251"/>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1"/>
      <c r="B221" s="252"/>
      <c r="C221" s="251"/>
      <c r="D221" s="252"/>
      <c r="E221" s="251"/>
      <c r="F221" s="315"/>
      <c r="G221" s="230"/>
      <c r="H221" s="158"/>
      <c r="I221" s="158"/>
      <c r="J221" s="158"/>
      <c r="K221" s="158"/>
      <c r="L221" s="158"/>
      <c r="M221" s="158"/>
      <c r="N221" s="158"/>
      <c r="O221" s="158"/>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1"/>
      <c r="B222" s="252"/>
      <c r="C222" s="251"/>
      <c r="D222" s="252"/>
      <c r="E222" s="251"/>
      <c r="F222" s="315"/>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1"/>
      <c r="B223" s="252"/>
      <c r="C223" s="251"/>
      <c r="D223" s="252"/>
      <c r="E223" s="251"/>
      <c r="F223" s="315"/>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1"/>
      <c r="B224" s="252"/>
      <c r="C224" s="251"/>
      <c r="D224" s="252"/>
      <c r="E224" s="251"/>
      <c r="F224" s="315"/>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1"/>
      <c r="B225" s="252"/>
      <c r="C225" s="251"/>
      <c r="D225" s="252"/>
      <c r="E225" s="251"/>
      <c r="F225" s="315"/>
      <c r="G225" s="235"/>
      <c r="H225" s="161"/>
      <c r="I225" s="161"/>
      <c r="J225" s="161"/>
      <c r="K225" s="161"/>
      <c r="L225" s="161"/>
      <c r="M225" s="161"/>
      <c r="N225" s="161"/>
      <c r="O225" s="161"/>
      <c r="P225" s="236"/>
      <c r="Q225" s="1004"/>
      <c r="R225" s="1005"/>
      <c r="S225" s="1005"/>
      <c r="T225" s="1005"/>
      <c r="U225" s="1005"/>
      <c r="V225" s="1005"/>
      <c r="W225" s="1005"/>
      <c r="X225" s="1005"/>
      <c r="Y225" s="1005"/>
      <c r="Z225" s="1005"/>
      <c r="AA225" s="1006"/>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1"/>
      <c r="B226" s="252"/>
      <c r="C226" s="251"/>
      <c r="D226" s="252"/>
      <c r="E226" s="251"/>
      <c r="F226" s="315"/>
      <c r="G226" s="272"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7" t="s">
        <v>477</v>
      </c>
      <c r="AC226" s="166"/>
      <c r="AD226" s="167"/>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1"/>
      <c r="B227" s="252"/>
      <c r="C227" s="251"/>
      <c r="D227" s="252"/>
      <c r="E227" s="251"/>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1"/>
      <c r="B228" s="252"/>
      <c r="C228" s="251"/>
      <c r="D228" s="252"/>
      <c r="E228" s="251"/>
      <c r="F228" s="315"/>
      <c r="G228" s="230"/>
      <c r="H228" s="158"/>
      <c r="I228" s="158"/>
      <c r="J228" s="158"/>
      <c r="K228" s="158"/>
      <c r="L228" s="158"/>
      <c r="M228" s="158"/>
      <c r="N228" s="158"/>
      <c r="O228" s="158"/>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1"/>
      <c r="B229" s="252"/>
      <c r="C229" s="251"/>
      <c r="D229" s="252"/>
      <c r="E229" s="251"/>
      <c r="F229" s="315"/>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1"/>
      <c r="B230" s="252"/>
      <c r="C230" s="251"/>
      <c r="D230" s="252"/>
      <c r="E230" s="251"/>
      <c r="F230" s="315"/>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1"/>
      <c r="B231" s="252"/>
      <c r="C231" s="251"/>
      <c r="D231" s="252"/>
      <c r="E231" s="251"/>
      <c r="F231" s="315"/>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1"/>
      <c r="B232" s="252"/>
      <c r="C232" s="251"/>
      <c r="D232" s="252"/>
      <c r="E232" s="251"/>
      <c r="F232" s="315"/>
      <c r="G232" s="235"/>
      <c r="H232" s="161"/>
      <c r="I232" s="161"/>
      <c r="J232" s="161"/>
      <c r="K232" s="161"/>
      <c r="L232" s="161"/>
      <c r="M232" s="161"/>
      <c r="N232" s="161"/>
      <c r="O232" s="161"/>
      <c r="P232" s="236"/>
      <c r="Q232" s="1004"/>
      <c r="R232" s="1005"/>
      <c r="S232" s="1005"/>
      <c r="T232" s="1005"/>
      <c r="U232" s="1005"/>
      <c r="V232" s="1005"/>
      <c r="W232" s="1005"/>
      <c r="X232" s="1005"/>
      <c r="Y232" s="1005"/>
      <c r="Z232" s="1005"/>
      <c r="AA232" s="1006"/>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1"/>
      <c r="B233" s="252"/>
      <c r="C233" s="251"/>
      <c r="D233" s="252"/>
      <c r="E233" s="251"/>
      <c r="F233" s="315"/>
      <c r="G233" s="272"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7" t="s">
        <v>477</v>
      </c>
      <c r="AC233" s="166"/>
      <c r="AD233" s="167"/>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1"/>
      <c r="B234" s="252"/>
      <c r="C234" s="251"/>
      <c r="D234" s="252"/>
      <c r="E234" s="251"/>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1"/>
      <c r="B235" s="252"/>
      <c r="C235" s="251"/>
      <c r="D235" s="252"/>
      <c r="E235" s="251"/>
      <c r="F235" s="315"/>
      <c r="G235" s="230"/>
      <c r="H235" s="158"/>
      <c r="I235" s="158"/>
      <c r="J235" s="158"/>
      <c r="K235" s="158"/>
      <c r="L235" s="158"/>
      <c r="M235" s="158"/>
      <c r="N235" s="158"/>
      <c r="O235" s="158"/>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1"/>
      <c r="B236" s="252"/>
      <c r="C236" s="251"/>
      <c r="D236" s="252"/>
      <c r="E236" s="251"/>
      <c r="F236" s="315"/>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1"/>
      <c r="B237" s="252"/>
      <c r="C237" s="251"/>
      <c r="D237" s="252"/>
      <c r="E237" s="251"/>
      <c r="F237" s="315"/>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1"/>
      <c r="B238" s="252"/>
      <c r="C238" s="251"/>
      <c r="D238" s="252"/>
      <c r="E238" s="251"/>
      <c r="F238" s="315"/>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1"/>
      <c r="B239" s="252"/>
      <c r="C239" s="251"/>
      <c r="D239" s="252"/>
      <c r="E239" s="251"/>
      <c r="F239" s="315"/>
      <c r="G239" s="235"/>
      <c r="H239" s="161"/>
      <c r="I239" s="161"/>
      <c r="J239" s="161"/>
      <c r="K239" s="161"/>
      <c r="L239" s="161"/>
      <c r="M239" s="161"/>
      <c r="N239" s="161"/>
      <c r="O239" s="161"/>
      <c r="P239" s="236"/>
      <c r="Q239" s="1004"/>
      <c r="R239" s="1005"/>
      <c r="S239" s="1005"/>
      <c r="T239" s="1005"/>
      <c r="U239" s="1005"/>
      <c r="V239" s="1005"/>
      <c r="W239" s="1005"/>
      <c r="X239" s="1005"/>
      <c r="Y239" s="1005"/>
      <c r="Z239" s="1005"/>
      <c r="AA239" s="1006"/>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1"/>
      <c r="B240" s="252"/>
      <c r="C240" s="251"/>
      <c r="D240" s="252"/>
      <c r="E240" s="251"/>
      <c r="F240" s="315"/>
      <c r="G240" s="272"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7" t="s">
        <v>477</v>
      </c>
      <c r="AC240" s="166"/>
      <c r="AD240" s="167"/>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1"/>
      <c r="B241" s="252"/>
      <c r="C241" s="251"/>
      <c r="D241" s="252"/>
      <c r="E241" s="251"/>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1"/>
      <c r="B242" s="252"/>
      <c r="C242" s="251"/>
      <c r="D242" s="252"/>
      <c r="E242" s="251"/>
      <c r="F242" s="315"/>
      <c r="G242" s="230"/>
      <c r="H242" s="158"/>
      <c r="I242" s="158"/>
      <c r="J242" s="158"/>
      <c r="K242" s="158"/>
      <c r="L242" s="158"/>
      <c r="M242" s="158"/>
      <c r="N242" s="158"/>
      <c r="O242" s="158"/>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1"/>
      <c r="B243" s="252"/>
      <c r="C243" s="251"/>
      <c r="D243" s="252"/>
      <c r="E243" s="251"/>
      <c r="F243" s="315"/>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1"/>
      <c r="B244" s="252"/>
      <c r="C244" s="251"/>
      <c r="D244" s="252"/>
      <c r="E244" s="251"/>
      <c r="F244" s="315"/>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1"/>
      <c r="B245" s="252"/>
      <c r="C245" s="251"/>
      <c r="D245" s="252"/>
      <c r="E245" s="251"/>
      <c r="F245" s="315"/>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1"/>
      <c r="B246" s="252"/>
      <c r="C246" s="251"/>
      <c r="D246" s="252"/>
      <c r="E246" s="316"/>
      <c r="F246" s="317"/>
      <c r="G246" s="235"/>
      <c r="H246" s="161"/>
      <c r="I246" s="161"/>
      <c r="J246" s="161"/>
      <c r="K246" s="161"/>
      <c r="L246" s="161"/>
      <c r="M246" s="161"/>
      <c r="N246" s="161"/>
      <c r="O246" s="161"/>
      <c r="P246" s="236"/>
      <c r="Q246" s="1004"/>
      <c r="R246" s="1005"/>
      <c r="S246" s="1005"/>
      <c r="T246" s="1005"/>
      <c r="U246" s="1005"/>
      <c r="V246" s="1005"/>
      <c r="W246" s="1005"/>
      <c r="X246" s="1005"/>
      <c r="Y246" s="1005"/>
      <c r="Z246" s="1005"/>
      <c r="AA246" s="1006"/>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1"/>
      <c r="B247" s="252"/>
      <c r="C247" s="251"/>
      <c r="D247" s="252"/>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1"/>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1"/>
      <c r="B249" s="252"/>
      <c r="C249" s="251"/>
      <c r="D249" s="252"/>
      <c r="E249" s="43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9"/>
    </row>
    <row r="250" spans="1:50" ht="45" hidden="1" customHeight="1" x14ac:dyDescent="0.15">
      <c r="A250" s="1011"/>
      <c r="B250" s="252"/>
      <c r="C250" s="251"/>
      <c r="D250" s="252"/>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1"/>
      <c r="B251" s="252"/>
      <c r="C251" s="251"/>
      <c r="D251" s="252"/>
      <c r="E251" s="238" t="s">
        <v>398</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1"/>
      <c r="B252" s="252"/>
      <c r="C252" s="251"/>
      <c r="D252" s="252"/>
      <c r="E252" s="249" t="s">
        <v>367</v>
      </c>
      <c r="F252" s="314"/>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1011"/>
      <c r="B253" s="252"/>
      <c r="C253" s="251"/>
      <c r="D253" s="252"/>
      <c r="E253" s="251"/>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356</v>
      </c>
      <c r="AT253" s="169"/>
      <c r="AU253" s="133"/>
      <c r="AV253" s="133"/>
      <c r="AW253" s="134" t="s">
        <v>300</v>
      </c>
      <c r="AX253" s="135"/>
    </row>
    <row r="254" spans="1:50" ht="39.75" hidden="1" customHeight="1" x14ac:dyDescent="0.15">
      <c r="A254" s="1011"/>
      <c r="B254" s="252"/>
      <c r="C254" s="251"/>
      <c r="D254" s="252"/>
      <c r="E254" s="251"/>
      <c r="F254" s="315"/>
      <c r="G254" s="230"/>
      <c r="H254" s="158"/>
      <c r="I254" s="158"/>
      <c r="J254" s="158"/>
      <c r="K254" s="158"/>
      <c r="L254" s="158"/>
      <c r="M254" s="158"/>
      <c r="N254" s="158"/>
      <c r="O254" s="158"/>
      <c r="P254" s="158"/>
      <c r="Q254" s="158"/>
      <c r="R254" s="158"/>
      <c r="S254" s="158"/>
      <c r="T254" s="158"/>
      <c r="U254" s="158"/>
      <c r="V254" s="158"/>
      <c r="W254" s="158"/>
      <c r="X254" s="231"/>
      <c r="Y254" s="127" t="s">
        <v>379</v>
      </c>
      <c r="Z254" s="128"/>
      <c r="AA254" s="129"/>
      <c r="AB254" s="281"/>
      <c r="AC254" s="220"/>
      <c r="AD254" s="220"/>
      <c r="AE254" s="266"/>
      <c r="AF254" s="101"/>
      <c r="AG254" s="101"/>
      <c r="AH254" s="101"/>
      <c r="AI254" s="266"/>
      <c r="AJ254" s="101"/>
      <c r="AK254" s="101"/>
      <c r="AL254" s="101"/>
      <c r="AM254" s="266"/>
      <c r="AN254" s="101"/>
      <c r="AO254" s="101"/>
      <c r="AP254" s="101"/>
      <c r="AQ254" s="266"/>
      <c r="AR254" s="101"/>
      <c r="AS254" s="101"/>
      <c r="AT254" s="101"/>
      <c r="AU254" s="266"/>
      <c r="AV254" s="101"/>
      <c r="AW254" s="101"/>
      <c r="AX254" s="221"/>
    </row>
    <row r="255" spans="1:50" ht="39.75" hidden="1" customHeight="1" x14ac:dyDescent="0.15">
      <c r="A255" s="1011"/>
      <c r="B255" s="252"/>
      <c r="C255" s="251"/>
      <c r="D255" s="252"/>
      <c r="E255" s="251"/>
      <c r="F255" s="315"/>
      <c r="G255" s="235"/>
      <c r="H255" s="161"/>
      <c r="I255" s="161"/>
      <c r="J255" s="161"/>
      <c r="K255" s="161"/>
      <c r="L255" s="161"/>
      <c r="M255" s="161"/>
      <c r="N255" s="161"/>
      <c r="O255" s="161"/>
      <c r="P255" s="161"/>
      <c r="Q255" s="161"/>
      <c r="R255" s="161"/>
      <c r="S255" s="161"/>
      <c r="T255" s="161"/>
      <c r="U255" s="161"/>
      <c r="V255" s="161"/>
      <c r="W255" s="161"/>
      <c r="X255" s="236"/>
      <c r="Y255" s="225"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1"/>
    </row>
    <row r="256" spans="1:50" ht="18.75" hidden="1" customHeight="1" x14ac:dyDescent="0.15">
      <c r="A256" s="1011"/>
      <c r="B256" s="252"/>
      <c r="C256" s="251"/>
      <c r="D256" s="252"/>
      <c r="E256" s="251"/>
      <c r="F256" s="315"/>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11"/>
      <c r="B257" s="252"/>
      <c r="C257" s="251"/>
      <c r="D257" s="252"/>
      <c r="E257" s="251"/>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356</v>
      </c>
      <c r="AT257" s="169"/>
      <c r="AU257" s="133"/>
      <c r="AV257" s="133"/>
      <c r="AW257" s="134" t="s">
        <v>300</v>
      </c>
      <c r="AX257" s="135"/>
    </row>
    <row r="258" spans="1:50" ht="39.75" hidden="1" customHeight="1" x14ac:dyDescent="0.15">
      <c r="A258" s="1011"/>
      <c r="B258" s="252"/>
      <c r="C258" s="251"/>
      <c r="D258" s="252"/>
      <c r="E258" s="251"/>
      <c r="F258" s="315"/>
      <c r="G258" s="230"/>
      <c r="H258" s="158"/>
      <c r="I258" s="158"/>
      <c r="J258" s="158"/>
      <c r="K258" s="158"/>
      <c r="L258" s="158"/>
      <c r="M258" s="158"/>
      <c r="N258" s="158"/>
      <c r="O258" s="158"/>
      <c r="P258" s="158"/>
      <c r="Q258" s="158"/>
      <c r="R258" s="158"/>
      <c r="S258" s="158"/>
      <c r="T258" s="158"/>
      <c r="U258" s="158"/>
      <c r="V258" s="158"/>
      <c r="W258" s="158"/>
      <c r="X258" s="231"/>
      <c r="Y258" s="127" t="s">
        <v>379</v>
      </c>
      <c r="Z258" s="128"/>
      <c r="AA258" s="129"/>
      <c r="AB258" s="281"/>
      <c r="AC258" s="220"/>
      <c r="AD258" s="220"/>
      <c r="AE258" s="266"/>
      <c r="AF258" s="101"/>
      <c r="AG258" s="101"/>
      <c r="AH258" s="101"/>
      <c r="AI258" s="266"/>
      <c r="AJ258" s="101"/>
      <c r="AK258" s="101"/>
      <c r="AL258" s="101"/>
      <c r="AM258" s="266"/>
      <c r="AN258" s="101"/>
      <c r="AO258" s="101"/>
      <c r="AP258" s="101"/>
      <c r="AQ258" s="266"/>
      <c r="AR258" s="101"/>
      <c r="AS258" s="101"/>
      <c r="AT258" s="101"/>
      <c r="AU258" s="266"/>
      <c r="AV258" s="101"/>
      <c r="AW258" s="101"/>
      <c r="AX258" s="221"/>
    </row>
    <row r="259" spans="1:50" ht="39.75" hidden="1" customHeight="1" x14ac:dyDescent="0.15">
      <c r="A259" s="1011"/>
      <c r="B259" s="252"/>
      <c r="C259" s="251"/>
      <c r="D259" s="252"/>
      <c r="E259" s="251"/>
      <c r="F259" s="315"/>
      <c r="G259" s="235"/>
      <c r="H259" s="161"/>
      <c r="I259" s="161"/>
      <c r="J259" s="161"/>
      <c r="K259" s="161"/>
      <c r="L259" s="161"/>
      <c r="M259" s="161"/>
      <c r="N259" s="161"/>
      <c r="O259" s="161"/>
      <c r="P259" s="161"/>
      <c r="Q259" s="161"/>
      <c r="R259" s="161"/>
      <c r="S259" s="161"/>
      <c r="T259" s="161"/>
      <c r="U259" s="161"/>
      <c r="V259" s="161"/>
      <c r="W259" s="161"/>
      <c r="X259" s="236"/>
      <c r="Y259" s="225"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1"/>
    </row>
    <row r="260" spans="1:50" ht="18.75" hidden="1" customHeight="1" x14ac:dyDescent="0.15">
      <c r="A260" s="1011"/>
      <c r="B260" s="252"/>
      <c r="C260" s="251"/>
      <c r="D260" s="252"/>
      <c r="E260" s="251"/>
      <c r="F260" s="315"/>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11"/>
      <c r="B261" s="252"/>
      <c r="C261" s="251"/>
      <c r="D261" s="252"/>
      <c r="E261" s="251"/>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356</v>
      </c>
      <c r="AT261" s="169"/>
      <c r="AU261" s="133"/>
      <c r="AV261" s="133"/>
      <c r="AW261" s="134" t="s">
        <v>300</v>
      </c>
      <c r="AX261" s="135"/>
    </row>
    <row r="262" spans="1:50" ht="39.75" hidden="1" customHeight="1" x14ac:dyDescent="0.15">
      <c r="A262" s="1011"/>
      <c r="B262" s="252"/>
      <c r="C262" s="251"/>
      <c r="D262" s="252"/>
      <c r="E262" s="251"/>
      <c r="F262" s="315"/>
      <c r="G262" s="230"/>
      <c r="H262" s="158"/>
      <c r="I262" s="158"/>
      <c r="J262" s="158"/>
      <c r="K262" s="158"/>
      <c r="L262" s="158"/>
      <c r="M262" s="158"/>
      <c r="N262" s="158"/>
      <c r="O262" s="158"/>
      <c r="P262" s="158"/>
      <c r="Q262" s="158"/>
      <c r="R262" s="158"/>
      <c r="S262" s="158"/>
      <c r="T262" s="158"/>
      <c r="U262" s="158"/>
      <c r="V262" s="158"/>
      <c r="W262" s="158"/>
      <c r="X262" s="231"/>
      <c r="Y262" s="127" t="s">
        <v>379</v>
      </c>
      <c r="Z262" s="128"/>
      <c r="AA262" s="129"/>
      <c r="AB262" s="281"/>
      <c r="AC262" s="220"/>
      <c r="AD262" s="220"/>
      <c r="AE262" s="266"/>
      <c r="AF262" s="101"/>
      <c r="AG262" s="101"/>
      <c r="AH262" s="101"/>
      <c r="AI262" s="266"/>
      <c r="AJ262" s="101"/>
      <c r="AK262" s="101"/>
      <c r="AL262" s="101"/>
      <c r="AM262" s="266"/>
      <c r="AN262" s="101"/>
      <c r="AO262" s="101"/>
      <c r="AP262" s="101"/>
      <c r="AQ262" s="266"/>
      <c r="AR262" s="101"/>
      <c r="AS262" s="101"/>
      <c r="AT262" s="101"/>
      <c r="AU262" s="266"/>
      <c r="AV262" s="101"/>
      <c r="AW262" s="101"/>
      <c r="AX262" s="221"/>
    </row>
    <row r="263" spans="1:50" ht="39.75" hidden="1" customHeight="1" x14ac:dyDescent="0.15">
      <c r="A263" s="1011"/>
      <c r="B263" s="252"/>
      <c r="C263" s="251"/>
      <c r="D263" s="252"/>
      <c r="E263" s="251"/>
      <c r="F263" s="315"/>
      <c r="G263" s="235"/>
      <c r="H263" s="161"/>
      <c r="I263" s="161"/>
      <c r="J263" s="161"/>
      <c r="K263" s="161"/>
      <c r="L263" s="161"/>
      <c r="M263" s="161"/>
      <c r="N263" s="161"/>
      <c r="O263" s="161"/>
      <c r="P263" s="161"/>
      <c r="Q263" s="161"/>
      <c r="R263" s="161"/>
      <c r="S263" s="161"/>
      <c r="T263" s="161"/>
      <c r="U263" s="161"/>
      <c r="V263" s="161"/>
      <c r="W263" s="161"/>
      <c r="X263" s="236"/>
      <c r="Y263" s="225"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1"/>
    </row>
    <row r="264" spans="1:50" ht="18.75" hidden="1" customHeight="1" x14ac:dyDescent="0.15">
      <c r="A264" s="1011"/>
      <c r="B264" s="252"/>
      <c r="C264" s="251"/>
      <c r="D264" s="252"/>
      <c r="E264" s="251"/>
      <c r="F264" s="315"/>
      <c r="G264" s="272"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1"/>
      <c r="B265" s="252"/>
      <c r="C265" s="251"/>
      <c r="D265" s="252"/>
      <c r="E265" s="251"/>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356</v>
      </c>
      <c r="AT265" s="169"/>
      <c r="AU265" s="133"/>
      <c r="AV265" s="133"/>
      <c r="AW265" s="134" t="s">
        <v>300</v>
      </c>
      <c r="AX265" s="135"/>
    </row>
    <row r="266" spans="1:50" ht="39.75" hidden="1" customHeight="1" x14ac:dyDescent="0.15">
      <c r="A266" s="1011"/>
      <c r="B266" s="252"/>
      <c r="C266" s="251"/>
      <c r="D266" s="252"/>
      <c r="E266" s="251"/>
      <c r="F266" s="315"/>
      <c r="G266" s="230"/>
      <c r="H266" s="158"/>
      <c r="I266" s="158"/>
      <c r="J266" s="158"/>
      <c r="K266" s="158"/>
      <c r="L266" s="158"/>
      <c r="M266" s="158"/>
      <c r="N266" s="158"/>
      <c r="O266" s="158"/>
      <c r="P266" s="158"/>
      <c r="Q266" s="158"/>
      <c r="R266" s="158"/>
      <c r="S266" s="158"/>
      <c r="T266" s="158"/>
      <c r="U266" s="158"/>
      <c r="V266" s="158"/>
      <c r="W266" s="158"/>
      <c r="X266" s="231"/>
      <c r="Y266" s="127" t="s">
        <v>379</v>
      </c>
      <c r="Z266" s="128"/>
      <c r="AA266" s="129"/>
      <c r="AB266" s="281"/>
      <c r="AC266" s="220"/>
      <c r="AD266" s="220"/>
      <c r="AE266" s="266"/>
      <c r="AF266" s="101"/>
      <c r="AG266" s="101"/>
      <c r="AH266" s="101"/>
      <c r="AI266" s="266"/>
      <c r="AJ266" s="101"/>
      <c r="AK266" s="101"/>
      <c r="AL266" s="101"/>
      <c r="AM266" s="266"/>
      <c r="AN266" s="101"/>
      <c r="AO266" s="101"/>
      <c r="AP266" s="101"/>
      <c r="AQ266" s="266"/>
      <c r="AR266" s="101"/>
      <c r="AS266" s="101"/>
      <c r="AT266" s="101"/>
      <c r="AU266" s="266"/>
      <c r="AV266" s="101"/>
      <c r="AW266" s="101"/>
      <c r="AX266" s="221"/>
    </row>
    <row r="267" spans="1:50" ht="39.75" hidden="1" customHeight="1" x14ac:dyDescent="0.15">
      <c r="A267" s="1011"/>
      <c r="B267" s="252"/>
      <c r="C267" s="251"/>
      <c r="D267" s="252"/>
      <c r="E267" s="251"/>
      <c r="F267" s="315"/>
      <c r="G267" s="235"/>
      <c r="H267" s="161"/>
      <c r="I267" s="161"/>
      <c r="J267" s="161"/>
      <c r="K267" s="161"/>
      <c r="L267" s="161"/>
      <c r="M267" s="161"/>
      <c r="N267" s="161"/>
      <c r="O267" s="161"/>
      <c r="P267" s="161"/>
      <c r="Q267" s="161"/>
      <c r="R267" s="161"/>
      <c r="S267" s="161"/>
      <c r="T267" s="161"/>
      <c r="U267" s="161"/>
      <c r="V267" s="161"/>
      <c r="W267" s="161"/>
      <c r="X267" s="236"/>
      <c r="Y267" s="225"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1"/>
    </row>
    <row r="268" spans="1:50" ht="18.75" hidden="1" customHeight="1" x14ac:dyDescent="0.15">
      <c r="A268" s="1011"/>
      <c r="B268" s="252"/>
      <c r="C268" s="251"/>
      <c r="D268" s="252"/>
      <c r="E268" s="251"/>
      <c r="F268" s="315"/>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11"/>
      <c r="B269" s="252"/>
      <c r="C269" s="251"/>
      <c r="D269" s="252"/>
      <c r="E269" s="251"/>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356</v>
      </c>
      <c r="AT269" s="169"/>
      <c r="AU269" s="133"/>
      <c r="AV269" s="133"/>
      <c r="AW269" s="134" t="s">
        <v>300</v>
      </c>
      <c r="AX269" s="135"/>
    </row>
    <row r="270" spans="1:50" ht="39.75" hidden="1" customHeight="1" x14ac:dyDescent="0.15">
      <c r="A270" s="1011"/>
      <c r="B270" s="252"/>
      <c r="C270" s="251"/>
      <c r="D270" s="252"/>
      <c r="E270" s="251"/>
      <c r="F270" s="315"/>
      <c r="G270" s="230"/>
      <c r="H270" s="158"/>
      <c r="I270" s="158"/>
      <c r="J270" s="158"/>
      <c r="K270" s="158"/>
      <c r="L270" s="158"/>
      <c r="M270" s="158"/>
      <c r="N270" s="158"/>
      <c r="O270" s="158"/>
      <c r="P270" s="158"/>
      <c r="Q270" s="158"/>
      <c r="R270" s="158"/>
      <c r="S270" s="158"/>
      <c r="T270" s="158"/>
      <c r="U270" s="158"/>
      <c r="V270" s="158"/>
      <c r="W270" s="158"/>
      <c r="X270" s="231"/>
      <c r="Y270" s="127" t="s">
        <v>379</v>
      </c>
      <c r="Z270" s="128"/>
      <c r="AA270" s="129"/>
      <c r="AB270" s="281"/>
      <c r="AC270" s="220"/>
      <c r="AD270" s="220"/>
      <c r="AE270" s="266"/>
      <c r="AF270" s="101"/>
      <c r="AG270" s="101"/>
      <c r="AH270" s="101"/>
      <c r="AI270" s="266"/>
      <c r="AJ270" s="101"/>
      <c r="AK270" s="101"/>
      <c r="AL270" s="101"/>
      <c r="AM270" s="266"/>
      <c r="AN270" s="101"/>
      <c r="AO270" s="101"/>
      <c r="AP270" s="101"/>
      <c r="AQ270" s="266"/>
      <c r="AR270" s="101"/>
      <c r="AS270" s="101"/>
      <c r="AT270" s="101"/>
      <c r="AU270" s="266"/>
      <c r="AV270" s="101"/>
      <c r="AW270" s="101"/>
      <c r="AX270" s="221"/>
    </row>
    <row r="271" spans="1:50" ht="39.75" hidden="1" customHeight="1" x14ac:dyDescent="0.15">
      <c r="A271" s="1011"/>
      <c r="B271" s="252"/>
      <c r="C271" s="251"/>
      <c r="D271" s="252"/>
      <c r="E271" s="251"/>
      <c r="F271" s="315"/>
      <c r="G271" s="235"/>
      <c r="H271" s="161"/>
      <c r="I271" s="161"/>
      <c r="J271" s="161"/>
      <c r="K271" s="161"/>
      <c r="L271" s="161"/>
      <c r="M271" s="161"/>
      <c r="N271" s="161"/>
      <c r="O271" s="161"/>
      <c r="P271" s="161"/>
      <c r="Q271" s="161"/>
      <c r="R271" s="161"/>
      <c r="S271" s="161"/>
      <c r="T271" s="161"/>
      <c r="U271" s="161"/>
      <c r="V271" s="161"/>
      <c r="W271" s="161"/>
      <c r="X271" s="236"/>
      <c r="Y271" s="225"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1"/>
    </row>
    <row r="272" spans="1:50" ht="22.5" hidden="1" customHeight="1" x14ac:dyDescent="0.15">
      <c r="A272" s="1011"/>
      <c r="B272" s="252"/>
      <c r="C272" s="251"/>
      <c r="D272" s="252"/>
      <c r="E272" s="251"/>
      <c r="F272" s="315"/>
      <c r="G272" s="272"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7"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11"/>
      <c r="B273" s="252"/>
      <c r="C273" s="251"/>
      <c r="D273" s="252"/>
      <c r="E273" s="251"/>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1"/>
      <c r="B274" s="252"/>
      <c r="C274" s="251"/>
      <c r="D274" s="252"/>
      <c r="E274" s="251"/>
      <c r="F274" s="315"/>
      <c r="G274" s="230"/>
      <c r="H274" s="158"/>
      <c r="I274" s="158"/>
      <c r="J274" s="158"/>
      <c r="K274" s="158"/>
      <c r="L274" s="158"/>
      <c r="M274" s="158"/>
      <c r="N274" s="158"/>
      <c r="O274" s="158"/>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1"/>
      <c r="B275" s="252"/>
      <c r="C275" s="251"/>
      <c r="D275" s="252"/>
      <c r="E275" s="251"/>
      <c r="F275" s="315"/>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1"/>
      <c r="B276" s="252"/>
      <c r="C276" s="251"/>
      <c r="D276" s="252"/>
      <c r="E276" s="251"/>
      <c r="F276" s="315"/>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1"/>
      <c r="B277" s="252"/>
      <c r="C277" s="251"/>
      <c r="D277" s="252"/>
      <c r="E277" s="251"/>
      <c r="F277" s="315"/>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1"/>
      <c r="B278" s="252"/>
      <c r="C278" s="251"/>
      <c r="D278" s="252"/>
      <c r="E278" s="251"/>
      <c r="F278" s="315"/>
      <c r="G278" s="235"/>
      <c r="H278" s="161"/>
      <c r="I278" s="161"/>
      <c r="J278" s="161"/>
      <c r="K278" s="161"/>
      <c r="L278" s="161"/>
      <c r="M278" s="161"/>
      <c r="N278" s="161"/>
      <c r="O278" s="161"/>
      <c r="P278" s="236"/>
      <c r="Q278" s="1004"/>
      <c r="R278" s="1005"/>
      <c r="S278" s="1005"/>
      <c r="T278" s="1005"/>
      <c r="U278" s="1005"/>
      <c r="V278" s="1005"/>
      <c r="W278" s="1005"/>
      <c r="X278" s="1005"/>
      <c r="Y278" s="1005"/>
      <c r="Z278" s="1005"/>
      <c r="AA278" s="1006"/>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1"/>
      <c r="B279" s="252"/>
      <c r="C279" s="251"/>
      <c r="D279" s="252"/>
      <c r="E279" s="251"/>
      <c r="F279" s="315"/>
      <c r="G279" s="272"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7" t="s">
        <v>477</v>
      </c>
      <c r="AC279" s="166"/>
      <c r="AD279" s="167"/>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1"/>
      <c r="B280" s="252"/>
      <c r="C280" s="251"/>
      <c r="D280" s="252"/>
      <c r="E280" s="251"/>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1"/>
      <c r="B281" s="252"/>
      <c r="C281" s="251"/>
      <c r="D281" s="252"/>
      <c r="E281" s="251"/>
      <c r="F281" s="315"/>
      <c r="G281" s="230"/>
      <c r="H281" s="158"/>
      <c r="I281" s="158"/>
      <c r="J281" s="158"/>
      <c r="K281" s="158"/>
      <c r="L281" s="158"/>
      <c r="M281" s="158"/>
      <c r="N281" s="158"/>
      <c r="O281" s="158"/>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1"/>
      <c r="B282" s="252"/>
      <c r="C282" s="251"/>
      <c r="D282" s="252"/>
      <c r="E282" s="251"/>
      <c r="F282" s="315"/>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1"/>
      <c r="B283" s="252"/>
      <c r="C283" s="251"/>
      <c r="D283" s="252"/>
      <c r="E283" s="251"/>
      <c r="F283" s="315"/>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1"/>
      <c r="B284" s="252"/>
      <c r="C284" s="251"/>
      <c r="D284" s="252"/>
      <c r="E284" s="251"/>
      <c r="F284" s="315"/>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1"/>
      <c r="B285" s="252"/>
      <c r="C285" s="251"/>
      <c r="D285" s="252"/>
      <c r="E285" s="251"/>
      <c r="F285" s="315"/>
      <c r="G285" s="235"/>
      <c r="H285" s="161"/>
      <c r="I285" s="161"/>
      <c r="J285" s="161"/>
      <c r="K285" s="161"/>
      <c r="L285" s="161"/>
      <c r="M285" s="161"/>
      <c r="N285" s="161"/>
      <c r="O285" s="161"/>
      <c r="P285" s="236"/>
      <c r="Q285" s="1004"/>
      <c r="R285" s="1005"/>
      <c r="S285" s="1005"/>
      <c r="T285" s="1005"/>
      <c r="U285" s="1005"/>
      <c r="V285" s="1005"/>
      <c r="W285" s="1005"/>
      <c r="X285" s="1005"/>
      <c r="Y285" s="1005"/>
      <c r="Z285" s="1005"/>
      <c r="AA285" s="1006"/>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1"/>
      <c r="B286" s="252"/>
      <c r="C286" s="251"/>
      <c r="D286" s="252"/>
      <c r="E286" s="251"/>
      <c r="F286" s="315"/>
      <c r="G286" s="272"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7" t="s">
        <v>477</v>
      </c>
      <c r="AC286" s="166"/>
      <c r="AD286" s="167"/>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1"/>
      <c r="B287" s="252"/>
      <c r="C287" s="251"/>
      <c r="D287" s="252"/>
      <c r="E287" s="251"/>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1"/>
      <c r="B288" s="252"/>
      <c r="C288" s="251"/>
      <c r="D288" s="252"/>
      <c r="E288" s="251"/>
      <c r="F288" s="315"/>
      <c r="G288" s="230"/>
      <c r="H288" s="158"/>
      <c r="I288" s="158"/>
      <c r="J288" s="158"/>
      <c r="K288" s="158"/>
      <c r="L288" s="158"/>
      <c r="M288" s="158"/>
      <c r="N288" s="158"/>
      <c r="O288" s="158"/>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1"/>
      <c r="B289" s="252"/>
      <c r="C289" s="251"/>
      <c r="D289" s="252"/>
      <c r="E289" s="251"/>
      <c r="F289" s="315"/>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1"/>
      <c r="B290" s="252"/>
      <c r="C290" s="251"/>
      <c r="D290" s="252"/>
      <c r="E290" s="251"/>
      <c r="F290" s="315"/>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1"/>
      <c r="B291" s="252"/>
      <c r="C291" s="251"/>
      <c r="D291" s="252"/>
      <c r="E291" s="251"/>
      <c r="F291" s="315"/>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1"/>
      <c r="B292" s="252"/>
      <c r="C292" s="251"/>
      <c r="D292" s="252"/>
      <c r="E292" s="251"/>
      <c r="F292" s="315"/>
      <c r="G292" s="235"/>
      <c r="H292" s="161"/>
      <c r="I292" s="161"/>
      <c r="J292" s="161"/>
      <c r="K292" s="161"/>
      <c r="L292" s="161"/>
      <c r="M292" s="161"/>
      <c r="N292" s="161"/>
      <c r="O292" s="161"/>
      <c r="P292" s="236"/>
      <c r="Q292" s="1004"/>
      <c r="R292" s="1005"/>
      <c r="S292" s="1005"/>
      <c r="T292" s="1005"/>
      <c r="U292" s="1005"/>
      <c r="V292" s="1005"/>
      <c r="W292" s="1005"/>
      <c r="X292" s="1005"/>
      <c r="Y292" s="1005"/>
      <c r="Z292" s="1005"/>
      <c r="AA292" s="1006"/>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1"/>
      <c r="B293" s="252"/>
      <c r="C293" s="251"/>
      <c r="D293" s="252"/>
      <c r="E293" s="251"/>
      <c r="F293" s="315"/>
      <c r="G293" s="272"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7" t="s">
        <v>477</v>
      </c>
      <c r="AC293" s="166"/>
      <c r="AD293" s="167"/>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1"/>
      <c r="B294" s="252"/>
      <c r="C294" s="251"/>
      <c r="D294" s="252"/>
      <c r="E294" s="251"/>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1"/>
      <c r="B295" s="252"/>
      <c r="C295" s="251"/>
      <c r="D295" s="252"/>
      <c r="E295" s="251"/>
      <c r="F295" s="315"/>
      <c r="G295" s="230"/>
      <c r="H295" s="158"/>
      <c r="I295" s="158"/>
      <c r="J295" s="158"/>
      <c r="K295" s="158"/>
      <c r="L295" s="158"/>
      <c r="M295" s="158"/>
      <c r="N295" s="158"/>
      <c r="O295" s="158"/>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1"/>
      <c r="B296" s="252"/>
      <c r="C296" s="251"/>
      <c r="D296" s="252"/>
      <c r="E296" s="251"/>
      <c r="F296" s="315"/>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1"/>
      <c r="B297" s="252"/>
      <c r="C297" s="251"/>
      <c r="D297" s="252"/>
      <c r="E297" s="251"/>
      <c r="F297" s="315"/>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1"/>
      <c r="B298" s="252"/>
      <c r="C298" s="251"/>
      <c r="D298" s="252"/>
      <c r="E298" s="251"/>
      <c r="F298" s="315"/>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1"/>
      <c r="B299" s="252"/>
      <c r="C299" s="251"/>
      <c r="D299" s="252"/>
      <c r="E299" s="251"/>
      <c r="F299" s="315"/>
      <c r="G299" s="235"/>
      <c r="H299" s="161"/>
      <c r="I299" s="161"/>
      <c r="J299" s="161"/>
      <c r="K299" s="161"/>
      <c r="L299" s="161"/>
      <c r="M299" s="161"/>
      <c r="N299" s="161"/>
      <c r="O299" s="161"/>
      <c r="P299" s="236"/>
      <c r="Q299" s="1004"/>
      <c r="R299" s="1005"/>
      <c r="S299" s="1005"/>
      <c r="T299" s="1005"/>
      <c r="U299" s="1005"/>
      <c r="V299" s="1005"/>
      <c r="W299" s="1005"/>
      <c r="X299" s="1005"/>
      <c r="Y299" s="1005"/>
      <c r="Z299" s="1005"/>
      <c r="AA299" s="1006"/>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1"/>
      <c r="B300" s="252"/>
      <c r="C300" s="251"/>
      <c r="D300" s="252"/>
      <c r="E300" s="251"/>
      <c r="F300" s="315"/>
      <c r="G300" s="272"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7" t="s">
        <v>477</v>
      </c>
      <c r="AC300" s="166"/>
      <c r="AD300" s="167"/>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1"/>
      <c r="B301" s="252"/>
      <c r="C301" s="251"/>
      <c r="D301" s="252"/>
      <c r="E301" s="251"/>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1"/>
      <c r="B302" s="252"/>
      <c r="C302" s="251"/>
      <c r="D302" s="252"/>
      <c r="E302" s="251"/>
      <c r="F302" s="315"/>
      <c r="G302" s="230"/>
      <c r="H302" s="158"/>
      <c r="I302" s="158"/>
      <c r="J302" s="158"/>
      <c r="K302" s="158"/>
      <c r="L302" s="158"/>
      <c r="M302" s="158"/>
      <c r="N302" s="158"/>
      <c r="O302" s="158"/>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1"/>
      <c r="B303" s="252"/>
      <c r="C303" s="251"/>
      <c r="D303" s="252"/>
      <c r="E303" s="251"/>
      <c r="F303" s="315"/>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1"/>
      <c r="B304" s="252"/>
      <c r="C304" s="251"/>
      <c r="D304" s="252"/>
      <c r="E304" s="251"/>
      <c r="F304" s="315"/>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1"/>
      <c r="B305" s="252"/>
      <c r="C305" s="251"/>
      <c r="D305" s="252"/>
      <c r="E305" s="251"/>
      <c r="F305" s="315"/>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1"/>
      <c r="B306" s="252"/>
      <c r="C306" s="251"/>
      <c r="D306" s="252"/>
      <c r="E306" s="316"/>
      <c r="F306" s="317"/>
      <c r="G306" s="235"/>
      <c r="H306" s="161"/>
      <c r="I306" s="161"/>
      <c r="J306" s="161"/>
      <c r="K306" s="161"/>
      <c r="L306" s="161"/>
      <c r="M306" s="161"/>
      <c r="N306" s="161"/>
      <c r="O306" s="161"/>
      <c r="P306" s="236"/>
      <c r="Q306" s="1004"/>
      <c r="R306" s="1005"/>
      <c r="S306" s="1005"/>
      <c r="T306" s="1005"/>
      <c r="U306" s="1005"/>
      <c r="V306" s="1005"/>
      <c r="W306" s="1005"/>
      <c r="X306" s="1005"/>
      <c r="Y306" s="1005"/>
      <c r="Z306" s="1005"/>
      <c r="AA306" s="1006"/>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1"/>
      <c r="B307" s="252"/>
      <c r="C307" s="251"/>
      <c r="D307" s="252"/>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1"/>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1"/>
      <c r="B310" s="252"/>
      <c r="C310" s="251"/>
      <c r="D310" s="252"/>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1"/>
      <c r="B311" s="252"/>
      <c r="C311" s="251"/>
      <c r="D311" s="252"/>
      <c r="E311" s="238" t="s">
        <v>398</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1"/>
      <c r="B312" s="252"/>
      <c r="C312" s="251"/>
      <c r="D312" s="252"/>
      <c r="E312" s="249" t="s">
        <v>367</v>
      </c>
      <c r="F312" s="314"/>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11"/>
      <c r="B313" s="252"/>
      <c r="C313" s="251"/>
      <c r="D313" s="252"/>
      <c r="E313" s="251"/>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356</v>
      </c>
      <c r="AT313" s="169"/>
      <c r="AU313" s="133"/>
      <c r="AV313" s="133"/>
      <c r="AW313" s="134" t="s">
        <v>300</v>
      </c>
      <c r="AX313" s="135"/>
    </row>
    <row r="314" spans="1:50" ht="39.75" hidden="1" customHeight="1" x14ac:dyDescent="0.15">
      <c r="A314" s="1011"/>
      <c r="B314" s="252"/>
      <c r="C314" s="251"/>
      <c r="D314" s="252"/>
      <c r="E314" s="251"/>
      <c r="F314" s="315"/>
      <c r="G314" s="230"/>
      <c r="H314" s="158"/>
      <c r="I314" s="158"/>
      <c r="J314" s="158"/>
      <c r="K314" s="158"/>
      <c r="L314" s="158"/>
      <c r="M314" s="158"/>
      <c r="N314" s="158"/>
      <c r="O314" s="158"/>
      <c r="P314" s="158"/>
      <c r="Q314" s="158"/>
      <c r="R314" s="158"/>
      <c r="S314" s="158"/>
      <c r="T314" s="158"/>
      <c r="U314" s="158"/>
      <c r="V314" s="158"/>
      <c r="W314" s="158"/>
      <c r="X314" s="231"/>
      <c r="Y314" s="127" t="s">
        <v>379</v>
      </c>
      <c r="Z314" s="128"/>
      <c r="AA314" s="129"/>
      <c r="AB314" s="281"/>
      <c r="AC314" s="220"/>
      <c r="AD314" s="220"/>
      <c r="AE314" s="266"/>
      <c r="AF314" s="101"/>
      <c r="AG314" s="101"/>
      <c r="AH314" s="101"/>
      <c r="AI314" s="266"/>
      <c r="AJ314" s="101"/>
      <c r="AK314" s="101"/>
      <c r="AL314" s="101"/>
      <c r="AM314" s="266"/>
      <c r="AN314" s="101"/>
      <c r="AO314" s="101"/>
      <c r="AP314" s="101"/>
      <c r="AQ314" s="266"/>
      <c r="AR314" s="101"/>
      <c r="AS314" s="101"/>
      <c r="AT314" s="101"/>
      <c r="AU314" s="266"/>
      <c r="AV314" s="101"/>
      <c r="AW314" s="101"/>
      <c r="AX314" s="221"/>
    </row>
    <row r="315" spans="1:50" ht="39.75" hidden="1" customHeight="1" x14ac:dyDescent="0.15">
      <c r="A315" s="1011"/>
      <c r="B315" s="252"/>
      <c r="C315" s="251"/>
      <c r="D315" s="252"/>
      <c r="E315" s="251"/>
      <c r="F315" s="315"/>
      <c r="G315" s="235"/>
      <c r="H315" s="161"/>
      <c r="I315" s="161"/>
      <c r="J315" s="161"/>
      <c r="K315" s="161"/>
      <c r="L315" s="161"/>
      <c r="M315" s="161"/>
      <c r="N315" s="161"/>
      <c r="O315" s="161"/>
      <c r="P315" s="161"/>
      <c r="Q315" s="161"/>
      <c r="R315" s="161"/>
      <c r="S315" s="161"/>
      <c r="T315" s="161"/>
      <c r="U315" s="161"/>
      <c r="V315" s="161"/>
      <c r="W315" s="161"/>
      <c r="X315" s="236"/>
      <c r="Y315" s="225"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1"/>
    </row>
    <row r="316" spans="1:50" ht="18.75" hidden="1" customHeight="1" x14ac:dyDescent="0.15">
      <c r="A316" s="1011"/>
      <c r="B316" s="252"/>
      <c r="C316" s="251"/>
      <c r="D316" s="252"/>
      <c r="E316" s="251"/>
      <c r="F316" s="315"/>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11"/>
      <c r="B317" s="252"/>
      <c r="C317" s="251"/>
      <c r="D317" s="252"/>
      <c r="E317" s="251"/>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356</v>
      </c>
      <c r="AT317" s="169"/>
      <c r="AU317" s="133"/>
      <c r="AV317" s="133"/>
      <c r="AW317" s="134" t="s">
        <v>300</v>
      </c>
      <c r="AX317" s="135"/>
    </row>
    <row r="318" spans="1:50" ht="39.75" hidden="1" customHeight="1" x14ac:dyDescent="0.15">
      <c r="A318" s="1011"/>
      <c r="B318" s="252"/>
      <c r="C318" s="251"/>
      <c r="D318" s="252"/>
      <c r="E318" s="251"/>
      <c r="F318" s="315"/>
      <c r="G318" s="230"/>
      <c r="H318" s="158"/>
      <c r="I318" s="158"/>
      <c r="J318" s="158"/>
      <c r="K318" s="158"/>
      <c r="L318" s="158"/>
      <c r="M318" s="158"/>
      <c r="N318" s="158"/>
      <c r="O318" s="158"/>
      <c r="P318" s="158"/>
      <c r="Q318" s="158"/>
      <c r="R318" s="158"/>
      <c r="S318" s="158"/>
      <c r="T318" s="158"/>
      <c r="U318" s="158"/>
      <c r="V318" s="158"/>
      <c r="W318" s="158"/>
      <c r="X318" s="231"/>
      <c r="Y318" s="127" t="s">
        <v>379</v>
      </c>
      <c r="Z318" s="128"/>
      <c r="AA318" s="129"/>
      <c r="AB318" s="281"/>
      <c r="AC318" s="220"/>
      <c r="AD318" s="220"/>
      <c r="AE318" s="266"/>
      <c r="AF318" s="101"/>
      <c r="AG318" s="101"/>
      <c r="AH318" s="101"/>
      <c r="AI318" s="266"/>
      <c r="AJ318" s="101"/>
      <c r="AK318" s="101"/>
      <c r="AL318" s="101"/>
      <c r="AM318" s="266"/>
      <c r="AN318" s="101"/>
      <c r="AO318" s="101"/>
      <c r="AP318" s="101"/>
      <c r="AQ318" s="266"/>
      <c r="AR318" s="101"/>
      <c r="AS318" s="101"/>
      <c r="AT318" s="101"/>
      <c r="AU318" s="266"/>
      <c r="AV318" s="101"/>
      <c r="AW318" s="101"/>
      <c r="AX318" s="221"/>
    </row>
    <row r="319" spans="1:50" ht="39.75" hidden="1" customHeight="1" x14ac:dyDescent="0.15">
      <c r="A319" s="1011"/>
      <c r="B319" s="252"/>
      <c r="C319" s="251"/>
      <c r="D319" s="252"/>
      <c r="E319" s="251"/>
      <c r="F319" s="315"/>
      <c r="G319" s="235"/>
      <c r="H319" s="161"/>
      <c r="I319" s="161"/>
      <c r="J319" s="161"/>
      <c r="K319" s="161"/>
      <c r="L319" s="161"/>
      <c r="M319" s="161"/>
      <c r="N319" s="161"/>
      <c r="O319" s="161"/>
      <c r="P319" s="161"/>
      <c r="Q319" s="161"/>
      <c r="R319" s="161"/>
      <c r="S319" s="161"/>
      <c r="T319" s="161"/>
      <c r="U319" s="161"/>
      <c r="V319" s="161"/>
      <c r="W319" s="161"/>
      <c r="X319" s="236"/>
      <c r="Y319" s="225"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1"/>
    </row>
    <row r="320" spans="1:50" ht="18.75" hidden="1" customHeight="1" x14ac:dyDescent="0.15">
      <c r="A320" s="1011"/>
      <c r="B320" s="252"/>
      <c r="C320" s="251"/>
      <c r="D320" s="252"/>
      <c r="E320" s="251"/>
      <c r="F320" s="315"/>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11"/>
      <c r="B321" s="252"/>
      <c r="C321" s="251"/>
      <c r="D321" s="252"/>
      <c r="E321" s="251"/>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356</v>
      </c>
      <c r="AT321" s="169"/>
      <c r="AU321" s="133"/>
      <c r="AV321" s="133"/>
      <c r="AW321" s="134" t="s">
        <v>300</v>
      </c>
      <c r="AX321" s="135"/>
    </row>
    <row r="322" spans="1:50" ht="39.75" hidden="1" customHeight="1" x14ac:dyDescent="0.15">
      <c r="A322" s="1011"/>
      <c r="B322" s="252"/>
      <c r="C322" s="251"/>
      <c r="D322" s="252"/>
      <c r="E322" s="251"/>
      <c r="F322" s="315"/>
      <c r="G322" s="230"/>
      <c r="H322" s="158"/>
      <c r="I322" s="158"/>
      <c r="J322" s="158"/>
      <c r="K322" s="158"/>
      <c r="L322" s="158"/>
      <c r="M322" s="158"/>
      <c r="N322" s="158"/>
      <c r="O322" s="158"/>
      <c r="P322" s="158"/>
      <c r="Q322" s="158"/>
      <c r="R322" s="158"/>
      <c r="S322" s="158"/>
      <c r="T322" s="158"/>
      <c r="U322" s="158"/>
      <c r="V322" s="158"/>
      <c r="W322" s="158"/>
      <c r="X322" s="231"/>
      <c r="Y322" s="127" t="s">
        <v>379</v>
      </c>
      <c r="Z322" s="128"/>
      <c r="AA322" s="129"/>
      <c r="AB322" s="281"/>
      <c r="AC322" s="220"/>
      <c r="AD322" s="220"/>
      <c r="AE322" s="266"/>
      <c r="AF322" s="101"/>
      <c r="AG322" s="101"/>
      <c r="AH322" s="101"/>
      <c r="AI322" s="266"/>
      <c r="AJ322" s="101"/>
      <c r="AK322" s="101"/>
      <c r="AL322" s="101"/>
      <c r="AM322" s="266"/>
      <c r="AN322" s="101"/>
      <c r="AO322" s="101"/>
      <c r="AP322" s="101"/>
      <c r="AQ322" s="266"/>
      <c r="AR322" s="101"/>
      <c r="AS322" s="101"/>
      <c r="AT322" s="101"/>
      <c r="AU322" s="266"/>
      <c r="AV322" s="101"/>
      <c r="AW322" s="101"/>
      <c r="AX322" s="221"/>
    </row>
    <row r="323" spans="1:50" ht="39.75" hidden="1" customHeight="1" x14ac:dyDescent="0.15">
      <c r="A323" s="1011"/>
      <c r="B323" s="252"/>
      <c r="C323" s="251"/>
      <c r="D323" s="252"/>
      <c r="E323" s="251"/>
      <c r="F323" s="315"/>
      <c r="G323" s="235"/>
      <c r="H323" s="161"/>
      <c r="I323" s="161"/>
      <c r="J323" s="161"/>
      <c r="K323" s="161"/>
      <c r="L323" s="161"/>
      <c r="M323" s="161"/>
      <c r="N323" s="161"/>
      <c r="O323" s="161"/>
      <c r="P323" s="161"/>
      <c r="Q323" s="161"/>
      <c r="R323" s="161"/>
      <c r="S323" s="161"/>
      <c r="T323" s="161"/>
      <c r="U323" s="161"/>
      <c r="V323" s="161"/>
      <c r="W323" s="161"/>
      <c r="X323" s="236"/>
      <c r="Y323" s="225"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1"/>
    </row>
    <row r="324" spans="1:50" ht="18.75" hidden="1" customHeight="1" x14ac:dyDescent="0.15">
      <c r="A324" s="1011"/>
      <c r="B324" s="252"/>
      <c r="C324" s="251"/>
      <c r="D324" s="252"/>
      <c r="E324" s="251"/>
      <c r="F324" s="315"/>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11"/>
      <c r="B325" s="252"/>
      <c r="C325" s="251"/>
      <c r="D325" s="252"/>
      <c r="E325" s="251"/>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356</v>
      </c>
      <c r="AT325" s="169"/>
      <c r="AU325" s="133"/>
      <c r="AV325" s="133"/>
      <c r="AW325" s="134" t="s">
        <v>300</v>
      </c>
      <c r="AX325" s="135"/>
    </row>
    <row r="326" spans="1:50" ht="39.75" hidden="1" customHeight="1" x14ac:dyDescent="0.15">
      <c r="A326" s="1011"/>
      <c r="B326" s="252"/>
      <c r="C326" s="251"/>
      <c r="D326" s="252"/>
      <c r="E326" s="251"/>
      <c r="F326" s="315"/>
      <c r="G326" s="230"/>
      <c r="H326" s="158"/>
      <c r="I326" s="158"/>
      <c r="J326" s="158"/>
      <c r="K326" s="158"/>
      <c r="L326" s="158"/>
      <c r="M326" s="158"/>
      <c r="N326" s="158"/>
      <c r="O326" s="158"/>
      <c r="P326" s="158"/>
      <c r="Q326" s="158"/>
      <c r="R326" s="158"/>
      <c r="S326" s="158"/>
      <c r="T326" s="158"/>
      <c r="U326" s="158"/>
      <c r="V326" s="158"/>
      <c r="W326" s="158"/>
      <c r="X326" s="231"/>
      <c r="Y326" s="127" t="s">
        <v>379</v>
      </c>
      <c r="Z326" s="128"/>
      <c r="AA326" s="129"/>
      <c r="AB326" s="281"/>
      <c r="AC326" s="220"/>
      <c r="AD326" s="220"/>
      <c r="AE326" s="266"/>
      <c r="AF326" s="101"/>
      <c r="AG326" s="101"/>
      <c r="AH326" s="101"/>
      <c r="AI326" s="266"/>
      <c r="AJ326" s="101"/>
      <c r="AK326" s="101"/>
      <c r="AL326" s="101"/>
      <c r="AM326" s="266"/>
      <c r="AN326" s="101"/>
      <c r="AO326" s="101"/>
      <c r="AP326" s="101"/>
      <c r="AQ326" s="266"/>
      <c r="AR326" s="101"/>
      <c r="AS326" s="101"/>
      <c r="AT326" s="101"/>
      <c r="AU326" s="266"/>
      <c r="AV326" s="101"/>
      <c r="AW326" s="101"/>
      <c r="AX326" s="221"/>
    </row>
    <row r="327" spans="1:50" ht="39.75" hidden="1" customHeight="1" x14ac:dyDescent="0.15">
      <c r="A327" s="1011"/>
      <c r="B327" s="252"/>
      <c r="C327" s="251"/>
      <c r="D327" s="252"/>
      <c r="E327" s="251"/>
      <c r="F327" s="315"/>
      <c r="G327" s="235"/>
      <c r="H327" s="161"/>
      <c r="I327" s="161"/>
      <c r="J327" s="161"/>
      <c r="K327" s="161"/>
      <c r="L327" s="161"/>
      <c r="M327" s="161"/>
      <c r="N327" s="161"/>
      <c r="O327" s="161"/>
      <c r="P327" s="161"/>
      <c r="Q327" s="161"/>
      <c r="R327" s="161"/>
      <c r="S327" s="161"/>
      <c r="T327" s="161"/>
      <c r="U327" s="161"/>
      <c r="V327" s="161"/>
      <c r="W327" s="161"/>
      <c r="X327" s="236"/>
      <c r="Y327" s="225"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1"/>
    </row>
    <row r="328" spans="1:50" ht="18.75" hidden="1" customHeight="1" x14ac:dyDescent="0.15">
      <c r="A328" s="1011"/>
      <c r="B328" s="252"/>
      <c r="C328" s="251"/>
      <c r="D328" s="252"/>
      <c r="E328" s="251"/>
      <c r="F328" s="315"/>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11"/>
      <c r="B329" s="252"/>
      <c r="C329" s="251"/>
      <c r="D329" s="252"/>
      <c r="E329" s="251"/>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356</v>
      </c>
      <c r="AT329" s="169"/>
      <c r="AU329" s="133"/>
      <c r="AV329" s="133"/>
      <c r="AW329" s="134" t="s">
        <v>300</v>
      </c>
      <c r="AX329" s="135"/>
    </row>
    <row r="330" spans="1:50" ht="39.75" hidden="1" customHeight="1" x14ac:dyDescent="0.15">
      <c r="A330" s="1011"/>
      <c r="B330" s="252"/>
      <c r="C330" s="251"/>
      <c r="D330" s="252"/>
      <c r="E330" s="251"/>
      <c r="F330" s="315"/>
      <c r="G330" s="230"/>
      <c r="H330" s="158"/>
      <c r="I330" s="158"/>
      <c r="J330" s="158"/>
      <c r="K330" s="158"/>
      <c r="L330" s="158"/>
      <c r="M330" s="158"/>
      <c r="N330" s="158"/>
      <c r="O330" s="158"/>
      <c r="P330" s="158"/>
      <c r="Q330" s="158"/>
      <c r="R330" s="158"/>
      <c r="S330" s="158"/>
      <c r="T330" s="158"/>
      <c r="U330" s="158"/>
      <c r="V330" s="158"/>
      <c r="W330" s="158"/>
      <c r="X330" s="231"/>
      <c r="Y330" s="127" t="s">
        <v>379</v>
      </c>
      <c r="Z330" s="128"/>
      <c r="AA330" s="129"/>
      <c r="AB330" s="281"/>
      <c r="AC330" s="220"/>
      <c r="AD330" s="220"/>
      <c r="AE330" s="266"/>
      <c r="AF330" s="101"/>
      <c r="AG330" s="101"/>
      <c r="AH330" s="101"/>
      <c r="AI330" s="266"/>
      <c r="AJ330" s="101"/>
      <c r="AK330" s="101"/>
      <c r="AL330" s="101"/>
      <c r="AM330" s="266"/>
      <c r="AN330" s="101"/>
      <c r="AO330" s="101"/>
      <c r="AP330" s="101"/>
      <c r="AQ330" s="266"/>
      <c r="AR330" s="101"/>
      <c r="AS330" s="101"/>
      <c r="AT330" s="101"/>
      <c r="AU330" s="266"/>
      <c r="AV330" s="101"/>
      <c r="AW330" s="101"/>
      <c r="AX330" s="221"/>
    </row>
    <row r="331" spans="1:50" ht="39.75" hidden="1" customHeight="1" x14ac:dyDescent="0.15">
      <c r="A331" s="1011"/>
      <c r="B331" s="252"/>
      <c r="C331" s="251"/>
      <c r="D331" s="252"/>
      <c r="E331" s="251"/>
      <c r="F331" s="315"/>
      <c r="G331" s="235"/>
      <c r="H331" s="161"/>
      <c r="I331" s="161"/>
      <c r="J331" s="161"/>
      <c r="K331" s="161"/>
      <c r="L331" s="161"/>
      <c r="M331" s="161"/>
      <c r="N331" s="161"/>
      <c r="O331" s="161"/>
      <c r="P331" s="161"/>
      <c r="Q331" s="161"/>
      <c r="R331" s="161"/>
      <c r="S331" s="161"/>
      <c r="T331" s="161"/>
      <c r="U331" s="161"/>
      <c r="V331" s="161"/>
      <c r="W331" s="161"/>
      <c r="X331" s="236"/>
      <c r="Y331" s="225"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1"/>
    </row>
    <row r="332" spans="1:50" ht="22.5" hidden="1" customHeight="1" x14ac:dyDescent="0.15">
      <c r="A332" s="1011"/>
      <c r="B332" s="252"/>
      <c r="C332" s="251"/>
      <c r="D332" s="252"/>
      <c r="E332" s="251"/>
      <c r="F332" s="315"/>
      <c r="G332" s="272"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7"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11"/>
      <c r="B333" s="252"/>
      <c r="C333" s="251"/>
      <c r="D333" s="252"/>
      <c r="E333" s="251"/>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1"/>
      <c r="B334" s="252"/>
      <c r="C334" s="251"/>
      <c r="D334" s="252"/>
      <c r="E334" s="251"/>
      <c r="F334" s="315"/>
      <c r="G334" s="230"/>
      <c r="H334" s="158"/>
      <c r="I334" s="158"/>
      <c r="J334" s="158"/>
      <c r="K334" s="158"/>
      <c r="L334" s="158"/>
      <c r="M334" s="158"/>
      <c r="N334" s="158"/>
      <c r="O334" s="158"/>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1"/>
      <c r="B335" s="252"/>
      <c r="C335" s="251"/>
      <c r="D335" s="252"/>
      <c r="E335" s="251"/>
      <c r="F335" s="315"/>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1"/>
      <c r="B336" s="252"/>
      <c r="C336" s="251"/>
      <c r="D336" s="252"/>
      <c r="E336" s="251"/>
      <c r="F336" s="315"/>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1"/>
      <c r="B337" s="252"/>
      <c r="C337" s="251"/>
      <c r="D337" s="252"/>
      <c r="E337" s="251"/>
      <c r="F337" s="315"/>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1"/>
      <c r="B338" s="252"/>
      <c r="C338" s="251"/>
      <c r="D338" s="252"/>
      <c r="E338" s="251"/>
      <c r="F338" s="315"/>
      <c r="G338" s="235"/>
      <c r="H338" s="161"/>
      <c r="I338" s="161"/>
      <c r="J338" s="161"/>
      <c r="K338" s="161"/>
      <c r="L338" s="161"/>
      <c r="M338" s="161"/>
      <c r="N338" s="161"/>
      <c r="O338" s="161"/>
      <c r="P338" s="236"/>
      <c r="Q338" s="1004"/>
      <c r="R338" s="1005"/>
      <c r="S338" s="1005"/>
      <c r="T338" s="1005"/>
      <c r="U338" s="1005"/>
      <c r="V338" s="1005"/>
      <c r="W338" s="1005"/>
      <c r="X338" s="1005"/>
      <c r="Y338" s="1005"/>
      <c r="Z338" s="1005"/>
      <c r="AA338" s="1006"/>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1"/>
      <c r="B339" s="252"/>
      <c r="C339" s="251"/>
      <c r="D339" s="252"/>
      <c r="E339" s="251"/>
      <c r="F339" s="315"/>
      <c r="G339" s="272"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7" t="s">
        <v>477</v>
      </c>
      <c r="AC339" s="166"/>
      <c r="AD339" s="167"/>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1"/>
      <c r="B340" s="252"/>
      <c r="C340" s="251"/>
      <c r="D340" s="252"/>
      <c r="E340" s="251"/>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1"/>
      <c r="B341" s="252"/>
      <c r="C341" s="251"/>
      <c r="D341" s="252"/>
      <c r="E341" s="251"/>
      <c r="F341" s="315"/>
      <c r="G341" s="230"/>
      <c r="H341" s="158"/>
      <c r="I341" s="158"/>
      <c r="J341" s="158"/>
      <c r="K341" s="158"/>
      <c r="L341" s="158"/>
      <c r="M341" s="158"/>
      <c r="N341" s="158"/>
      <c r="O341" s="158"/>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1"/>
      <c r="B342" s="252"/>
      <c r="C342" s="251"/>
      <c r="D342" s="252"/>
      <c r="E342" s="251"/>
      <c r="F342" s="315"/>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1"/>
      <c r="B343" s="252"/>
      <c r="C343" s="251"/>
      <c r="D343" s="252"/>
      <c r="E343" s="251"/>
      <c r="F343" s="315"/>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1"/>
      <c r="B344" s="252"/>
      <c r="C344" s="251"/>
      <c r="D344" s="252"/>
      <c r="E344" s="251"/>
      <c r="F344" s="315"/>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1"/>
      <c r="B345" s="252"/>
      <c r="C345" s="251"/>
      <c r="D345" s="252"/>
      <c r="E345" s="251"/>
      <c r="F345" s="315"/>
      <c r="G345" s="235"/>
      <c r="H345" s="161"/>
      <c r="I345" s="161"/>
      <c r="J345" s="161"/>
      <c r="K345" s="161"/>
      <c r="L345" s="161"/>
      <c r="M345" s="161"/>
      <c r="N345" s="161"/>
      <c r="O345" s="161"/>
      <c r="P345" s="236"/>
      <c r="Q345" s="1004"/>
      <c r="R345" s="1005"/>
      <c r="S345" s="1005"/>
      <c r="T345" s="1005"/>
      <c r="U345" s="1005"/>
      <c r="V345" s="1005"/>
      <c r="W345" s="1005"/>
      <c r="X345" s="1005"/>
      <c r="Y345" s="1005"/>
      <c r="Z345" s="1005"/>
      <c r="AA345" s="1006"/>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1"/>
      <c r="B346" s="252"/>
      <c r="C346" s="251"/>
      <c r="D346" s="252"/>
      <c r="E346" s="251"/>
      <c r="F346" s="315"/>
      <c r="G346" s="272"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7" t="s">
        <v>477</v>
      </c>
      <c r="AC346" s="166"/>
      <c r="AD346" s="167"/>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1"/>
      <c r="B347" s="252"/>
      <c r="C347" s="251"/>
      <c r="D347" s="252"/>
      <c r="E347" s="251"/>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1"/>
      <c r="B348" s="252"/>
      <c r="C348" s="251"/>
      <c r="D348" s="252"/>
      <c r="E348" s="251"/>
      <c r="F348" s="315"/>
      <c r="G348" s="230"/>
      <c r="H348" s="158"/>
      <c r="I348" s="158"/>
      <c r="J348" s="158"/>
      <c r="K348" s="158"/>
      <c r="L348" s="158"/>
      <c r="M348" s="158"/>
      <c r="N348" s="158"/>
      <c r="O348" s="158"/>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1"/>
      <c r="B349" s="252"/>
      <c r="C349" s="251"/>
      <c r="D349" s="252"/>
      <c r="E349" s="251"/>
      <c r="F349" s="315"/>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1"/>
      <c r="B350" s="252"/>
      <c r="C350" s="251"/>
      <c r="D350" s="252"/>
      <c r="E350" s="251"/>
      <c r="F350" s="315"/>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1"/>
      <c r="B351" s="252"/>
      <c r="C351" s="251"/>
      <c r="D351" s="252"/>
      <c r="E351" s="251"/>
      <c r="F351" s="315"/>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1"/>
      <c r="B352" s="252"/>
      <c r="C352" s="251"/>
      <c r="D352" s="252"/>
      <c r="E352" s="251"/>
      <c r="F352" s="315"/>
      <c r="G352" s="235"/>
      <c r="H352" s="161"/>
      <c r="I352" s="161"/>
      <c r="J352" s="161"/>
      <c r="K352" s="161"/>
      <c r="L352" s="161"/>
      <c r="M352" s="161"/>
      <c r="N352" s="161"/>
      <c r="O352" s="161"/>
      <c r="P352" s="236"/>
      <c r="Q352" s="1004"/>
      <c r="R352" s="1005"/>
      <c r="S352" s="1005"/>
      <c r="T352" s="1005"/>
      <c r="U352" s="1005"/>
      <c r="V352" s="1005"/>
      <c r="W352" s="1005"/>
      <c r="X352" s="1005"/>
      <c r="Y352" s="1005"/>
      <c r="Z352" s="1005"/>
      <c r="AA352" s="1006"/>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1"/>
      <c r="B353" s="252"/>
      <c r="C353" s="251"/>
      <c r="D353" s="252"/>
      <c r="E353" s="251"/>
      <c r="F353" s="315"/>
      <c r="G353" s="272"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7" t="s">
        <v>477</v>
      </c>
      <c r="AC353" s="166"/>
      <c r="AD353" s="167"/>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1"/>
      <c r="B354" s="252"/>
      <c r="C354" s="251"/>
      <c r="D354" s="252"/>
      <c r="E354" s="251"/>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1"/>
      <c r="B355" s="252"/>
      <c r="C355" s="251"/>
      <c r="D355" s="252"/>
      <c r="E355" s="251"/>
      <c r="F355" s="315"/>
      <c r="G355" s="230"/>
      <c r="H355" s="158"/>
      <c r="I355" s="158"/>
      <c r="J355" s="158"/>
      <c r="K355" s="158"/>
      <c r="L355" s="158"/>
      <c r="M355" s="158"/>
      <c r="N355" s="158"/>
      <c r="O355" s="158"/>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1"/>
      <c r="B356" s="252"/>
      <c r="C356" s="251"/>
      <c r="D356" s="252"/>
      <c r="E356" s="251"/>
      <c r="F356" s="315"/>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1"/>
      <c r="B357" s="252"/>
      <c r="C357" s="251"/>
      <c r="D357" s="252"/>
      <c r="E357" s="251"/>
      <c r="F357" s="315"/>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1"/>
      <c r="B358" s="252"/>
      <c r="C358" s="251"/>
      <c r="D358" s="252"/>
      <c r="E358" s="251"/>
      <c r="F358" s="315"/>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1"/>
      <c r="B359" s="252"/>
      <c r="C359" s="251"/>
      <c r="D359" s="252"/>
      <c r="E359" s="251"/>
      <c r="F359" s="315"/>
      <c r="G359" s="235"/>
      <c r="H359" s="161"/>
      <c r="I359" s="161"/>
      <c r="J359" s="161"/>
      <c r="K359" s="161"/>
      <c r="L359" s="161"/>
      <c r="M359" s="161"/>
      <c r="N359" s="161"/>
      <c r="O359" s="161"/>
      <c r="P359" s="236"/>
      <c r="Q359" s="1004"/>
      <c r="R359" s="1005"/>
      <c r="S359" s="1005"/>
      <c r="T359" s="1005"/>
      <c r="U359" s="1005"/>
      <c r="V359" s="1005"/>
      <c r="W359" s="1005"/>
      <c r="X359" s="1005"/>
      <c r="Y359" s="1005"/>
      <c r="Z359" s="1005"/>
      <c r="AA359" s="1006"/>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1"/>
      <c r="B360" s="252"/>
      <c r="C360" s="251"/>
      <c r="D360" s="252"/>
      <c r="E360" s="251"/>
      <c r="F360" s="315"/>
      <c r="G360" s="272"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7" t="s">
        <v>477</v>
      </c>
      <c r="AC360" s="166"/>
      <c r="AD360" s="167"/>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1"/>
      <c r="B361" s="252"/>
      <c r="C361" s="251"/>
      <c r="D361" s="252"/>
      <c r="E361" s="251"/>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1"/>
      <c r="B362" s="252"/>
      <c r="C362" s="251"/>
      <c r="D362" s="252"/>
      <c r="E362" s="251"/>
      <c r="F362" s="315"/>
      <c r="G362" s="230"/>
      <c r="H362" s="158"/>
      <c r="I362" s="158"/>
      <c r="J362" s="158"/>
      <c r="K362" s="158"/>
      <c r="L362" s="158"/>
      <c r="M362" s="158"/>
      <c r="N362" s="158"/>
      <c r="O362" s="158"/>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1"/>
      <c r="B363" s="252"/>
      <c r="C363" s="251"/>
      <c r="D363" s="252"/>
      <c r="E363" s="251"/>
      <c r="F363" s="315"/>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1"/>
      <c r="B364" s="252"/>
      <c r="C364" s="251"/>
      <c r="D364" s="252"/>
      <c r="E364" s="251"/>
      <c r="F364" s="315"/>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1"/>
      <c r="B365" s="252"/>
      <c r="C365" s="251"/>
      <c r="D365" s="252"/>
      <c r="E365" s="251"/>
      <c r="F365" s="315"/>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1"/>
      <c r="B366" s="252"/>
      <c r="C366" s="251"/>
      <c r="D366" s="252"/>
      <c r="E366" s="316"/>
      <c r="F366" s="317"/>
      <c r="G366" s="235"/>
      <c r="H366" s="161"/>
      <c r="I366" s="161"/>
      <c r="J366" s="161"/>
      <c r="K366" s="161"/>
      <c r="L366" s="161"/>
      <c r="M366" s="161"/>
      <c r="N366" s="161"/>
      <c r="O366" s="161"/>
      <c r="P366" s="236"/>
      <c r="Q366" s="1004"/>
      <c r="R366" s="1005"/>
      <c r="S366" s="1005"/>
      <c r="T366" s="1005"/>
      <c r="U366" s="1005"/>
      <c r="V366" s="1005"/>
      <c r="W366" s="1005"/>
      <c r="X366" s="1005"/>
      <c r="Y366" s="1005"/>
      <c r="Z366" s="1005"/>
      <c r="AA366" s="1006"/>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customHeight="1" x14ac:dyDescent="0.15">
      <c r="A367" s="1011"/>
      <c r="B367" s="252"/>
      <c r="C367" s="251"/>
      <c r="D367" s="252"/>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customHeight="1" x14ac:dyDescent="0.15">
      <c r="A368" s="1011"/>
      <c r="B368" s="252"/>
      <c r="C368" s="251"/>
      <c r="D368" s="252"/>
      <c r="E368" s="157" t="s">
        <v>569</v>
      </c>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customHeight="1" thickBot="1" x14ac:dyDescent="0.2">
      <c r="A369" s="1011"/>
      <c r="B369" s="252"/>
      <c r="C369" s="251"/>
      <c r="D369" s="252"/>
      <c r="E369" s="43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9"/>
    </row>
    <row r="370" spans="1:50" ht="45" hidden="1" customHeight="1" x14ac:dyDescent="0.15">
      <c r="A370" s="1011"/>
      <c r="B370" s="252"/>
      <c r="C370" s="251"/>
      <c r="D370" s="252"/>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1"/>
      <c r="B371" s="252"/>
      <c r="C371" s="251"/>
      <c r="D371" s="252"/>
      <c r="E371" s="238" t="s">
        <v>398</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1"/>
      <c r="B372" s="252"/>
      <c r="C372" s="251"/>
      <c r="D372" s="252"/>
      <c r="E372" s="249" t="s">
        <v>367</v>
      </c>
      <c r="F372" s="314"/>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11"/>
      <c r="B373" s="252"/>
      <c r="C373" s="251"/>
      <c r="D373" s="252"/>
      <c r="E373" s="251"/>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356</v>
      </c>
      <c r="AT373" s="169"/>
      <c r="AU373" s="133"/>
      <c r="AV373" s="133"/>
      <c r="AW373" s="134" t="s">
        <v>300</v>
      </c>
      <c r="AX373" s="135"/>
    </row>
    <row r="374" spans="1:50" ht="39.75" hidden="1" customHeight="1" x14ac:dyDescent="0.15">
      <c r="A374" s="1011"/>
      <c r="B374" s="252"/>
      <c r="C374" s="251"/>
      <c r="D374" s="252"/>
      <c r="E374" s="251"/>
      <c r="F374" s="315"/>
      <c r="G374" s="230"/>
      <c r="H374" s="158"/>
      <c r="I374" s="158"/>
      <c r="J374" s="158"/>
      <c r="K374" s="158"/>
      <c r="L374" s="158"/>
      <c r="M374" s="158"/>
      <c r="N374" s="158"/>
      <c r="O374" s="158"/>
      <c r="P374" s="158"/>
      <c r="Q374" s="158"/>
      <c r="R374" s="158"/>
      <c r="S374" s="158"/>
      <c r="T374" s="158"/>
      <c r="U374" s="158"/>
      <c r="V374" s="158"/>
      <c r="W374" s="158"/>
      <c r="X374" s="231"/>
      <c r="Y374" s="127" t="s">
        <v>379</v>
      </c>
      <c r="Z374" s="128"/>
      <c r="AA374" s="129"/>
      <c r="AB374" s="281"/>
      <c r="AC374" s="220"/>
      <c r="AD374" s="220"/>
      <c r="AE374" s="266"/>
      <c r="AF374" s="101"/>
      <c r="AG374" s="101"/>
      <c r="AH374" s="101"/>
      <c r="AI374" s="266"/>
      <c r="AJ374" s="101"/>
      <c r="AK374" s="101"/>
      <c r="AL374" s="101"/>
      <c r="AM374" s="266"/>
      <c r="AN374" s="101"/>
      <c r="AO374" s="101"/>
      <c r="AP374" s="101"/>
      <c r="AQ374" s="266"/>
      <c r="AR374" s="101"/>
      <c r="AS374" s="101"/>
      <c r="AT374" s="101"/>
      <c r="AU374" s="266"/>
      <c r="AV374" s="101"/>
      <c r="AW374" s="101"/>
      <c r="AX374" s="221"/>
    </row>
    <row r="375" spans="1:50" ht="39.75" hidden="1" customHeight="1" x14ac:dyDescent="0.15">
      <c r="A375" s="1011"/>
      <c r="B375" s="252"/>
      <c r="C375" s="251"/>
      <c r="D375" s="252"/>
      <c r="E375" s="251"/>
      <c r="F375" s="315"/>
      <c r="G375" s="235"/>
      <c r="H375" s="161"/>
      <c r="I375" s="161"/>
      <c r="J375" s="161"/>
      <c r="K375" s="161"/>
      <c r="L375" s="161"/>
      <c r="M375" s="161"/>
      <c r="N375" s="161"/>
      <c r="O375" s="161"/>
      <c r="P375" s="161"/>
      <c r="Q375" s="161"/>
      <c r="R375" s="161"/>
      <c r="S375" s="161"/>
      <c r="T375" s="161"/>
      <c r="U375" s="161"/>
      <c r="V375" s="161"/>
      <c r="W375" s="161"/>
      <c r="X375" s="236"/>
      <c r="Y375" s="225"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1"/>
    </row>
    <row r="376" spans="1:50" ht="18.75" hidden="1" customHeight="1" x14ac:dyDescent="0.15">
      <c r="A376" s="1011"/>
      <c r="B376" s="252"/>
      <c r="C376" s="251"/>
      <c r="D376" s="252"/>
      <c r="E376" s="251"/>
      <c r="F376" s="315"/>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11"/>
      <c r="B377" s="252"/>
      <c r="C377" s="251"/>
      <c r="D377" s="252"/>
      <c r="E377" s="251"/>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356</v>
      </c>
      <c r="AT377" s="169"/>
      <c r="AU377" s="133"/>
      <c r="AV377" s="133"/>
      <c r="AW377" s="134" t="s">
        <v>300</v>
      </c>
      <c r="AX377" s="135"/>
    </row>
    <row r="378" spans="1:50" ht="39.75" hidden="1" customHeight="1" x14ac:dyDescent="0.15">
      <c r="A378" s="1011"/>
      <c r="B378" s="252"/>
      <c r="C378" s="251"/>
      <c r="D378" s="252"/>
      <c r="E378" s="251"/>
      <c r="F378" s="315"/>
      <c r="G378" s="230"/>
      <c r="H378" s="158"/>
      <c r="I378" s="158"/>
      <c r="J378" s="158"/>
      <c r="K378" s="158"/>
      <c r="L378" s="158"/>
      <c r="M378" s="158"/>
      <c r="N378" s="158"/>
      <c r="O378" s="158"/>
      <c r="P378" s="158"/>
      <c r="Q378" s="158"/>
      <c r="R378" s="158"/>
      <c r="S378" s="158"/>
      <c r="T378" s="158"/>
      <c r="U378" s="158"/>
      <c r="V378" s="158"/>
      <c r="W378" s="158"/>
      <c r="X378" s="231"/>
      <c r="Y378" s="127" t="s">
        <v>379</v>
      </c>
      <c r="Z378" s="128"/>
      <c r="AA378" s="129"/>
      <c r="AB378" s="281"/>
      <c r="AC378" s="220"/>
      <c r="AD378" s="220"/>
      <c r="AE378" s="266"/>
      <c r="AF378" s="101"/>
      <c r="AG378" s="101"/>
      <c r="AH378" s="101"/>
      <c r="AI378" s="266"/>
      <c r="AJ378" s="101"/>
      <c r="AK378" s="101"/>
      <c r="AL378" s="101"/>
      <c r="AM378" s="266"/>
      <c r="AN378" s="101"/>
      <c r="AO378" s="101"/>
      <c r="AP378" s="101"/>
      <c r="AQ378" s="266"/>
      <c r="AR378" s="101"/>
      <c r="AS378" s="101"/>
      <c r="AT378" s="101"/>
      <c r="AU378" s="266"/>
      <c r="AV378" s="101"/>
      <c r="AW378" s="101"/>
      <c r="AX378" s="221"/>
    </row>
    <row r="379" spans="1:50" ht="39.75" hidden="1" customHeight="1" x14ac:dyDescent="0.15">
      <c r="A379" s="1011"/>
      <c r="B379" s="252"/>
      <c r="C379" s="251"/>
      <c r="D379" s="252"/>
      <c r="E379" s="251"/>
      <c r="F379" s="315"/>
      <c r="G379" s="235"/>
      <c r="H379" s="161"/>
      <c r="I379" s="161"/>
      <c r="J379" s="161"/>
      <c r="K379" s="161"/>
      <c r="L379" s="161"/>
      <c r="M379" s="161"/>
      <c r="N379" s="161"/>
      <c r="O379" s="161"/>
      <c r="P379" s="161"/>
      <c r="Q379" s="161"/>
      <c r="R379" s="161"/>
      <c r="S379" s="161"/>
      <c r="T379" s="161"/>
      <c r="U379" s="161"/>
      <c r="V379" s="161"/>
      <c r="W379" s="161"/>
      <c r="X379" s="236"/>
      <c r="Y379" s="225"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1"/>
    </row>
    <row r="380" spans="1:50" ht="18.75" hidden="1" customHeight="1" x14ac:dyDescent="0.15">
      <c r="A380" s="1011"/>
      <c r="B380" s="252"/>
      <c r="C380" s="251"/>
      <c r="D380" s="252"/>
      <c r="E380" s="251"/>
      <c r="F380" s="315"/>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11"/>
      <c r="B381" s="252"/>
      <c r="C381" s="251"/>
      <c r="D381" s="252"/>
      <c r="E381" s="251"/>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356</v>
      </c>
      <c r="AT381" s="169"/>
      <c r="AU381" s="133"/>
      <c r="AV381" s="133"/>
      <c r="AW381" s="134" t="s">
        <v>300</v>
      </c>
      <c r="AX381" s="135"/>
    </row>
    <row r="382" spans="1:50" ht="39.75" hidden="1" customHeight="1" x14ac:dyDescent="0.15">
      <c r="A382" s="1011"/>
      <c r="B382" s="252"/>
      <c r="C382" s="251"/>
      <c r="D382" s="252"/>
      <c r="E382" s="251"/>
      <c r="F382" s="315"/>
      <c r="G382" s="230"/>
      <c r="H382" s="158"/>
      <c r="I382" s="158"/>
      <c r="J382" s="158"/>
      <c r="K382" s="158"/>
      <c r="L382" s="158"/>
      <c r="M382" s="158"/>
      <c r="N382" s="158"/>
      <c r="O382" s="158"/>
      <c r="P382" s="158"/>
      <c r="Q382" s="158"/>
      <c r="R382" s="158"/>
      <c r="S382" s="158"/>
      <c r="T382" s="158"/>
      <c r="U382" s="158"/>
      <c r="V382" s="158"/>
      <c r="W382" s="158"/>
      <c r="X382" s="231"/>
      <c r="Y382" s="127" t="s">
        <v>379</v>
      </c>
      <c r="Z382" s="128"/>
      <c r="AA382" s="129"/>
      <c r="AB382" s="281"/>
      <c r="AC382" s="220"/>
      <c r="AD382" s="220"/>
      <c r="AE382" s="266"/>
      <c r="AF382" s="101"/>
      <c r="AG382" s="101"/>
      <c r="AH382" s="101"/>
      <c r="AI382" s="266"/>
      <c r="AJ382" s="101"/>
      <c r="AK382" s="101"/>
      <c r="AL382" s="101"/>
      <c r="AM382" s="266"/>
      <c r="AN382" s="101"/>
      <c r="AO382" s="101"/>
      <c r="AP382" s="101"/>
      <c r="AQ382" s="266"/>
      <c r="AR382" s="101"/>
      <c r="AS382" s="101"/>
      <c r="AT382" s="101"/>
      <c r="AU382" s="266"/>
      <c r="AV382" s="101"/>
      <c r="AW382" s="101"/>
      <c r="AX382" s="221"/>
    </row>
    <row r="383" spans="1:50" ht="39.75" hidden="1" customHeight="1" x14ac:dyDescent="0.15">
      <c r="A383" s="1011"/>
      <c r="B383" s="252"/>
      <c r="C383" s="251"/>
      <c r="D383" s="252"/>
      <c r="E383" s="251"/>
      <c r="F383" s="315"/>
      <c r="G383" s="235"/>
      <c r="H383" s="161"/>
      <c r="I383" s="161"/>
      <c r="J383" s="161"/>
      <c r="K383" s="161"/>
      <c r="L383" s="161"/>
      <c r="M383" s="161"/>
      <c r="N383" s="161"/>
      <c r="O383" s="161"/>
      <c r="P383" s="161"/>
      <c r="Q383" s="161"/>
      <c r="R383" s="161"/>
      <c r="S383" s="161"/>
      <c r="T383" s="161"/>
      <c r="U383" s="161"/>
      <c r="V383" s="161"/>
      <c r="W383" s="161"/>
      <c r="X383" s="236"/>
      <c r="Y383" s="225"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1"/>
    </row>
    <row r="384" spans="1:50" ht="18.75" hidden="1" customHeight="1" x14ac:dyDescent="0.15">
      <c r="A384" s="1011"/>
      <c r="B384" s="252"/>
      <c r="C384" s="251"/>
      <c r="D384" s="252"/>
      <c r="E384" s="251"/>
      <c r="F384" s="315"/>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11"/>
      <c r="B385" s="252"/>
      <c r="C385" s="251"/>
      <c r="D385" s="252"/>
      <c r="E385" s="251"/>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356</v>
      </c>
      <c r="AT385" s="169"/>
      <c r="AU385" s="133"/>
      <c r="AV385" s="133"/>
      <c r="AW385" s="134" t="s">
        <v>300</v>
      </c>
      <c r="AX385" s="135"/>
    </row>
    <row r="386" spans="1:50" ht="39.75" hidden="1" customHeight="1" x14ac:dyDescent="0.15">
      <c r="A386" s="1011"/>
      <c r="B386" s="252"/>
      <c r="C386" s="251"/>
      <c r="D386" s="252"/>
      <c r="E386" s="251"/>
      <c r="F386" s="315"/>
      <c r="G386" s="230"/>
      <c r="H386" s="158"/>
      <c r="I386" s="158"/>
      <c r="J386" s="158"/>
      <c r="K386" s="158"/>
      <c r="L386" s="158"/>
      <c r="M386" s="158"/>
      <c r="N386" s="158"/>
      <c r="O386" s="158"/>
      <c r="P386" s="158"/>
      <c r="Q386" s="158"/>
      <c r="R386" s="158"/>
      <c r="S386" s="158"/>
      <c r="T386" s="158"/>
      <c r="U386" s="158"/>
      <c r="V386" s="158"/>
      <c r="W386" s="158"/>
      <c r="X386" s="231"/>
      <c r="Y386" s="127" t="s">
        <v>379</v>
      </c>
      <c r="Z386" s="128"/>
      <c r="AA386" s="129"/>
      <c r="AB386" s="281"/>
      <c r="AC386" s="220"/>
      <c r="AD386" s="220"/>
      <c r="AE386" s="266"/>
      <c r="AF386" s="101"/>
      <c r="AG386" s="101"/>
      <c r="AH386" s="101"/>
      <c r="AI386" s="266"/>
      <c r="AJ386" s="101"/>
      <c r="AK386" s="101"/>
      <c r="AL386" s="101"/>
      <c r="AM386" s="266"/>
      <c r="AN386" s="101"/>
      <c r="AO386" s="101"/>
      <c r="AP386" s="101"/>
      <c r="AQ386" s="266"/>
      <c r="AR386" s="101"/>
      <c r="AS386" s="101"/>
      <c r="AT386" s="101"/>
      <c r="AU386" s="266"/>
      <c r="AV386" s="101"/>
      <c r="AW386" s="101"/>
      <c r="AX386" s="221"/>
    </row>
    <row r="387" spans="1:50" ht="39.75" hidden="1" customHeight="1" x14ac:dyDescent="0.15">
      <c r="A387" s="1011"/>
      <c r="B387" s="252"/>
      <c r="C387" s="251"/>
      <c r="D387" s="252"/>
      <c r="E387" s="251"/>
      <c r="F387" s="315"/>
      <c r="G387" s="235"/>
      <c r="H387" s="161"/>
      <c r="I387" s="161"/>
      <c r="J387" s="161"/>
      <c r="K387" s="161"/>
      <c r="L387" s="161"/>
      <c r="M387" s="161"/>
      <c r="N387" s="161"/>
      <c r="O387" s="161"/>
      <c r="P387" s="161"/>
      <c r="Q387" s="161"/>
      <c r="R387" s="161"/>
      <c r="S387" s="161"/>
      <c r="T387" s="161"/>
      <c r="U387" s="161"/>
      <c r="V387" s="161"/>
      <c r="W387" s="161"/>
      <c r="X387" s="236"/>
      <c r="Y387" s="225"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1"/>
    </row>
    <row r="388" spans="1:50" ht="18.75" hidden="1" customHeight="1" x14ac:dyDescent="0.15">
      <c r="A388" s="1011"/>
      <c r="B388" s="252"/>
      <c r="C388" s="251"/>
      <c r="D388" s="252"/>
      <c r="E388" s="251"/>
      <c r="F388" s="315"/>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11"/>
      <c r="B389" s="252"/>
      <c r="C389" s="251"/>
      <c r="D389" s="252"/>
      <c r="E389" s="251"/>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356</v>
      </c>
      <c r="AT389" s="169"/>
      <c r="AU389" s="133"/>
      <c r="AV389" s="133"/>
      <c r="AW389" s="134" t="s">
        <v>300</v>
      </c>
      <c r="AX389" s="135"/>
    </row>
    <row r="390" spans="1:50" ht="39.75" hidden="1" customHeight="1" x14ac:dyDescent="0.15">
      <c r="A390" s="1011"/>
      <c r="B390" s="252"/>
      <c r="C390" s="251"/>
      <c r="D390" s="252"/>
      <c r="E390" s="251"/>
      <c r="F390" s="315"/>
      <c r="G390" s="230"/>
      <c r="H390" s="158"/>
      <c r="I390" s="158"/>
      <c r="J390" s="158"/>
      <c r="K390" s="158"/>
      <c r="L390" s="158"/>
      <c r="M390" s="158"/>
      <c r="N390" s="158"/>
      <c r="O390" s="158"/>
      <c r="P390" s="158"/>
      <c r="Q390" s="158"/>
      <c r="R390" s="158"/>
      <c r="S390" s="158"/>
      <c r="T390" s="158"/>
      <c r="U390" s="158"/>
      <c r="V390" s="158"/>
      <c r="W390" s="158"/>
      <c r="X390" s="231"/>
      <c r="Y390" s="127" t="s">
        <v>379</v>
      </c>
      <c r="Z390" s="128"/>
      <c r="AA390" s="129"/>
      <c r="AB390" s="281"/>
      <c r="AC390" s="220"/>
      <c r="AD390" s="220"/>
      <c r="AE390" s="266"/>
      <c r="AF390" s="101"/>
      <c r="AG390" s="101"/>
      <c r="AH390" s="101"/>
      <c r="AI390" s="266"/>
      <c r="AJ390" s="101"/>
      <c r="AK390" s="101"/>
      <c r="AL390" s="101"/>
      <c r="AM390" s="266"/>
      <c r="AN390" s="101"/>
      <c r="AO390" s="101"/>
      <c r="AP390" s="101"/>
      <c r="AQ390" s="266"/>
      <c r="AR390" s="101"/>
      <c r="AS390" s="101"/>
      <c r="AT390" s="101"/>
      <c r="AU390" s="266"/>
      <c r="AV390" s="101"/>
      <c r="AW390" s="101"/>
      <c r="AX390" s="221"/>
    </row>
    <row r="391" spans="1:50" ht="39.75" hidden="1" customHeight="1" x14ac:dyDescent="0.15">
      <c r="A391" s="1011"/>
      <c r="B391" s="252"/>
      <c r="C391" s="251"/>
      <c r="D391" s="252"/>
      <c r="E391" s="251"/>
      <c r="F391" s="315"/>
      <c r="G391" s="235"/>
      <c r="H391" s="161"/>
      <c r="I391" s="161"/>
      <c r="J391" s="161"/>
      <c r="K391" s="161"/>
      <c r="L391" s="161"/>
      <c r="M391" s="161"/>
      <c r="N391" s="161"/>
      <c r="O391" s="161"/>
      <c r="P391" s="161"/>
      <c r="Q391" s="161"/>
      <c r="R391" s="161"/>
      <c r="S391" s="161"/>
      <c r="T391" s="161"/>
      <c r="U391" s="161"/>
      <c r="V391" s="161"/>
      <c r="W391" s="161"/>
      <c r="X391" s="236"/>
      <c r="Y391" s="225"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1"/>
    </row>
    <row r="392" spans="1:50" ht="22.5" hidden="1" customHeight="1" x14ac:dyDescent="0.15">
      <c r="A392" s="1011"/>
      <c r="B392" s="252"/>
      <c r="C392" s="251"/>
      <c r="D392" s="252"/>
      <c r="E392" s="251"/>
      <c r="F392" s="315"/>
      <c r="G392" s="272"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7"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11"/>
      <c r="B393" s="252"/>
      <c r="C393" s="251"/>
      <c r="D393" s="252"/>
      <c r="E393" s="251"/>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1"/>
      <c r="B394" s="252"/>
      <c r="C394" s="251"/>
      <c r="D394" s="252"/>
      <c r="E394" s="251"/>
      <c r="F394" s="315"/>
      <c r="G394" s="230"/>
      <c r="H394" s="158"/>
      <c r="I394" s="158"/>
      <c r="J394" s="158"/>
      <c r="K394" s="158"/>
      <c r="L394" s="158"/>
      <c r="M394" s="158"/>
      <c r="N394" s="158"/>
      <c r="O394" s="158"/>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1"/>
      <c r="B395" s="252"/>
      <c r="C395" s="251"/>
      <c r="D395" s="252"/>
      <c r="E395" s="251"/>
      <c r="F395" s="315"/>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1"/>
      <c r="B396" s="252"/>
      <c r="C396" s="251"/>
      <c r="D396" s="252"/>
      <c r="E396" s="251"/>
      <c r="F396" s="315"/>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1"/>
      <c r="B397" s="252"/>
      <c r="C397" s="251"/>
      <c r="D397" s="252"/>
      <c r="E397" s="251"/>
      <c r="F397" s="315"/>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1"/>
      <c r="B398" s="252"/>
      <c r="C398" s="251"/>
      <c r="D398" s="252"/>
      <c r="E398" s="251"/>
      <c r="F398" s="315"/>
      <c r="G398" s="235"/>
      <c r="H398" s="161"/>
      <c r="I398" s="161"/>
      <c r="J398" s="161"/>
      <c r="K398" s="161"/>
      <c r="L398" s="161"/>
      <c r="M398" s="161"/>
      <c r="N398" s="161"/>
      <c r="O398" s="161"/>
      <c r="P398" s="236"/>
      <c r="Q398" s="1004"/>
      <c r="R398" s="1005"/>
      <c r="S398" s="1005"/>
      <c r="T398" s="1005"/>
      <c r="U398" s="1005"/>
      <c r="V398" s="1005"/>
      <c r="W398" s="1005"/>
      <c r="X398" s="1005"/>
      <c r="Y398" s="1005"/>
      <c r="Z398" s="1005"/>
      <c r="AA398" s="1006"/>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1"/>
      <c r="B399" s="252"/>
      <c r="C399" s="251"/>
      <c r="D399" s="252"/>
      <c r="E399" s="251"/>
      <c r="F399" s="315"/>
      <c r="G399" s="272"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7" t="s">
        <v>477</v>
      </c>
      <c r="AC399" s="166"/>
      <c r="AD399" s="167"/>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1"/>
      <c r="B400" s="252"/>
      <c r="C400" s="251"/>
      <c r="D400" s="252"/>
      <c r="E400" s="251"/>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1"/>
      <c r="B401" s="252"/>
      <c r="C401" s="251"/>
      <c r="D401" s="252"/>
      <c r="E401" s="251"/>
      <c r="F401" s="315"/>
      <c r="G401" s="230"/>
      <c r="H401" s="158"/>
      <c r="I401" s="158"/>
      <c r="J401" s="158"/>
      <c r="K401" s="158"/>
      <c r="L401" s="158"/>
      <c r="M401" s="158"/>
      <c r="N401" s="158"/>
      <c r="O401" s="158"/>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1"/>
      <c r="B402" s="252"/>
      <c r="C402" s="251"/>
      <c r="D402" s="252"/>
      <c r="E402" s="251"/>
      <c r="F402" s="315"/>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1"/>
      <c r="B403" s="252"/>
      <c r="C403" s="251"/>
      <c r="D403" s="252"/>
      <c r="E403" s="251"/>
      <c r="F403" s="315"/>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1"/>
      <c r="B404" s="252"/>
      <c r="C404" s="251"/>
      <c r="D404" s="252"/>
      <c r="E404" s="251"/>
      <c r="F404" s="315"/>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1"/>
      <c r="B405" s="252"/>
      <c r="C405" s="251"/>
      <c r="D405" s="252"/>
      <c r="E405" s="251"/>
      <c r="F405" s="315"/>
      <c r="G405" s="235"/>
      <c r="H405" s="161"/>
      <c r="I405" s="161"/>
      <c r="J405" s="161"/>
      <c r="K405" s="161"/>
      <c r="L405" s="161"/>
      <c r="M405" s="161"/>
      <c r="N405" s="161"/>
      <c r="O405" s="161"/>
      <c r="P405" s="236"/>
      <c r="Q405" s="1004"/>
      <c r="R405" s="1005"/>
      <c r="S405" s="1005"/>
      <c r="T405" s="1005"/>
      <c r="U405" s="1005"/>
      <c r="V405" s="1005"/>
      <c r="W405" s="1005"/>
      <c r="X405" s="1005"/>
      <c r="Y405" s="1005"/>
      <c r="Z405" s="1005"/>
      <c r="AA405" s="1006"/>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1"/>
      <c r="B406" s="252"/>
      <c r="C406" s="251"/>
      <c r="D406" s="252"/>
      <c r="E406" s="251"/>
      <c r="F406" s="315"/>
      <c r="G406" s="272"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7" t="s">
        <v>477</v>
      </c>
      <c r="AC406" s="166"/>
      <c r="AD406" s="167"/>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1"/>
      <c r="B407" s="252"/>
      <c r="C407" s="251"/>
      <c r="D407" s="252"/>
      <c r="E407" s="251"/>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1"/>
      <c r="B408" s="252"/>
      <c r="C408" s="251"/>
      <c r="D408" s="252"/>
      <c r="E408" s="251"/>
      <c r="F408" s="315"/>
      <c r="G408" s="230"/>
      <c r="H408" s="158"/>
      <c r="I408" s="158"/>
      <c r="J408" s="158"/>
      <c r="K408" s="158"/>
      <c r="L408" s="158"/>
      <c r="M408" s="158"/>
      <c r="N408" s="158"/>
      <c r="O408" s="158"/>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1"/>
      <c r="B409" s="252"/>
      <c r="C409" s="251"/>
      <c r="D409" s="252"/>
      <c r="E409" s="251"/>
      <c r="F409" s="315"/>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1"/>
      <c r="B410" s="252"/>
      <c r="C410" s="251"/>
      <c r="D410" s="252"/>
      <c r="E410" s="251"/>
      <c r="F410" s="315"/>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1"/>
      <c r="B411" s="252"/>
      <c r="C411" s="251"/>
      <c r="D411" s="252"/>
      <c r="E411" s="251"/>
      <c r="F411" s="315"/>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1"/>
      <c r="B412" s="252"/>
      <c r="C412" s="251"/>
      <c r="D412" s="252"/>
      <c r="E412" s="251"/>
      <c r="F412" s="315"/>
      <c r="G412" s="235"/>
      <c r="H412" s="161"/>
      <c r="I412" s="161"/>
      <c r="J412" s="161"/>
      <c r="K412" s="161"/>
      <c r="L412" s="161"/>
      <c r="M412" s="161"/>
      <c r="N412" s="161"/>
      <c r="O412" s="161"/>
      <c r="P412" s="236"/>
      <c r="Q412" s="1004"/>
      <c r="R412" s="1005"/>
      <c r="S412" s="1005"/>
      <c r="T412" s="1005"/>
      <c r="U412" s="1005"/>
      <c r="V412" s="1005"/>
      <c r="W412" s="1005"/>
      <c r="X412" s="1005"/>
      <c r="Y412" s="1005"/>
      <c r="Z412" s="1005"/>
      <c r="AA412" s="1006"/>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1"/>
      <c r="B413" s="252"/>
      <c r="C413" s="251"/>
      <c r="D413" s="252"/>
      <c r="E413" s="251"/>
      <c r="F413" s="315"/>
      <c r="G413" s="272"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7" t="s">
        <v>477</v>
      </c>
      <c r="AC413" s="166"/>
      <c r="AD413" s="167"/>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1"/>
      <c r="B414" s="252"/>
      <c r="C414" s="251"/>
      <c r="D414" s="252"/>
      <c r="E414" s="251"/>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1"/>
      <c r="B415" s="252"/>
      <c r="C415" s="251"/>
      <c r="D415" s="252"/>
      <c r="E415" s="251"/>
      <c r="F415" s="315"/>
      <c r="G415" s="230"/>
      <c r="H415" s="158"/>
      <c r="I415" s="158"/>
      <c r="J415" s="158"/>
      <c r="K415" s="158"/>
      <c r="L415" s="158"/>
      <c r="M415" s="158"/>
      <c r="N415" s="158"/>
      <c r="O415" s="158"/>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1"/>
      <c r="B416" s="252"/>
      <c r="C416" s="251"/>
      <c r="D416" s="252"/>
      <c r="E416" s="251"/>
      <c r="F416" s="315"/>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1"/>
      <c r="B417" s="252"/>
      <c r="C417" s="251"/>
      <c r="D417" s="252"/>
      <c r="E417" s="251"/>
      <c r="F417" s="315"/>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1"/>
      <c r="B418" s="252"/>
      <c r="C418" s="251"/>
      <c r="D418" s="252"/>
      <c r="E418" s="251"/>
      <c r="F418" s="315"/>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1"/>
      <c r="B419" s="252"/>
      <c r="C419" s="251"/>
      <c r="D419" s="252"/>
      <c r="E419" s="251"/>
      <c r="F419" s="315"/>
      <c r="G419" s="235"/>
      <c r="H419" s="161"/>
      <c r="I419" s="161"/>
      <c r="J419" s="161"/>
      <c r="K419" s="161"/>
      <c r="L419" s="161"/>
      <c r="M419" s="161"/>
      <c r="N419" s="161"/>
      <c r="O419" s="161"/>
      <c r="P419" s="236"/>
      <c r="Q419" s="1004"/>
      <c r="R419" s="1005"/>
      <c r="S419" s="1005"/>
      <c r="T419" s="1005"/>
      <c r="U419" s="1005"/>
      <c r="V419" s="1005"/>
      <c r="W419" s="1005"/>
      <c r="X419" s="1005"/>
      <c r="Y419" s="1005"/>
      <c r="Z419" s="1005"/>
      <c r="AA419" s="1006"/>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1"/>
      <c r="B420" s="252"/>
      <c r="C420" s="251"/>
      <c r="D420" s="252"/>
      <c r="E420" s="251"/>
      <c r="F420" s="315"/>
      <c r="G420" s="272"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7" t="s">
        <v>477</v>
      </c>
      <c r="AC420" s="166"/>
      <c r="AD420" s="167"/>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1"/>
      <c r="B421" s="252"/>
      <c r="C421" s="251"/>
      <c r="D421" s="252"/>
      <c r="E421" s="251"/>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1"/>
      <c r="B422" s="252"/>
      <c r="C422" s="251"/>
      <c r="D422" s="252"/>
      <c r="E422" s="251"/>
      <c r="F422" s="315"/>
      <c r="G422" s="230"/>
      <c r="H422" s="158"/>
      <c r="I422" s="158"/>
      <c r="J422" s="158"/>
      <c r="K422" s="158"/>
      <c r="L422" s="158"/>
      <c r="M422" s="158"/>
      <c r="N422" s="158"/>
      <c r="O422" s="158"/>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1"/>
      <c r="B423" s="252"/>
      <c r="C423" s="251"/>
      <c r="D423" s="252"/>
      <c r="E423" s="251"/>
      <c r="F423" s="315"/>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1"/>
      <c r="B424" s="252"/>
      <c r="C424" s="251"/>
      <c r="D424" s="252"/>
      <c r="E424" s="251"/>
      <c r="F424" s="315"/>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1"/>
      <c r="B425" s="252"/>
      <c r="C425" s="251"/>
      <c r="D425" s="252"/>
      <c r="E425" s="251"/>
      <c r="F425" s="315"/>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1"/>
      <c r="B426" s="252"/>
      <c r="C426" s="251"/>
      <c r="D426" s="252"/>
      <c r="E426" s="316"/>
      <c r="F426" s="317"/>
      <c r="G426" s="235"/>
      <c r="H426" s="161"/>
      <c r="I426" s="161"/>
      <c r="J426" s="161"/>
      <c r="K426" s="161"/>
      <c r="L426" s="161"/>
      <c r="M426" s="161"/>
      <c r="N426" s="161"/>
      <c r="O426" s="161"/>
      <c r="P426" s="236"/>
      <c r="Q426" s="1004"/>
      <c r="R426" s="1005"/>
      <c r="S426" s="1005"/>
      <c r="T426" s="1005"/>
      <c r="U426" s="1005"/>
      <c r="V426" s="1005"/>
      <c r="W426" s="1005"/>
      <c r="X426" s="1005"/>
      <c r="Y426" s="1005"/>
      <c r="Z426" s="1005"/>
      <c r="AA426" s="1006"/>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1"/>
      <c r="B427" s="252"/>
      <c r="C427" s="251"/>
      <c r="D427" s="252"/>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1"/>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1"/>
      <c r="B429" s="252"/>
      <c r="C429" s="316"/>
      <c r="D429" s="100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1"/>
      <c r="B430" s="252"/>
      <c r="C430" s="249" t="s">
        <v>368</v>
      </c>
      <c r="D430" s="250"/>
      <c r="E430" s="238" t="s">
        <v>388</v>
      </c>
      <c r="F430" s="239"/>
      <c r="G430" s="240" t="s">
        <v>384</v>
      </c>
      <c r="H430" s="155"/>
      <c r="I430" s="155"/>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1"/>
      <c r="B431" s="252"/>
      <c r="C431" s="251"/>
      <c r="D431" s="252"/>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1011"/>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1"/>
      <c r="B433" s="252"/>
      <c r="C433" s="251"/>
      <c r="D433" s="252"/>
      <c r="E433" s="163"/>
      <c r="F433" s="164"/>
      <c r="G433" s="230"/>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1011"/>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5" t="s">
        <v>54</v>
      </c>
      <c r="Z434" s="117"/>
      <c r="AA434" s="118"/>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1011"/>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5" t="s">
        <v>13</v>
      </c>
      <c r="Z435" s="117"/>
      <c r="AA435" s="118"/>
      <c r="AB435" s="237" t="s">
        <v>301</v>
      </c>
      <c r="AC435" s="237"/>
      <c r="AD435" s="237"/>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1011"/>
      <c r="B436" s="252"/>
      <c r="C436" s="251"/>
      <c r="D436" s="252"/>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1"/>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1"/>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11"/>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11"/>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5"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11"/>
      <c r="B441" s="252"/>
      <c r="C441" s="251"/>
      <c r="D441" s="252"/>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1"/>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1"/>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11"/>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11"/>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5"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11"/>
      <c r="B446" s="252"/>
      <c r="C446" s="251"/>
      <c r="D446" s="252"/>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1"/>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1"/>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11"/>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11"/>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5"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11"/>
      <c r="B451" s="252"/>
      <c r="C451" s="251"/>
      <c r="D451" s="252"/>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1"/>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1"/>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11"/>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11"/>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5"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1011"/>
      <c r="B456" s="252"/>
      <c r="C456" s="251"/>
      <c r="D456" s="252"/>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11"/>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1"/>
      <c r="B458" s="252"/>
      <c r="C458" s="251"/>
      <c r="D458" s="252"/>
      <c r="E458" s="163"/>
      <c r="F458" s="164"/>
      <c r="G458" s="230"/>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1011"/>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5" t="s">
        <v>54</v>
      </c>
      <c r="Z459" s="117"/>
      <c r="AA459" s="118"/>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1011"/>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5" t="s">
        <v>13</v>
      </c>
      <c r="Z460" s="117"/>
      <c r="AA460" s="118"/>
      <c r="AB460" s="237" t="s">
        <v>14</v>
      </c>
      <c r="AC460" s="237"/>
      <c r="AD460" s="237"/>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1011"/>
      <c r="B461" s="252"/>
      <c r="C461" s="251"/>
      <c r="D461" s="252"/>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1"/>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1"/>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11"/>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11"/>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5" t="s">
        <v>13</v>
      </c>
      <c r="Z465" s="117"/>
      <c r="AA465" s="118"/>
      <c r="AB465" s="237" t="s">
        <v>14</v>
      </c>
      <c r="AC465" s="237"/>
      <c r="AD465" s="237"/>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11"/>
      <c r="B466" s="252"/>
      <c r="C466" s="251"/>
      <c r="D466" s="252"/>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1"/>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1"/>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11"/>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11"/>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5"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11"/>
      <c r="B471" s="252"/>
      <c r="C471" s="251"/>
      <c r="D471" s="252"/>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1"/>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1"/>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11"/>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11"/>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5"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11"/>
      <c r="B476" s="252"/>
      <c r="C476" s="251"/>
      <c r="D476" s="252"/>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1"/>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1"/>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11"/>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11"/>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5"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1011"/>
      <c r="B481" s="252"/>
      <c r="C481" s="251"/>
      <c r="D481" s="252"/>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1"/>
      <c r="B482" s="252"/>
      <c r="C482" s="251"/>
      <c r="D482" s="252"/>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1"/>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1"/>
      <c r="B484" s="252"/>
      <c r="C484" s="251"/>
      <c r="D484" s="252"/>
      <c r="E484" s="238" t="s">
        <v>354</v>
      </c>
      <c r="F484" s="239"/>
      <c r="G484" s="240" t="s">
        <v>384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1"/>
      <c r="B485" s="252"/>
      <c r="C485" s="251"/>
      <c r="D485" s="252"/>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1"/>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1"/>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11"/>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11"/>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5"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11"/>
      <c r="B490" s="252"/>
      <c r="C490" s="251"/>
      <c r="D490" s="252"/>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1"/>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1"/>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11"/>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11"/>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5"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11"/>
      <c r="B495" s="252"/>
      <c r="C495" s="251"/>
      <c r="D495" s="252"/>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1"/>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1"/>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11"/>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11"/>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5"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11"/>
      <c r="B500" s="252"/>
      <c r="C500" s="251"/>
      <c r="D500" s="252"/>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1"/>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1"/>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11"/>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11"/>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5"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11"/>
      <c r="B505" s="252"/>
      <c r="C505" s="251"/>
      <c r="D505" s="252"/>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1"/>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1"/>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11"/>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11"/>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5"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11"/>
      <c r="B510" s="252"/>
      <c r="C510" s="251"/>
      <c r="D510" s="252"/>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1"/>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1"/>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11"/>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11"/>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5"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11"/>
      <c r="B515" s="252"/>
      <c r="C515" s="251"/>
      <c r="D515" s="252"/>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1"/>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1"/>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11"/>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11"/>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5"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11"/>
      <c r="B520" s="252"/>
      <c r="C520" s="251"/>
      <c r="D520" s="252"/>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1"/>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1"/>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11"/>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11"/>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5"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11"/>
      <c r="B525" s="252"/>
      <c r="C525" s="251"/>
      <c r="D525" s="252"/>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1"/>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1"/>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11"/>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11"/>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5"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11"/>
      <c r="B530" s="252"/>
      <c r="C530" s="251"/>
      <c r="D530" s="252"/>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1"/>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1"/>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11"/>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11"/>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5"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11"/>
      <c r="B535" s="252"/>
      <c r="C535" s="251"/>
      <c r="D535" s="252"/>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1"/>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1"/>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1"/>
      <c r="B538" s="252"/>
      <c r="C538" s="251"/>
      <c r="D538" s="252"/>
      <c r="E538" s="238" t="s">
        <v>354</v>
      </c>
      <c r="F538" s="239"/>
      <c r="G538" s="240" t="s">
        <v>384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1"/>
      <c r="B539" s="252"/>
      <c r="C539" s="251"/>
      <c r="D539" s="252"/>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1"/>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1"/>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11"/>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11"/>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5"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11"/>
      <c r="B544" s="252"/>
      <c r="C544" s="251"/>
      <c r="D544" s="252"/>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1"/>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1"/>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11"/>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11"/>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5"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11"/>
      <c r="B549" s="252"/>
      <c r="C549" s="251"/>
      <c r="D549" s="252"/>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1"/>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1"/>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11"/>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11"/>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5"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11"/>
      <c r="B554" s="252"/>
      <c r="C554" s="251"/>
      <c r="D554" s="252"/>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1"/>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1"/>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11"/>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11"/>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5"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11"/>
      <c r="B559" s="252"/>
      <c r="C559" s="251"/>
      <c r="D559" s="252"/>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1"/>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1"/>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11"/>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11"/>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5"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11"/>
      <c r="B564" s="252"/>
      <c r="C564" s="251"/>
      <c r="D564" s="252"/>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1"/>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1"/>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11"/>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11"/>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5"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11"/>
      <c r="B569" s="252"/>
      <c r="C569" s="251"/>
      <c r="D569" s="252"/>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1"/>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1"/>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11"/>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11"/>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5"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11"/>
      <c r="B574" s="252"/>
      <c r="C574" s="251"/>
      <c r="D574" s="252"/>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1"/>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1"/>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11"/>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11"/>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5"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11"/>
      <c r="B579" s="252"/>
      <c r="C579" s="251"/>
      <c r="D579" s="252"/>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1"/>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1"/>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11"/>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11"/>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5"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11"/>
      <c r="B584" s="252"/>
      <c r="C584" s="251"/>
      <c r="D584" s="252"/>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1"/>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1"/>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11"/>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11"/>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5"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11"/>
      <c r="B589" s="252"/>
      <c r="C589" s="251"/>
      <c r="D589" s="252"/>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1"/>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1"/>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1"/>
      <c r="B592" s="252"/>
      <c r="C592" s="251"/>
      <c r="D592" s="252"/>
      <c r="E592" s="238" t="s">
        <v>354</v>
      </c>
      <c r="F592" s="239"/>
      <c r="G592" s="240" t="s">
        <v>384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1"/>
      <c r="B593" s="252"/>
      <c r="C593" s="251"/>
      <c r="D593" s="252"/>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1"/>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1"/>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11"/>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11"/>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5"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11"/>
      <c r="B598" s="252"/>
      <c r="C598" s="251"/>
      <c r="D598" s="252"/>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1"/>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1"/>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11"/>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11"/>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5"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11"/>
      <c r="B603" s="252"/>
      <c r="C603" s="251"/>
      <c r="D603" s="252"/>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1"/>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1"/>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11"/>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11"/>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5"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11"/>
      <c r="B608" s="252"/>
      <c r="C608" s="251"/>
      <c r="D608" s="252"/>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1"/>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1"/>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11"/>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11"/>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5"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11"/>
      <c r="B613" s="252"/>
      <c r="C613" s="251"/>
      <c r="D613" s="252"/>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1"/>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1"/>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11"/>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11"/>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5"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11"/>
      <c r="B618" s="252"/>
      <c r="C618" s="251"/>
      <c r="D618" s="252"/>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1"/>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1"/>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11"/>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11"/>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5"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11"/>
      <c r="B623" s="252"/>
      <c r="C623" s="251"/>
      <c r="D623" s="252"/>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1"/>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1"/>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11"/>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11"/>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5"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11"/>
      <c r="B628" s="252"/>
      <c r="C628" s="251"/>
      <c r="D628" s="252"/>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1"/>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1"/>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11"/>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11"/>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5"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11"/>
      <c r="B633" s="252"/>
      <c r="C633" s="251"/>
      <c r="D633" s="252"/>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1"/>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1"/>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11"/>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11"/>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5"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11"/>
      <c r="B638" s="252"/>
      <c r="C638" s="251"/>
      <c r="D638" s="252"/>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1"/>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1"/>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11"/>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11"/>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5"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11"/>
      <c r="B643" s="252"/>
      <c r="C643" s="251"/>
      <c r="D643" s="252"/>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1"/>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1"/>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1"/>
      <c r="B646" s="252"/>
      <c r="C646" s="251"/>
      <c r="D646" s="252"/>
      <c r="E646" s="238" t="s">
        <v>354</v>
      </c>
      <c r="F646" s="239"/>
      <c r="G646" s="240" t="s">
        <v>384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1"/>
      <c r="B647" s="252"/>
      <c r="C647" s="251"/>
      <c r="D647" s="252"/>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1"/>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1"/>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11"/>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11"/>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5"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11"/>
      <c r="B652" s="252"/>
      <c r="C652" s="251"/>
      <c r="D652" s="252"/>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1"/>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1"/>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11"/>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11"/>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5"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11"/>
      <c r="B657" s="252"/>
      <c r="C657" s="251"/>
      <c r="D657" s="252"/>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1"/>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1"/>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11"/>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11"/>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5"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11"/>
      <c r="B662" s="252"/>
      <c r="C662" s="251"/>
      <c r="D662" s="252"/>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1"/>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1"/>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11"/>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11"/>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5"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11"/>
      <c r="B667" s="252"/>
      <c r="C667" s="251"/>
      <c r="D667" s="252"/>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1"/>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1"/>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11"/>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11"/>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5"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11"/>
      <c r="B672" s="252"/>
      <c r="C672" s="251"/>
      <c r="D672" s="252"/>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1"/>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1"/>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11"/>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11"/>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5"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11"/>
      <c r="B677" s="252"/>
      <c r="C677" s="251"/>
      <c r="D677" s="252"/>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1"/>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1"/>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11"/>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11"/>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5"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11"/>
      <c r="B682" s="252"/>
      <c r="C682" s="251"/>
      <c r="D682" s="252"/>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1"/>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1"/>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11"/>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11"/>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5"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11"/>
      <c r="B687" s="252"/>
      <c r="C687" s="251"/>
      <c r="D687" s="252"/>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1"/>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1"/>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11"/>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11"/>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5"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11"/>
      <c r="B692" s="252"/>
      <c r="C692" s="251"/>
      <c r="D692" s="252"/>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1"/>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1"/>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11"/>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11"/>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5"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11"/>
      <c r="B697" s="252"/>
      <c r="C697" s="251"/>
      <c r="D697" s="252"/>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1"/>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9"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0"/>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554</v>
      </c>
      <c r="AE702" s="912"/>
      <c r="AF702" s="912"/>
      <c r="AG702" s="901" t="s">
        <v>571</v>
      </c>
      <c r="AH702" s="902"/>
      <c r="AI702" s="902"/>
      <c r="AJ702" s="902"/>
      <c r="AK702" s="902"/>
      <c r="AL702" s="902"/>
      <c r="AM702" s="902"/>
      <c r="AN702" s="902"/>
      <c r="AO702" s="902"/>
      <c r="AP702" s="902"/>
      <c r="AQ702" s="902"/>
      <c r="AR702" s="902"/>
      <c r="AS702" s="902"/>
      <c r="AT702" s="902"/>
      <c r="AU702" s="902"/>
      <c r="AV702" s="902"/>
      <c r="AW702" s="902"/>
      <c r="AX702" s="903"/>
    </row>
    <row r="703" spans="1:50" ht="27"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554</v>
      </c>
      <c r="AE703" s="152"/>
      <c r="AF703" s="152"/>
      <c r="AG703" s="675" t="s">
        <v>572</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554</v>
      </c>
      <c r="AE704" s="597"/>
      <c r="AF704" s="597"/>
      <c r="AG704" s="438" t="s">
        <v>572</v>
      </c>
      <c r="AH704" s="233"/>
      <c r="AI704" s="233"/>
      <c r="AJ704" s="233"/>
      <c r="AK704" s="233"/>
      <c r="AL704" s="233"/>
      <c r="AM704" s="233"/>
      <c r="AN704" s="233"/>
      <c r="AO704" s="233"/>
      <c r="AP704" s="233"/>
      <c r="AQ704" s="233"/>
      <c r="AR704" s="233"/>
      <c r="AS704" s="233"/>
      <c r="AT704" s="233"/>
      <c r="AU704" s="233"/>
      <c r="AV704" s="233"/>
      <c r="AW704" s="233"/>
      <c r="AX704" s="439"/>
    </row>
    <row r="705" spans="1:50" ht="27" customHeight="1" x14ac:dyDescent="0.15">
      <c r="A705" s="632" t="s">
        <v>39</v>
      </c>
      <c r="B705" s="781"/>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554</v>
      </c>
      <c r="AE705" s="744"/>
      <c r="AF705" s="744"/>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82"/>
      <c r="C706" s="625"/>
      <c r="D706" s="626"/>
      <c r="E706" s="694" t="s">
        <v>529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570</v>
      </c>
      <c r="AE706" s="152"/>
      <c r="AF706" s="153"/>
      <c r="AG706" s="438"/>
      <c r="AH706" s="233"/>
      <c r="AI706" s="233"/>
      <c r="AJ706" s="233"/>
      <c r="AK706" s="233"/>
      <c r="AL706" s="233"/>
      <c r="AM706" s="233"/>
      <c r="AN706" s="233"/>
      <c r="AO706" s="233"/>
      <c r="AP706" s="233"/>
      <c r="AQ706" s="233"/>
      <c r="AR706" s="233"/>
      <c r="AS706" s="233"/>
      <c r="AT706" s="233"/>
      <c r="AU706" s="233"/>
      <c r="AV706" s="233"/>
      <c r="AW706" s="233"/>
      <c r="AX706" s="439"/>
    </row>
    <row r="707" spans="1:50" ht="26.25" customHeight="1" x14ac:dyDescent="0.15">
      <c r="A707" s="666"/>
      <c r="B707" s="782"/>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570</v>
      </c>
      <c r="AE707" s="595"/>
      <c r="AF707" s="595"/>
      <c r="AG707" s="438"/>
      <c r="AH707" s="233"/>
      <c r="AI707" s="233"/>
      <c r="AJ707" s="233"/>
      <c r="AK707" s="233"/>
      <c r="AL707" s="233"/>
      <c r="AM707" s="233"/>
      <c r="AN707" s="233"/>
      <c r="AO707" s="233"/>
      <c r="AP707" s="233"/>
      <c r="AQ707" s="233"/>
      <c r="AR707" s="233"/>
      <c r="AS707" s="233"/>
      <c r="AT707" s="233"/>
      <c r="AU707" s="233"/>
      <c r="AV707" s="233"/>
      <c r="AW707" s="233"/>
      <c r="AX707" s="439"/>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574</v>
      </c>
      <c r="AE708" s="679"/>
      <c r="AF708" s="679"/>
      <c r="AG708" s="537"/>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554</v>
      </c>
      <c r="AE709" s="152"/>
      <c r="AF709" s="152"/>
      <c r="AG709" s="675" t="s">
        <v>575</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574</v>
      </c>
      <c r="AE710" s="152"/>
      <c r="AF710" s="152"/>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554</v>
      </c>
      <c r="AE711" s="152"/>
      <c r="AF711" s="152"/>
      <c r="AG711" s="675" t="s">
        <v>575</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554</v>
      </c>
      <c r="AE712" s="597"/>
      <c r="AF712" s="597"/>
      <c r="AG712" s="605" t="s">
        <v>576</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2" t="s">
        <v>554</v>
      </c>
      <c r="AE714" s="603"/>
      <c r="AF714" s="604"/>
      <c r="AG714" s="700" t="s">
        <v>575</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554</v>
      </c>
      <c r="AE715" s="679"/>
      <c r="AF715" s="789"/>
      <c r="AG715" s="537" t="s">
        <v>577</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574</v>
      </c>
      <c r="AE716" s="771"/>
      <c r="AF716" s="771"/>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554</v>
      </c>
      <c r="AE717" s="152"/>
      <c r="AF717" s="152"/>
      <c r="AG717" s="675" t="s">
        <v>578</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554</v>
      </c>
      <c r="AE718" s="152"/>
      <c r="AF718" s="152"/>
      <c r="AG718" s="160" t="s">
        <v>578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7"/>
      <c r="AD719" s="678" t="s">
        <v>574</v>
      </c>
      <c r="AE719" s="679"/>
      <c r="AF719" s="67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38"/>
      <c r="AH720" s="233"/>
      <c r="AI720" s="233"/>
      <c r="AJ720" s="233"/>
      <c r="AK720" s="233"/>
      <c r="AL720" s="233"/>
      <c r="AM720" s="233"/>
      <c r="AN720" s="233"/>
      <c r="AO720" s="233"/>
      <c r="AP720" s="233"/>
      <c r="AQ720" s="233"/>
      <c r="AR720" s="233"/>
      <c r="AS720" s="233"/>
      <c r="AT720" s="233"/>
      <c r="AU720" s="233"/>
      <c r="AV720" s="233"/>
      <c r="AW720" s="233"/>
      <c r="AX720" s="439"/>
    </row>
    <row r="721" spans="1:50" ht="24.75" customHeight="1" x14ac:dyDescent="0.15">
      <c r="A721" s="661"/>
      <c r="B721" s="662"/>
      <c r="C721" s="933"/>
      <c r="D721" s="934"/>
      <c r="E721" s="934"/>
      <c r="F721" s="935"/>
      <c r="G721" s="954"/>
      <c r="H721" s="955"/>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8"/>
      <c r="AH721" s="233"/>
      <c r="AI721" s="233"/>
      <c r="AJ721" s="233"/>
      <c r="AK721" s="233"/>
      <c r="AL721" s="233"/>
      <c r="AM721" s="233"/>
      <c r="AN721" s="233"/>
      <c r="AO721" s="233"/>
      <c r="AP721" s="233"/>
      <c r="AQ721" s="233"/>
      <c r="AR721" s="233"/>
      <c r="AS721" s="233"/>
      <c r="AT721" s="233"/>
      <c r="AU721" s="233"/>
      <c r="AV721" s="233"/>
      <c r="AW721" s="233"/>
      <c r="AX721" s="439"/>
    </row>
    <row r="722" spans="1:50" ht="24.75" customHeight="1" x14ac:dyDescent="0.15">
      <c r="A722" s="661"/>
      <c r="B722" s="662"/>
      <c r="C722" s="933"/>
      <c r="D722" s="934"/>
      <c r="E722" s="934"/>
      <c r="F722" s="935"/>
      <c r="G722" s="954"/>
      <c r="H722" s="955"/>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8"/>
      <c r="AH722" s="233"/>
      <c r="AI722" s="233"/>
      <c r="AJ722" s="233"/>
      <c r="AK722" s="233"/>
      <c r="AL722" s="233"/>
      <c r="AM722" s="233"/>
      <c r="AN722" s="233"/>
      <c r="AO722" s="233"/>
      <c r="AP722" s="233"/>
      <c r="AQ722" s="233"/>
      <c r="AR722" s="233"/>
      <c r="AS722" s="233"/>
      <c r="AT722" s="233"/>
      <c r="AU722" s="233"/>
      <c r="AV722" s="233"/>
      <c r="AW722" s="233"/>
      <c r="AX722" s="439"/>
    </row>
    <row r="723" spans="1:50" ht="24.75" customHeight="1" x14ac:dyDescent="0.15">
      <c r="A723" s="661"/>
      <c r="B723" s="662"/>
      <c r="C723" s="933"/>
      <c r="D723" s="934"/>
      <c r="E723" s="934"/>
      <c r="F723" s="935"/>
      <c r="G723" s="954"/>
      <c r="H723" s="955"/>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8"/>
      <c r="AH723" s="233"/>
      <c r="AI723" s="233"/>
      <c r="AJ723" s="233"/>
      <c r="AK723" s="233"/>
      <c r="AL723" s="233"/>
      <c r="AM723" s="233"/>
      <c r="AN723" s="233"/>
      <c r="AO723" s="233"/>
      <c r="AP723" s="233"/>
      <c r="AQ723" s="233"/>
      <c r="AR723" s="233"/>
      <c r="AS723" s="233"/>
      <c r="AT723" s="233"/>
      <c r="AU723" s="233"/>
      <c r="AV723" s="233"/>
      <c r="AW723" s="233"/>
      <c r="AX723" s="439"/>
    </row>
    <row r="724" spans="1:50" ht="24.75" customHeight="1" x14ac:dyDescent="0.15">
      <c r="A724" s="661"/>
      <c r="B724" s="662"/>
      <c r="C724" s="933"/>
      <c r="D724" s="934"/>
      <c r="E724" s="934"/>
      <c r="F724" s="935"/>
      <c r="G724" s="954"/>
      <c r="H724" s="955"/>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8"/>
      <c r="AH724" s="233"/>
      <c r="AI724" s="233"/>
      <c r="AJ724" s="233"/>
      <c r="AK724" s="233"/>
      <c r="AL724" s="233"/>
      <c r="AM724" s="233"/>
      <c r="AN724" s="233"/>
      <c r="AO724" s="233"/>
      <c r="AP724" s="233"/>
      <c r="AQ724" s="233"/>
      <c r="AR724" s="233"/>
      <c r="AS724" s="233"/>
      <c r="AT724" s="233"/>
      <c r="AU724" s="233"/>
      <c r="AV724" s="233"/>
      <c r="AW724" s="233"/>
      <c r="AX724" s="439"/>
    </row>
    <row r="725" spans="1:50" ht="24.75" customHeight="1" x14ac:dyDescent="0.15">
      <c r="A725" s="663"/>
      <c r="B725" s="664"/>
      <c r="C725" s="936"/>
      <c r="D725" s="937"/>
      <c r="E725" s="937"/>
      <c r="F725" s="938"/>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53" t="s">
        <v>53</v>
      </c>
      <c r="D726" s="592"/>
      <c r="E726" s="592"/>
      <c r="F726" s="593"/>
      <c r="G726" s="810" t="s">
        <v>579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4"/>
      <c r="B727" s="635"/>
      <c r="C727" s="706" t="s">
        <v>57</v>
      </c>
      <c r="D727" s="707"/>
      <c r="E727" s="707"/>
      <c r="F727" s="708"/>
      <c r="G727" s="808" t="s">
        <v>580</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7" t="s">
        <v>589</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590</v>
      </c>
      <c r="B731" s="630"/>
      <c r="C731" s="630"/>
      <c r="D731" s="630"/>
      <c r="E731" s="631"/>
      <c r="F731" s="691" t="s">
        <v>591</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t="s">
        <v>530</v>
      </c>
      <c r="B733" s="761"/>
      <c r="C733" s="761"/>
      <c r="D733" s="761"/>
      <c r="E733" s="762"/>
      <c r="F733" s="778" t="s">
        <v>593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t="s">
        <v>581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534</v>
      </c>
      <c r="B779" s="773"/>
      <c r="C779" s="773"/>
      <c r="D779" s="773"/>
      <c r="E779" s="773"/>
      <c r="F779" s="774"/>
      <c r="G779" s="449" t="s">
        <v>587</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509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7"/>
      <c r="B780" s="775"/>
      <c r="C780" s="775"/>
      <c r="D780" s="775"/>
      <c r="E780" s="775"/>
      <c r="F780" s="776"/>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7"/>
      <c r="B781" s="775"/>
      <c r="C781" s="775"/>
      <c r="D781" s="775"/>
      <c r="E781" s="775"/>
      <c r="F781" s="776"/>
      <c r="G781" s="458" t="s">
        <v>582</v>
      </c>
      <c r="H781" s="459"/>
      <c r="I781" s="459"/>
      <c r="J781" s="459"/>
      <c r="K781" s="460"/>
      <c r="L781" s="461" t="s">
        <v>583</v>
      </c>
      <c r="M781" s="462"/>
      <c r="N781" s="462"/>
      <c r="O781" s="462"/>
      <c r="P781" s="462"/>
      <c r="Q781" s="462"/>
      <c r="R781" s="462"/>
      <c r="S781" s="462"/>
      <c r="T781" s="462"/>
      <c r="U781" s="462"/>
      <c r="V781" s="462"/>
      <c r="W781" s="462"/>
      <c r="X781" s="463"/>
      <c r="Y781" s="464">
        <v>1</v>
      </c>
      <c r="Z781" s="465"/>
      <c r="AA781" s="465"/>
      <c r="AB781" s="568"/>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7"/>
      <c r="B782" s="775"/>
      <c r="C782" s="775"/>
      <c r="D782" s="775"/>
      <c r="E782" s="775"/>
      <c r="F782" s="776"/>
      <c r="G782" s="349"/>
      <c r="H782" s="350"/>
      <c r="I782" s="350"/>
      <c r="J782" s="350"/>
      <c r="K782" s="351"/>
      <c r="L782" s="407"/>
      <c r="M782" s="408"/>
      <c r="N782" s="408"/>
      <c r="O782" s="408"/>
      <c r="P782" s="408"/>
      <c r="Q782" s="408"/>
      <c r="R782" s="408"/>
      <c r="S782" s="408"/>
      <c r="T782" s="408"/>
      <c r="U782" s="408"/>
      <c r="V782" s="408"/>
      <c r="W782" s="408"/>
      <c r="X782" s="409"/>
      <c r="Y782" s="404"/>
      <c r="Z782" s="405"/>
      <c r="AA782" s="405"/>
      <c r="AB782" s="412"/>
      <c r="AC782" s="349"/>
      <c r="AD782" s="350"/>
      <c r="AE782" s="350"/>
      <c r="AF782" s="350"/>
      <c r="AG782" s="351"/>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7"/>
      <c r="B783" s="775"/>
      <c r="C783" s="775"/>
      <c r="D783" s="775"/>
      <c r="E783" s="775"/>
      <c r="F783" s="776"/>
      <c r="G783" s="349"/>
      <c r="H783" s="350"/>
      <c r="I783" s="350"/>
      <c r="J783" s="350"/>
      <c r="K783" s="351"/>
      <c r="L783" s="407"/>
      <c r="M783" s="408"/>
      <c r="N783" s="408"/>
      <c r="O783" s="408"/>
      <c r="P783" s="408"/>
      <c r="Q783" s="408"/>
      <c r="R783" s="408"/>
      <c r="S783" s="408"/>
      <c r="T783" s="408"/>
      <c r="U783" s="408"/>
      <c r="V783" s="408"/>
      <c r="W783" s="408"/>
      <c r="X783" s="409"/>
      <c r="Y783" s="404"/>
      <c r="Z783" s="405"/>
      <c r="AA783" s="405"/>
      <c r="AB783" s="412"/>
      <c r="AC783" s="349"/>
      <c r="AD783" s="350"/>
      <c r="AE783" s="350"/>
      <c r="AF783" s="350"/>
      <c r="AG783" s="351"/>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7"/>
      <c r="B784" s="775"/>
      <c r="C784" s="775"/>
      <c r="D784" s="775"/>
      <c r="E784" s="775"/>
      <c r="F784" s="776"/>
      <c r="G784" s="349"/>
      <c r="H784" s="350"/>
      <c r="I784" s="350"/>
      <c r="J784" s="350"/>
      <c r="K784" s="351"/>
      <c r="L784" s="407"/>
      <c r="M784" s="408"/>
      <c r="N784" s="408"/>
      <c r="O784" s="408"/>
      <c r="P784" s="408"/>
      <c r="Q784" s="408"/>
      <c r="R784" s="408"/>
      <c r="S784" s="408"/>
      <c r="T784" s="408"/>
      <c r="U784" s="408"/>
      <c r="V784" s="408"/>
      <c r="W784" s="408"/>
      <c r="X784" s="409"/>
      <c r="Y784" s="404"/>
      <c r="Z784" s="405"/>
      <c r="AA784" s="405"/>
      <c r="AB784" s="412"/>
      <c r="AC784" s="349"/>
      <c r="AD784" s="350"/>
      <c r="AE784" s="350"/>
      <c r="AF784" s="350"/>
      <c r="AG784" s="351"/>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7"/>
      <c r="B785" s="775"/>
      <c r="C785" s="775"/>
      <c r="D785" s="775"/>
      <c r="E785" s="775"/>
      <c r="F785" s="776"/>
      <c r="G785" s="349"/>
      <c r="H785" s="350"/>
      <c r="I785" s="350"/>
      <c r="J785" s="350"/>
      <c r="K785" s="351"/>
      <c r="L785" s="407"/>
      <c r="M785" s="408"/>
      <c r="N785" s="408"/>
      <c r="O785" s="408"/>
      <c r="P785" s="408"/>
      <c r="Q785" s="408"/>
      <c r="R785" s="408"/>
      <c r="S785" s="408"/>
      <c r="T785" s="408"/>
      <c r="U785" s="408"/>
      <c r="V785" s="408"/>
      <c r="W785" s="408"/>
      <c r="X785" s="409"/>
      <c r="Y785" s="404"/>
      <c r="Z785" s="405"/>
      <c r="AA785" s="405"/>
      <c r="AB785" s="412"/>
      <c r="AC785" s="349"/>
      <c r="AD785" s="350"/>
      <c r="AE785" s="350"/>
      <c r="AF785" s="350"/>
      <c r="AG785" s="351"/>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7"/>
      <c r="B786" s="775"/>
      <c r="C786" s="775"/>
      <c r="D786" s="775"/>
      <c r="E786" s="775"/>
      <c r="F786" s="776"/>
      <c r="G786" s="349"/>
      <c r="H786" s="350"/>
      <c r="I786" s="350"/>
      <c r="J786" s="350"/>
      <c r="K786" s="351"/>
      <c r="L786" s="407"/>
      <c r="M786" s="408"/>
      <c r="N786" s="408"/>
      <c r="O786" s="408"/>
      <c r="P786" s="408"/>
      <c r="Q786" s="408"/>
      <c r="R786" s="408"/>
      <c r="S786" s="408"/>
      <c r="T786" s="408"/>
      <c r="U786" s="408"/>
      <c r="V786" s="408"/>
      <c r="W786" s="408"/>
      <c r="X786" s="409"/>
      <c r="Y786" s="404"/>
      <c r="Z786" s="405"/>
      <c r="AA786" s="405"/>
      <c r="AB786" s="412"/>
      <c r="AC786" s="349"/>
      <c r="AD786" s="350"/>
      <c r="AE786" s="350"/>
      <c r="AF786" s="350"/>
      <c r="AG786" s="351"/>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7"/>
      <c r="B787" s="775"/>
      <c r="C787" s="775"/>
      <c r="D787" s="775"/>
      <c r="E787" s="775"/>
      <c r="F787" s="776"/>
      <c r="G787" s="349"/>
      <c r="H787" s="350"/>
      <c r="I787" s="350"/>
      <c r="J787" s="350"/>
      <c r="K787" s="351"/>
      <c r="L787" s="407"/>
      <c r="M787" s="408"/>
      <c r="N787" s="408"/>
      <c r="O787" s="408"/>
      <c r="P787" s="408"/>
      <c r="Q787" s="408"/>
      <c r="R787" s="408"/>
      <c r="S787" s="408"/>
      <c r="T787" s="408"/>
      <c r="U787" s="408"/>
      <c r="V787" s="408"/>
      <c r="W787" s="408"/>
      <c r="X787" s="409"/>
      <c r="Y787" s="404"/>
      <c r="Z787" s="405"/>
      <c r="AA787" s="405"/>
      <c r="AB787" s="412"/>
      <c r="AC787" s="349"/>
      <c r="AD787" s="350"/>
      <c r="AE787" s="350"/>
      <c r="AF787" s="350"/>
      <c r="AG787" s="351"/>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7"/>
      <c r="B788" s="775"/>
      <c r="C788" s="775"/>
      <c r="D788" s="775"/>
      <c r="E788" s="775"/>
      <c r="F788" s="776"/>
      <c r="G788" s="349"/>
      <c r="H788" s="350"/>
      <c r="I788" s="350"/>
      <c r="J788" s="350"/>
      <c r="K788" s="351"/>
      <c r="L788" s="407"/>
      <c r="M788" s="408"/>
      <c r="N788" s="408"/>
      <c r="O788" s="408"/>
      <c r="P788" s="408"/>
      <c r="Q788" s="408"/>
      <c r="R788" s="408"/>
      <c r="S788" s="408"/>
      <c r="T788" s="408"/>
      <c r="U788" s="408"/>
      <c r="V788" s="408"/>
      <c r="W788" s="408"/>
      <c r="X788" s="409"/>
      <c r="Y788" s="404"/>
      <c r="Z788" s="405"/>
      <c r="AA788" s="405"/>
      <c r="AB788" s="412"/>
      <c r="AC788" s="349"/>
      <c r="AD788" s="350"/>
      <c r="AE788" s="350"/>
      <c r="AF788" s="350"/>
      <c r="AG788" s="351"/>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7"/>
      <c r="B789" s="775"/>
      <c r="C789" s="775"/>
      <c r="D789" s="775"/>
      <c r="E789" s="775"/>
      <c r="F789" s="776"/>
      <c r="G789" s="349"/>
      <c r="H789" s="350"/>
      <c r="I789" s="350"/>
      <c r="J789" s="350"/>
      <c r="K789" s="351"/>
      <c r="L789" s="407"/>
      <c r="M789" s="408"/>
      <c r="N789" s="408"/>
      <c r="O789" s="408"/>
      <c r="P789" s="408"/>
      <c r="Q789" s="408"/>
      <c r="R789" s="408"/>
      <c r="S789" s="408"/>
      <c r="T789" s="408"/>
      <c r="U789" s="408"/>
      <c r="V789" s="408"/>
      <c r="W789" s="408"/>
      <c r="X789" s="409"/>
      <c r="Y789" s="404"/>
      <c r="Z789" s="405"/>
      <c r="AA789" s="405"/>
      <c r="AB789" s="412"/>
      <c r="AC789" s="349"/>
      <c r="AD789" s="350"/>
      <c r="AE789" s="350"/>
      <c r="AF789" s="350"/>
      <c r="AG789" s="351"/>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7"/>
      <c r="B790" s="775"/>
      <c r="C790" s="775"/>
      <c r="D790" s="775"/>
      <c r="E790" s="775"/>
      <c r="F790" s="776"/>
      <c r="G790" s="349"/>
      <c r="H790" s="350"/>
      <c r="I790" s="350"/>
      <c r="J790" s="350"/>
      <c r="K790" s="351"/>
      <c r="L790" s="407"/>
      <c r="M790" s="408"/>
      <c r="N790" s="408"/>
      <c r="O790" s="408"/>
      <c r="P790" s="408"/>
      <c r="Q790" s="408"/>
      <c r="R790" s="408"/>
      <c r="S790" s="408"/>
      <c r="T790" s="408"/>
      <c r="U790" s="408"/>
      <c r="V790" s="408"/>
      <c r="W790" s="408"/>
      <c r="X790" s="409"/>
      <c r="Y790" s="404"/>
      <c r="Z790" s="405"/>
      <c r="AA790" s="405"/>
      <c r="AB790" s="412"/>
      <c r="AC790" s="349"/>
      <c r="AD790" s="350"/>
      <c r="AE790" s="350"/>
      <c r="AF790" s="350"/>
      <c r="AG790" s="351"/>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7"/>
      <c r="B791" s="775"/>
      <c r="C791" s="775"/>
      <c r="D791" s="775"/>
      <c r="E791" s="775"/>
      <c r="F791" s="776"/>
      <c r="G791" s="416" t="s">
        <v>20</v>
      </c>
      <c r="H791" s="417"/>
      <c r="I791" s="417"/>
      <c r="J791" s="417"/>
      <c r="K791" s="417"/>
      <c r="L791" s="418"/>
      <c r="M791" s="419"/>
      <c r="N791" s="419"/>
      <c r="O791" s="419"/>
      <c r="P791" s="419"/>
      <c r="Q791" s="419"/>
      <c r="R791" s="419"/>
      <c r="S791" s="419"/>
      <c r="T791" s="419"/>
      <c r="U791" s="419"/>
      <c r="V791" s="419"/>
      <c r="W791" s="419"/>
      <c r="X791" s="420"/>
      <c r="Y791" s="421">
        <f>SUM(Y781:AB790)</f>
        <v>1</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7"/>
      <c r="B792" s="775"/>
      <c r="C792" s="775"/>
      <c r="D792" s="775"/>
      <c r="E792" s="775"/>
      <c r="F792" s="776"/>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7"/>
      <c r="B793" s="775"/>
      <c r="C793" s="775"/>
      <c r="D793" s="775"/>
      <c r="E793" s="775"/>
      <c r="F793" s="776"/>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7"/>
      <c r="B794" s="775"/>
      <c r="C794" s="775"/>
      <c r="D794" s="775"/>
      <c r="E794" s="775"/>
      <c r="F794" s="776"/>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8"/>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7"/>
      <c r="B795" s="775"/>
      <c r="C795" s="775"/>
      <c r="D795" s="775"/>
      <c r="E795" s="775"/>
      <c r="F795" s="776"/>
      <c r="G795" s="349"/>
      <c r="H795" s="350"/>
      <c r="I795" s="350"/>
      <c r="J795" s="350"/>
      <c r="K795" s="351"/>
      <c r="L795" s="407"/>
      <c r="M795" s="408"/>
      <c r="N795" s="408"/>
      <c r="O795" s="408"/>
      <c r="P795" s="408"/>
      <c r="Q795" s="408"/>
      <c r="R795" s="408"/>
      <c r="S795" s="408"/>
      <c r="T795" s="408"/>
      <c r="U795" s="408"/>
      <c r="V795" s="408"/>
      <c r="W795" s="408"/>
      <c r="X795" s="409"/>
      <c r="Y795" s="404"/>
      <c r="Z795" s="405"/>
      <c r="AA795" s="405"/>
      <c r="AB795" s="412"/>
      <c r="AC795" s="349"/>
      <c r="AD795" s="350"/>
      <c r="AE795" s="350"/>
      <c r="AF795" s="350"/>
      <c r="AG795" s="351"/>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7"/>
      <c r="B796" s="775"/>
      <c r="C796" s="775"/>
      <c r="D796" s="775"/>
      <c r="E796" s="775"/>
      <c r="F796" s="776"/>
      <c r="G796" s="349"/>
      <c r="H796" s="350"/>
      <c r="I796" s="350"/>
      <c r="J796" s="350"/>
      <c r="K796" s="351"/>
      <c r="L796" s="407"/>
      <c r="M796" s="408"/>
      <c r="N796" s="408"/>
      <c r="O796" s="408"/>
      <c r="P796" s="408"/>
      <c r="Q796" s="408"/>
      <c r="R796" s="408"/>
      <c r="S796" s="408"/>
      <c r="T796" s="408"/>
      <c r="U796" s="408"/>
      <c r="V796" s="408"/>
      <c r="W796" s="408"/>
      <c r="X796" s="409"/>
      <c r="Y796" s="404"/>
      <c r="Z796" s="405"/>
      <c r="AA796" s="405"/>
      <c r="AB796" s="412"/>
      <c r="AC796" s="349"/>
      <c r="AD796" s="350"/>
      <c r="AE796" s="350"/>
      <c r="AF796" s="350"/>
      <c r="AG796" s="351"/>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7"/>
      <c r="B797" s="775"/>
      <c r="C797" s="775"/>
      <c r="D797" s="775"/>
      <c r="E797" s="775"/>
      <c r="F797" s="776"/>
      <c r="G797" s="349"/>
      <c r="H797" s="350"/>
      <c r="I797" s="350"/>
      <c r="J797" s="350"/>
      <c r="K797" s="351"/>
      <c r="L797" s="407"/>
      <c r="M797" s="408"/>
      <c r="N797" s="408"/>
      <c r="O797" s="408"/>
      <c r="P797" s="408"/>
      <c r="Q797" s="408"/>
      <c r="R797" s="408"/>
      <c r="S797" s="408"/>
      <c r="T797" s="408"/>
      <c r="U797" s="408"/>
      <c r="V797" s="408"/>
      <c r="W797" s="408"/>
      <c r="X797" s="409"/>
      <c r="Y797" s="404"/>
      <c r="Z797" s="405"/>
      <c r="AA797" s="405"/>
      <c r="AB797" s="412"/>
      <c r="AC797" s="349"/>
      <c r="AD797" s="350"/>
      <c r="AE797" s="350"/>
      <c r="AF797" s="350"/>
      <c r="AG797" s="351"/>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7"/>
      <c r="B798" s="775"/>
      <c r="C798" s="775"/>
      <c r="D798" s="775"/>
      <c r="E798" s="775"/>
      <c r="F798" s="776"/>
      <c r="G798" s="349"/>
      <c r="H798" s="350"/>
      <c r="I798" s="350"/>
      <c r="J798" s="350"/>
      <c r="K798" s="351"/>
      <c r="L798" s="407"/>
      <c r="M798" s="408"/>
      <c r="N798" s="408"/>
      <c r="O798" s="408"/>
      <c r="P798" s="408"/>
      <c r="Q798" s="408"/>
      <c r="R798" s="408"/>
      <c r="S798" s="408"/>
      <c r="T798" s="408"/>
      <c r="U798" s="408"/>
      <c r="V798" s="408"/>
      <c r="W798" s="408"/>
      <c r="X798" s="409"/>
      <c r="Y798" s="404"/>
      <c r="Z798" s="405"/>
      <c r="AA798" s="405"/>
      <c r="AB798" s="412"/>
      <c r="AC798" s="349"/>
      <c r="AD798" s="350"/>
      <c r="AE798" s="350"/>
      <c r="AF798" s="350"/>
      <c r="AG798" s="351"/>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7"/>
      <c r="B799" s="775"/>
      <c r="C799" s="775"/>
      <c r="D799" s="775"/>
      <c r="E799" s="775"/>
      <c r="F799" s="776"/>
      <c r="G799" s="349"/>
      <c r="H799" s="350"/>
      <c r="I799" s="350"/>
      <c r="J799" s="350"/>
      <c r="K799" s="351"/>
      <c r="L799" s="407"/>
      <c r="M799" s="408"/>
      <c r="N799" s="408"/>
      <c r="O799" s="408"/>
      <c r="P799" s="408"/>
      <c r="Q799" s="408"/>
      <c r="R799" s="408"/>
      <c r="S799" s="408"/>
      <c r="T799" s="408"/>
      <c r="U799" s="408"/>
      <c r="V799" s="408"/>
      <c r="W799" s="408"/>
      <c r="X799" s="409"/>
      <c r="Y799" s="404"/>
      <c r="Z799" s="405"/>
      <c r="AA799" s="405"/>
      <c r="AB799" s="412"/>
      <c r="AC799" s="349"/>
      <c r="AD799" s="350"/>
      <c r="AE799" s="350"/>
      <c r="AF799" s="350"/>
      <c r="AG799" s="351"/>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7"/>
      <c r="B800" s="775"/>
      <c r="C800" s="775"/>
      <c r="D800" s="775"/>
      <c r="E800" s="775"/>
      <c r="F800" s="776"/>
      <c r="G800" s="349"/>
      <c r="H800" s="350"/>
      <c r="I800" s="350"/>
      <c r="J800" s="350"/>
      <c r="K800" s="351"/>
      <c r="L800" s="407"/>
      <c r="M800" s="408"/>
      <c r="N800" s="408"/>
      <c r="O800" s="408"/>
      <c r="P800" s="408"/>
      <c r="Q800" s="408"/>
      <c r="R800" s="408"/>
      <c r="S800" s="408"/>
      <c r="T800" s="408"/>
      <c r="U800" s="408"/>
      <c r="V800" s="408"/>
      <c r="W800" s="408"/>
      <c r="X800" s="409"/>
      <c r="Y800" s="404"/>
      <c r="Z800" s="405"/>
      <c r="AA800" s="405"/>
      <c r="AB800" s="412"/>
      <c r="AC800" s="349"/>
      <c r="AD800" s="350"/>
      <c r="AE800" s="350"/>
      <c r="AF800" s="350"/>
      <c r="AG800" s="351"/>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7"/>
      <c r="B801" s="775"/>
      <c r="C801" s="775"/>
      <c r="D801" s="775"/>
      <c r="E801" s="775"/>
      <c r="F801" s="776"/>
      <c r="G801" s="349"/>
      <c r="H801" s="350"/>
      <c r="I801" s="350"/>
      <c r="J801" s="350"/>
      <c r="K801" s="351"/>
      <c r="L801" s="407"/>
      <c r="M801" s="408"/>
      <c r="N801" s="408"/>
      <c r="O801" s="408"/>
      <c r="P801" s="408"/>
      <c r="Q801" s="408"/>
      <c r="R801" s="408"/>
      <c r="S801" s="408"/>
      <c r="T801" s="408"/>
      <c r="U801" s="408"/>
      <c r="V801" s="408"/>
      <c r="W801" s="408"/>
      <c r="X801" s="409"/>
      <c r="Y801" s="404"/>
      <c r="Z801" s="405"/>
      <c r="AA801" s="405"/>
      <c r="AB801" s="412"/>
      <c r="AC801" s="349"/>
      <c r="AD801" s="350"/>
      <c r="AE801" s="350"/>
      <c r="AF801" s="350"/>
      <c r="AG801" s="351"/>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7"/>
      <c r="B802" s="775"/>
      <c r="C802" s="775"/>
      <c r="D802" s="775"/>
      <c r="E802" s="775"/>
      <c r="F802" s="776"/>
      <c r="G802" s="349"/>
      <c r="H802" s="350"/>
      <c r="I802" s="350"/>
      <c r="J802" s="350"/>
      <c r="K802" s="351"/>
      <c r="L802" s="407"/>
      <c r="M802" s="408"/>
      <c r="N802" s="408"/>
      <c r="O802" s="408"/>
      <c r="P802" s="408"/>
      <c r="Q802" s="408"/>
      <c r="R802" s="408"/>
      <c r="S802" s="408"/>
      <c r="T802" s="408"/>
      <c r="U802" s="408"/>
      <c r="V802" s="408"/>
      <c r="W802" s="408"/>
      <c r="X802" s="409"/>
      <c r="Y802" s="404"/>
      <c r="Z802" s="405"/>
      <c r="AA802" s="405"/>
      <c r="AB802" s="412"/>
      <c r="AC802" s="349"/>
      <c r="AD802" s="350"/>
      <c r="AE802" s="350"/>
      <c r="AF802" s="350"/>
      <c r="AG802" s="351"/>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7"/>
      <c r="B803" s="775"/>
      <c r="C803" s="775"/>
      <c r="D803" s="775"/>
      <c r="E803" s="775"/>
      <c r="F803" s="776"/>
      <c r="G803" s="349"/>
      <c r="H803" s="350"/>
      <c r="I803" s="350"/>
      <c r="J803" s="350"/>
      <c r="K803" s="351"/>
      <c r="L803" s="407"/>
      <c r="M803" s="408"/>
      <c r="N803" s="408"/>
      <c r="O803" s="408"/>
      <c r="P803" s="408"/>
      <c r="Q803" s="408"/>
      <c r="R803" s="408"/>
      <c r="S803" s="408"/>
      <c r="T803" s="408"/>
      <c r="U803" s="408"/>
      <c r="V803" s="408"/>
      <c r="W803" s="408"/>
      <c r="X803" s="409"/>
      <c r="Y803" s="404"/>
      <c r="Z803" s="405"/>
      <c r="AA803" s="405"/>
      <c r="AB803" s="412"/>
      <c r="AC803" s="349"/>
      <c r="AD803" s="350"/>
      <c r="AE803" s="350"/>
      <c r="AF803" s="350"/>
      <c r="AG803" s="351"/>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7"/>
      <c r="B804" s="775"/>
      <c r="C804" s="775"/>
      <c r="D804" s="775"/>
      <c r="E804" s="775"/>
      <c r="F804" s="776"/>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7"/>
      <c r="B805" s="775"/>
      <c r="C805" s="775"/>
      <c r="D805" s="775"/>
      <c r="E805" s="775"/>
      <c r="F805" s="776"/>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7"/>
      <c r="B806" s="775"/>
      <c r="C806" s="775"/>
      <c r="D806" s="775"/>
      <c r="E806" s="775"/>
      <c r="F806" s="776"/>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7"/>
      <c r="B807" s="775"/>
      <c r="C807" s="775"/>
      <c r="D807" s="775"/>
      <c r="E807" s="775"/>
      <c r="F807" s="776"/>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8"/>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7"/>
      <c r="B808" s="775"/>
      <c r="C808" s="775"/>
      <c r="D808" s="775"/>
      <c r="E808" s="775"/>
      <c r="F808" s="776"/>
      <c r="G808" s="349"/>
      <c r="H808" s="350"/>
      <c r="I808" s="350"/>
      <c r="J808" s="350"/>
      <c r="K808" s="351"/>
      <c r="L808" s="407"/>
      <c r="M808" s="408"/>
      <c r="N808" s="408"/>
      <c r="O808" s="408"/>
      <c r="P808" s="408"/>
      <c r="Q808" s="408"/>
      <c r="R808" s="408"/>
      <c r="S808" s="408"/>
      <c r="T808" s="408"/>
      <c r="U808" s="408"/>
      <c r="V808" s="408"/>
      <c r="W808" s="408"/>
      <c r="X808" s="409"/>
      <c r="Y808" s="404"/>
      <c r="Z808" s="405"/>
      <c r="AA808" s="405"/>
      <c r="AB808" s="412"/>
      <c r="AC808" s="349"/>
      <c r="AD808" s="350"/>
      <c r="AE808" s="350"/>
      <c r="AF808" s="350"/>
      <c r="AG808" s="351"/>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7"/>
      <c r="B809" s="775"/>
      <c r="C809" s="775"/>
      <c r="D809" s="775"/>
      <c r="E809" s="775"/>
      <c r="F809" s="776"/>
      <c r="G809" s="349"/>
      <c r="H809" s="350"/>
      <c r="I809" s="350"/>
      <c r="J809" s="350"/>
      <c r="K809" s="351"/>
      <c r="L809" s="407"/>
      <c r="M809" s="408"/>
      <c r="N809" s="408"/>
      <c r="O809" s="408"/>
      <c r="P809" s="408"/>
      <c r="Q809" s="408"/>
      <c r="R809" s="408"/>
      <c r="S809" s="408"/>
      <c r="T809" s="408"/>
      <c r="U809" s="408"/>
      <c r="V809" s="408"/>
      <c r="W809" s="408"/>
      <c r="X809" s="409"/>
      <c r="Y809" s="404"/>
      <c r="Z809" s="405"/>
      <c r="AA809" s="405"/>
      <c r="AB809" s="412"/>
      <c r="AC809" s="349"/>
      <c r="AD809" s="350"/>
      <c r="AE809" s="350"/>
      <c r="AF809" s="350"/>
      <c r="AG809" s="351"/>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7"/>
      <c r="B810" s="775"/>
      <c r="C810" s="775"/>
      <c r="D810" s="775"/>
      <c r="E810" s="775"/>
      <c r="F810" s="776"/>
      <c r="G810" s="349"/>
      <c r="H810" s="350"/>
      <c r="I810" s="350"/>
      <c r="J810" s="350"/>
      <c r="K810" s="351"/>
      <c r="L810" s="407"/>
      <c r="M810" s="408"/>
      <c r="N810" s="408"/>
      <c r="O810" s="408"/>
      <c r="P810" s="408"/>
      <c r="Q810" s="408"/>
      <c r="R810" s="408"/>
      <c r="S810" s="408"/>
      <c r="T810" s="408"/>
      <c r="U810" s="408"/>
      <c r="V810" s="408"/>
      <c r="W810" s="408"/>
      <c r="X810" s="409"/>
      <c r="Y810" s="404"/>
      <c r="Z810" s="405"/>
      <c r="AA810" s="405"/>
      <c r="AB810" s="412"/>
      <c r="AC810" s="349"/>
      <c r="AD810" s="350"/>
      <c r="AE810" s="350"/>
      <c r="AF810" s="350"/>
      <c r="AG810" s="351"/>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7"/>
      <c r="B811" s="775"/>
      <c r="C811" s="775"/>
      <c r="D811" s="775"/>
      <c r="E811" s="775"/>
      <c r="F811" s="776"/>
      <c r="G811" s="349"/>
      <c r="H811" s="350"/>
      <c r="I811" s="350"/>
      <c r="J811" s="350"/>
      <c r="K811" s="351"/>
      <c r="L811" s="407"/>
      <c r="M811" s="408"/>
      <c r="N811" s="408"/>
      <c r="O811" s="408"/>
      <c r="P811" s="408"/>
      <c r="Q811" s="408"/>
      <c r="R811" s="408"/>
      <c r="S811" s="408"/>
      <c r="T811" s="408"/>
      <c r="U811" s="408"/>
      <c r="V811" s="408"/>
      <c r="W811" s="408"/>
      <c r="X811" s="409"/>
      <c r="Y811" s="404"/>
      <c r="Z811" s="405"/>
      <c r="AA811" s="405"/>
      <c r="AB811" s="412"/>
      <c r="AC811" s="349"/>
      <c r="AD811" s="350"/>
      <c r="AE811" s="350"/>
      <c r="AF811" s="350"/>
      <c r="AG811" s="351"/>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7"/>
      <c r="B812" s="775"/>
      <c r="C812" s="775"/>
      <c r="D812" s="775"/>
      <c r="E812" s="775"/>
      <c r="F812" s="776"/>
      <c r="G812" s="349"/>
      <c r="H812" s="350"/>
      <c r="I812" s="350"/>
      <c r="J812" s="350"/>
      <c r="K812" s="351"/>
      <c r="L812" s="407"/>
      <c r="M812" s="408"/>
      <c r="N812" s="408"/>
      <c r="O812" s="408"/>
      <c r="P812" s="408"/>
      <c r="Q812" s="408"/>
      <c r="R812" s="408"/>
      <c r="S812" s="408"/>
      <c r="T812" s="408"/>
      <c r="U812" s="408"/>
      <c r="V812" s="408"/>
      <c r="W812" s="408"/>
      <c r="X812" s="409"/>
      <c r="Y812" s="404"/>
      <c r="Z812" s="405"/>
      <c r="AA812" s="405"/>
      <c r="AB812" s="412"/>
      <c r="AC812" s="349"/>
      <c r="AD812" s="350"/>
      <c r="AE812" s="350"/>
      <c r="AF812" s="350"/>
      <c r="AG812" s="351"/>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7"/>
      <c r="B813" s="775"/>
      <c r="C813" s="775"/>
      <c r="D813" s="775"/>
      <c r="E813" s="775"/>
      <c r="F813" s="776"/>
      <c r="G813" s="349"/>
      <c r="H813" s="350"/>
      <c r="I813" s="350"/>
      <c r="J813" s="350"/>
      <c r="K813" s="351"/>
      <c r="L813" s="407"/>
      <c r="M813" s="408"/>
      <c r="N813" s="408"/>
      <c r="O813" s="408"/>
      <c r="P813" s="408"/>
      <c r="Q813" s="408"/>
      <c r="R813" s="408"/>
      <c r="S813" s="408"/>
      <c r="T813" s="408"/>
      <c r="U813" s="408"/>
      <c r="V813" s="408"/>
      <c r="W813" s="408"/>
      <c r="X813" s="409"/>
      <c r="Y813" s="404"/>
      <c r="Z813" s="405"/>
      <c r="AA813" s="405"/>
      <c r="AB813" s="412"/>
      <c r="AC813" s="349"/>
      <c r="AD813" s="350"/>
      <c r="AE813" s="350"/>
      <c r="AF813" s="350"/>
      <c r="AG813" s="351"/>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7"/>
      <c r="B814" s="775"/>
      <c r="C814" s="775"/>
      <c r="D814" s="775"/>
      <c r="E814" s="775"/>
      <c r="F814" s="776"/>
      <c r="G814" s="349"/>
      <c r="H814" s="350"/>
      <c r="I814" s="350"/>
      <c r="J814" s="350"/>
      <c r="K814" s="351"/>
      <c r="L814" s="407"/>
      <c r="M814" s="408"/>
      <c r="N814" s="408"/>
      <c r="O814" s="408"/>
      <c r="P814" s="408"/>
      <c r="Q814" s="408"/>
      <c r="R814" s="408"/>
      <c r="S814" s="408"/>
      <c r="T814" s="408"/>
      <c r="U814" s="408"/>
      <c r="V814" s="408"/>
      <c r="W814" s="408"/>
      <c r="X814" s="409"/>
      <c r="Y814" s="404"/>
      <c r="Z814" s="405"/>
      <c r="AA814" s="405"/>
      <c r="AB814" s="412"/>
      <c r="AC814" s="349"/>
      <c r="AD814" s="350"/>
      <c r="AE814" s="350"/>
      <c r="AF814" s="350"/>
      <c r="AG814" s="351"/>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7"/>
      <c r="B815" s="775"/>
      <c r="C815" s="775"/>
      <c r="D815" s="775"/>
      <c r="E815" s="775"/>
      <c r="F815" s="776"/>
      <c r="G815" s="349"/>
      <c r="H815" s="350"/>
      <c r="I815" s="350"/>
      <c r="J815" s="350"/>
      <c r="K815" s="351"/>
      <c r="L815" s="407"/>
      <c r="M815" s="408"/>
      <c r="N815" s="408"/>
      <c r="O815" s="408"/>
      <c r="P815" s="408"/>
      <c r="Q815" s="408"/>
      <c r="R815" s="408"/>
      <c r="S815" s="408"/>
      <c r="T815" s="408"/>
      <c r="U815" s="408"/>
      <c r="V815" s="408"/>
      <c r="W815" s="408"/>
      <c r="X815" s="409"/>
      <c r="Y815" s="404"/>
      <c r="Z815" s="405"/>
      <c r="AA815" s="405"/>
      <c r="AB815" s="412"/>
      <c r="AC815" s="349"/>
      <c r="AD815" s="350"/>
      <c r="AE815" s="350"/>
      <c r="AF815" s="350"/>
      <c r="AG815" s="351"/>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7"/>
      <c r="B816" s="775"/>
      <c r="C816" s="775"/>
      <c r="D816" s="775"/>
      <c r="E816" s="775"/>
      <c r="F816" s="776"/>
      <c r="G816" s="349"/>
      <c r="H816" s="350"/>
      <c r="I816" s="350"/>
      <c r="J816" s="350"/>
      <c r="K816" s="351"/>
      <c r="L816" s="407"/>
      <c r="M816" s="408"/>
      <c r="N816" s="408"/>
      <c r="O816" s="408"/>
      <c r="P816" s="408"/>
      <c r="Q816" s="408"/>
      <c r="R816" s="408"/>
      <c r="S816" s="408"/>
      <c r="T816" s="408"/>
      <c r="U816" s="408"/>
      <c r="V816" s="408"/>
      <c r="W816" s="408"/>
      <c r="X816" s="409"/>
      <c r="Y816" s="404"/>
      <c r="Z816" s="405"/>
      <c r="AA816" s="405"/>
      <c r="AB816" s="412"/>
      <c r="AC816" s="349"/>
      <c r="AD816" s="350"/>
      <c r="AE816" s="350"/>
      <c r="AF816" s="350"/>
      <c r="AG816" s="351"/>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7"/>
      <c r="B817" s="775"/>
      <c r="C817" s="775"/>
      <c r="D817" s="775"/>
      <c r="E817" s="775"/>
      <c r="F817" s="776"/>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7"/>
      <c r="B818" s="775"/>
      <c r="C818" s="775"/>
      <c r="D818" s="775"/>
      <c r="E818" s="775"/>
      <c r="F818" s="776"/>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7"/>
      <c r="B819" s="775"/>
      <c r="C819" s="775"/>
      <c r="D819" s="775"/>
      <c r="E819" s="775"/>
      <c r="F819" s="776"/>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7"/>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8"/>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7"/>
      <c r="B821" s="775"/>
      <c r="C821" s="775"/>
      <c r="D821" s="775"/>
      <c r="E821" s="775"/>
      <c r="F821" s="776"/>
      <c r="G821" s="349"/>
      <c r="H821" s="350"/>
      <c r="I821" s="350"/>
      <c r="J821" s="350"/>
      <c r="K821" s="351"/>
      <c r="L821" s="407"/>
      <c r="M821" s="408"/>
      <c r="N821" s="408"/>
      <c r="O821" s="408"/>
      <c r="P821" s="408"/>
      <c r="Q821" s="408"/>
      <c r="R821" s="408"/>
      <c r="S821" s="408"/>
      <c r="T821" s="408"/>
      <c r="U821" s="408"/>
      <c r="V821" s="408"/>
      <c r="W821" s="408"/>
      <c r="X821" s="409"/>
      <c r="Y821" s="404"/>
      <c r="Z821" s="405"/>
      <c r="AA821" s="405"/>
      <c r="AB821" s="412"/>
      <c r="AC821" s="349"/>
      <c r="AD821" s="350"/>
      <c r="AE821" s="350"/>
      <c r="AF821" s="350"/>
      <c r="AG821" s="351"/>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7"/>
      <c r="B822" s="775"/>
      <c r="C822" s="775"/>
      <c r="D822" s="775"/>
      <c r="E822" s="775"/>
      <c r="F822" s="776"/>
      <c r="G822" s="349"/>
      <c r="H822" s="350"/>
      <c r="I822" s="350"/>
      <c r="J822" s="350"/>
      <c r="K822" s="351"/>
      <c r="L822" s="407"/>
      <c r="M822" s="408"/>
      <c r="N822" s="408"/>
      <c r="O822" s="408"/>
      <c r="P822" s="408"/>
      <c r="Q822" s="408"/>
      <c r="R822" s="408"/>
      <c r="S822" s="408"/>
      <c r="T822" s="408"/>
      <c r="U822" s="408"/>
      <c r="V822" s="408"/>
      <c r="W822" s="408"/>
      <c r="X822" s="409"/>
      <c r="Y822" s="404"/>
      <c r="Z822" s="405"/>
      <c r="AA822" s="405"/>
      <c r="AB822" s="412"/>
      <c r="AC822" s="349"/>
      <c r="AD822" s="350"/>
      <c r="AE822" s="350"/>
      <c r="AF822" s="350"/>
      <c r="AG822" s="351"/>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7"/>
      <c r="B823" s="775"/>
      <c r="C823" s="775"/>
      <c r="D823" s="775"/>
      <c r="E823" s="775"/>
      <c r="F823" s="776"/>
      <c r="G823" s="349"/>
      <c r="H823" s="350"/>
      <c r="I823" s="350"/>
      <c r="J823" s="350"/>
      <c r="K823" s="351"/>
      <c r="L823" s="407"/>
      <c r="M823" s="408"/>
      <c r="N823" s="408"/>
      <c r="O823" s="408"/>
      <c r="P823" s="408"/>
      <c r="Q823" s="408"/>
      <c r="R823" s="408"/>
      <c r="S823" s="408"/>
      <c r="T823" s="408"/>
      <c r="U823" s="408"/>
      <c r="V823" s="408"/>
      <c r="W823" s="408"/>
      <c r="X823" s="409"/>
      <c r="Y823" s="404"/>
      <c r="Z823" s="405"/>
      <c r="AA823" s="405"/>
      <c r="AB823" s="412"/>
      <c r="AC823" s="349"/>
      <c r="AD823" s="350"/>
      <c r="AE823" s="350"/>
      <c r="AF823" s="350"/>
      <c r="AG823" s="351"/>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7"/>
      <c r="B824" s="775"/>
      <c r="C824" s="775"/>
      <c r="D824" s="775"/>
      <c r="E824" s="775"/>
      <c r="F824" s="776"/>
      <c r="G824" s="349"/>
      <c r="H824" s="350"/>
      <c r="I824" s="350"/>
      <c r="J824" s="350"/>
      <c r="K824" s="351"/>
      <c r="L824" s="407"/>
      <c r="M824" s="408"/>
      <c r="N824" s="408"/>
      <c r="O824" s="408"/>
      <c r="P824" s="408"/>
      <c r="Q824" s="408"/>
      <c r="R824" s="408"/>
      <c r="S824" s="408"/>
      <c r="T824" s="408"/>
      <c r="U824" s="408"/>
      <c r="V824" s="408"/>
      <c r="W824" s="408"/>
      <c r="X824" s="409"/>
      <c r="Y824" s="404"/>
      <c r="Z824" s="405"/>
      <c r="AA824" s="405"/>
      <c r="AB824" s="412"/>
      <c r="AC824" s="349"/>
      <c r="AD824" s="350"/>
      <c r="AE824" s="350"/>
      <c r="AF824" s="350"/>
      <c r="AG824" s="351"/>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7"/>
      <c r="B825" s="775"/>
      <c r="C825" s="775"/>
      <c r="D825" s="775"/>
      <c r="E825" s="775"/>
      <c r="F825" s="776"/>
      <c r="G825" s="349"/>
      <c r="H825" s="350"/>
      <c r="I825" s="350"/>
      <c r="J825" s="350"/>
      <c r="K825" s="351"/>
      <c r="L825" s="407"/>
      <c r="M825" s="408"/>
      <c r="N825" s="408"/>
      <c r="O825" s="408"/>
      <c r="P825" s="408"/>
      <c r="Q825" s="408"/>
      <c r="R825" s="408"/>
      <c r="S825" s="408"/>
      <c r="T825" s="408"/>
      <c r="U825" s="408"/>
      <c r="V825" s="408"/>
      <c r="W825" s="408"/>
      <c r="X825" s="409"/>
      <c r="Y825" s="404"/>
      <c r="Z825" s="405"/>
      <c r="AA825" s="405"/>
      <c r="AB825" s="412"/>
      <c r="AC825" s="349"/>
      <c r="AD825" s="350"/>
      <c r="AE825" s="350"/>
      <c r="AF825" s="350"/>
      <c r="AG825" s="351"/>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7"/>
      <c r="B826" s="775"/>
      <c r="C826" s="775"/>
      <c r="D826" s="775"/>
      <c r="E826" s="775"/>
      <c r="F826" s="776"/>
      <c r="G826" s="349"/>
      <c r="H826" s="350"/>
      <c r="I826" s="350"/>
      <c r="J826" s="350"/>
      <c r="K826" s="351"/>
      <c r="L826" s="407"/>
      <c r="M826" s="408"/>
      <c r="N826" s="408"/>
      <c r="O826" s="408"/>
      <c r="P826" s="408"/>
      <c r="Q826" s="408"/>
      <c r="R826" s="408"/>
      <c r="S826" s="408"/>
      <c r="T826" s="408"/>
      <c r="U826" s="408"/>
      <c r="V826" s="408"/>
      <c r="W826" s="408"/>
      <c r="X826" s="409"/>
      <c r="Y826" s="404"/>
      <c r="Z826" s="405"/>
      <c r="AA826" s="405"/>
      <c r="AB826" s="412"/>
      <c r="AC826" s="349"/>
      <c r="AD826" s="350"/>
      <c r="AE826" s="350"/>
      <c r="AF826" s="350"/>
      <c r="AG826" s="351"/>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7"/>
      <c r="B827" s="775"/>
      <c r="C827" s="775"/>
      <c r="D827" s="775"/>
      <c r="E827" s="775"/>
      <c r="F827" s="776"/>
      <c r="G827" s="349"/>
      <c r="H827" s="350"/>
      <c r="I827" s="350"/>
      <c r="J827" s="350"/>
      <c r="K827" s="351"/>
      <c r="L827" s="407"/>
      <c r="M827" s="408"/>
      <c r="N827" s="408"/>
      <c r="O827" s="408"/>
      <c r="P827" s="408"/>
      <c r="Q827" s="408"/>
      <c r="R827" s="408"/>
      <c r="S827" s="408"/>
      <c r="T827" s="408"/>
      <c r="U827" s="408"/>
      <c r="V827" s="408"/>
      <c r="W827" s="408"/>
      <c r="X827" s="409"/>
      <c r="Y827" s="404"/>
      <c r="Z827" s="405"/>
      <c r="AA827" s="405"/>
      <c r="AB827" s="412"/>
      <c r="AC827" s="349"/>
      <c r="AD827" s="350"/>
      <c r="AE827" s="350"/>
      <c r="AF827" s="350"/>
      <c r="AG827" s="351"/>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7"/>
      <c r="B828" s="775"/>
      <c r="C828" s="775"/>
      <c r="D828" s="775"/>
      <c r="E828" s="775"/>
      <c r="F828" s="776"/>
      <c r="G828" s="349"/>
      <c r="H828" s="350"/>
      <c r="I828" s="350"/>
      <c r="J828" s="350"/>
      <c r="K828" s="351"/>
      <c r="L828" s="407"/>
      <c r="M828" s="408"/>
      <c r="N828" s="408"/>
      <c r="O828" s="408"/>
      <c r="P828" s="408"/>
      <c r="Q828" s="408"/>
      <c r="R828" s="408"/>
      <c r="S828" s="408"/>
      <c r="T828" s="408"/>
      <c r="U828" s="408"/>
      <c r="V828" s="408"/>
      <c r="W828" s="408"/>
      <c r="X828" s="409"/>
      <c r="Y828" s="404"/>
      <c r="Z828" s="405"/>
      <c r="AA828" s="405"/>
      <c r="AB828" s="412"/>
      <c r="AC828" s="349"/>
      <c r="AD828" s="350"/>
      <c r="AE828" s="350"/>
      <c r="AF828" s="350"/>
      <c r="AG828" s="351"/>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7"/>
      <c r="B829" s="775"/>
      <c r="C829" s="775"/>
      <c r="D829" s="775"/>
      <c r="E829" s="775"/>
      <c r="F829" s="776"/>
      <c r="G829" s="349"/>
      <c r="H829" s="350"/>
      <c r="I829" s="350"/>
      <c r="J829" s="350"/>
      <c r="K829" s="351"/>
      <c r="L829" s="407"/>
      <c r="M829" s="408"/>
      <c r="N829" s="408"/>
      <c r="O829" s="408"/>
      <c r="P829" s="408"/>
      <c r="Q829" s="408"/>
      <c r="R829" s="408"/>
      <c r="S829" s="408"/>
      <c r="T829" s="408"/>
      <c r="U829" s="408"/>
      <c r="V829" s="408"/>
      <c r="W829" s="408"/>
      <c r="X829" s="409"/>
      <c r="Y829" s="404"/>
      <c r="Z829" s="405"/>
      <c r="AA829" s="405"/>
      <c r="AB829" s="412"/>
      <c r="AC829" s="349"/>
      <c r="AD829" s="350"/>
      <c r="AE829" s="350"/>
      <c r="AF829" s="350"/>
      <c r="AG829" s="351"/>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7"/>
      <c r="B830" s="775"/>
      <c r="C830" s="775"/>
      <c r="D830" s="775"/>
      <c r="E830" s="775"/>
      <c r="F830" s="776"/>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2" t="s">
        <v>486</v>
      </c>
      <c r="AM831" s="973"/>
      <c r="AN831" s="97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7" t="s">
        <v>479</v>
      </c>
      <c r="AD836" s="277"/>
      <c r="AE836" s="277"/>
      <c r="AF836" s="277"/>
      <c r="AG836" s="277"/>
      <c r="AH836" s="345" t="s">
        <v>515</v>
      </c>
      <c r="AI836" s="347"/>
      <c r="AJ836" s="347"/>
      <c r="AK836" s="347"/>
      <c r="AL836" s="347" t="s">
        <v>21</v>
      </c>
      <c r="AM836" s="347"/>
      <c r="AN836" s="347"/>
      <c r="AO836" s="436"/>
      <c r="AP836" s="437" t="s">
        <v>433</v>
      </c>
      <c r="AQ836" s="437"/>
      <c r="AR836" s="437"/>
      <c r="AS836" s="437"/>
      <c r="AT836" s="437"/>
      <c r="AU836" s="437"/>
      <c r="AV836" s="437"/>
      <c r="AW836" s="437"/>
      <c r="AX836" s="437"/>
    </row>
    <row r="837" spans="1:50" ht="59.25" customHeight="1" x14ac:dyDescent="0.15">
      <c r="A837" s="411">
        <v>1</v>
      </c>
      <c r="B837" s="411">
        <v>1</v>
      </c>
      <c r="C837" s="434" t="s">
        <v>584</v>
      </c>
      <c r="D837" s="425"/>
      <c r="E837" s="425"/>
      <c r="F837" s="425"/>
      <c r="G837" s="425"/>
      <c r="H837" s="425"/>
      <c r="I837" s="425"/>
      <c r="J837" s="426">
        <v>3011001007682</v>
      </c>
      <c r="K837" s="427"/>
      <c r="L837" s="427"/>
      <c r="M837" s="427"/>
      <c r="N837" s="427"/>
      <c r="O837" s="427"/>
      <c r="P837" s="435" t="s">
        <v>585</v>
      </c>
      <c r="Q837" s="318"/>
      <c r="R837" s="318"/>
      <c r="S837" s="318"/>
      <c r="T837" s="318"/>
      <c r="U837" s="318"/>
      <c r="V837" s="318"/>
      <c r="W837" s="318"/>
      <c r="X837" s="318"/>
      <c r="Y837" s="319">
        <v>1</v>
      </c>
      <c r="Z837" s="320"/>
      <c r="AA837" s="320"/>
      <c r="AB837" s="321"/>
      <c r="AC837" s="329" t="s">
        <v>520</v>
      </c>
      <c r="AD837" s="433"/>
      <c r="AE837" s="433"/>
      <c r="AF837" s="433"/>
      <c r="AG837" s="433"/>
      <c r="AH837" s="428">
        <v>3</v>
      </c>
      <c r="AI837" s="429"/>
      <c r="AJ837" s="429"/>
      <c r="AK837" s="429"/>
      <c r="AL837" s="326">
        <v>68</v>
      </c>
      <c r="AM837" s="327"/>
      <c r="AN837" s="327"/>
      <c r="AO837" s="328"/>
      <c r="AP837" s="322"/>
      <c r="AQ837" s="322"/>
      <c r="AR837" s="322"/>
      <c r="AS837" s="322"/>
      <c r="AT837" s="322"/>
      <c r="AU837" s="322"/>
      <c r="AV837" s="322"/>
      <c r="AW837" s="322"/>
      <c r="AX837" s="322"/>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9"/>
      <c r="AD838" s="329"/>
      <c r="AE838" s="329"/>
      <c r="AF838" s="329"/>
      <c r="AG838" s="329"/>
      <c r="AH838" s="428"/>
      <c r="AI838" s="429"/>
      <c r="AJ838" s="429"/>
      <c r="AK838" s="429"/>
      <c r="AL838" s="430"/>
      <c r="AM838" s="431"/>
      <c r="AN838" s="431"/>
      <c r="AO838" s="432"/>
      <c r="AP838" s="322"/>
      <c r="AQ838" s="322"/>
      <c r="AR838" s="322"/>
      <c r="AS838" s="322"/>
      <c r="AT838" s="322"/>
      <c r="AU838" s="322"/>
      <c r="AV838" s="322"/>
      <c r="AW838" s="322"/>
      <c r="AX838" s="322"/>
    </row>
    <row r="839" spans="1:50" ht="30" hidden="1" customHeight="1" x14ac:dyDescent="0.15">
      <c r="A839" s="411">
        <v>3</v>
      </c>
      <c r="B839" s="411">
        <v>1</v>
      </c>
      <c r="C839" s="434"/>
      <c r="D839" s="425"/>
      <c r="E839" s="425"/>
      <c r="F839" s="425"/>
      <c r="G839" s="425"/>
      <c r="H839" s="425"/>
      <c r="I839" s="425"/>
      <c r="J839" s="426"/>
      <c r="K839" s="427"/>
      <c r="L839" s="427"/>
      <c r="M839" s="427"/>
      <c r="N839" s="427"/>
      <c r="O839" s="427"/>
      <c r="P839" s="43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11">
        <v>4</v>
      </c>
      <c r="B840" s="411">
        <v>1</v>
      </c>
      <c r="C840" s="434"/>
      <c r="D840" s="425"/>
      <c r="E840" s="425"/>
      <c r="F840" s="425"/>
      <c r="G840" s="425"/>
      <c r="H840" s="425"/>
      <c r="I840" s="425"/>
      <c r="J840" s="426"/>
      <c r="K840" s="427"/>
      <c r="L840" s="427"/>
      <c r="M840" s="427"/>
      <c r="N840" s="427"/>
      <c r="O840" s="427"/>
      <c r="P840" s="43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7" t="s">
        <v>479</v>
      </c>
      <c r="AD869" s="277"/>
      <c r="AE869" s="277"/>
      <c r="AF869" s="277"/>
      <c r="AG869" s="277"/>
      <c r="AH869" s="345" t="s">
        <v>515</v>
      </c>
      <c r="AI869" s="347"/>
      <c r="AJ869" s="347"/>
      <c r="AK869" s="347"/>
      <c r="AL869" s="347" t="s">
        <v>21</v>
      </c>
      <c r="AM869" s="347"/>
      <c r="AN869" s="347"/>
      <c r="AO869" s="436"/>
      <c r="AP869" s="437" t="s">
        <v>433</v>
      </c>
      <c r="AQ869" s="437"/>
      <c r="AR869" s="437"/>
      <c r="AS869" s="437"/>
      <c r="AT869" s="437"/>
      <c r="AU869" s="437"/>
      <c r="AV869" s="437"/>
      <c r="AW869" s="437"/>
      <c r="AX869" s="437"/>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9"/>
      <c r="AD870" s="433"/>
      <c r="AE870" s="433"/>
      <c r="AF870" s="433"/>
      <c r="AG870" s="433"/>
      <c r="AH870" s="428"/>
      <c r="AI870" s="429"/>
      <c r="AJ870" s="429"/>
      <c r="AK870" s="429"/>
      <c r="AL870" s="326"/>
      <c r="AM870" s="327"/>
      <c r="AN870" s="327"/>
      <c r="AO870" s="328"/>
      <c r="AP870" s="322"/>
      <c r="AQ870" s="322"/>
      <c r="AR870" s="322"/>
      <c r="AS870" s="322"/>
      <c r="AT870" s="322"/>
      <c r="AU870" s="322"/>
      <c r="AV870" s="322"/>
      <c r="AW870" s="322"/>
      <c r="AX870" s="322"/>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9"/>
      <c r="AD871" s="329"/>
      <c r="AE871" s="329"/>
      <c r="AF871" s="329"/>
      <c r="AG871" s="329"/>
      <c r="AH871" s="428"/>
      <c r="AI871" s="429"/>
      <c r="AJ871" s="429"/>
      <c r="AK871" s="429"/>
      <c r="AL871" s="430"/>
      <c r="AM871" s="431"/>
      <c r="AN871" s="431"/>
      <c r="AO871" s="432"/>
      <c r="AP871" s="322"/>
      <c r="AQ871" s="322"/>
      <c r="AR871" s="322"/>
      <c r="AS871" s="322"/>
      <c r="AT871" s="322"/>
      <c r="AU871" s="322"/>
      <c r="AV871" s="322"/>
      <c r="AW871" s="322"/>
      <c r="AX871" s="322"/>
    </row>
    <row r="872" spans="1:50" ht="30" hidden="1" customHeight="1" x14ac:dyDescent="0.15">
      <c r="A872" s="411">
        <v>3</v>
      </c>
      <c r="B872" s="411">
        <v>1</v>
      </c>
      <c r="C872" s="434"/>
      <c r="D872" s="425"/>
      <c r="E872" s="425"/>
      <c r="F872" s="425"/>
      <c r="G872" s="425"/>
      <c r="H872" s="425"/>
      <c r="I872" s="425"/>
      <c r="J872" s="426"/>
      <c r="K872" s="427"/>
      <c r="L872" s="427"/>
      <c r="M872" s="427"/>
      <c r="N872" s="427"/>
      <c r="O872" s="427"/>
      <c r="P872" s="43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1">
        <v>4</v>
      </c>
      <c r="B873" s="411">
        <v>1</v>
      </c>
      <c r="C873" s="434"/>
      <c r="D873" s="425"/>
      <c r="E873" s="425"/>
      <c r="F873" s="425"/>
      <c r="G873" s="425"/>
      <c r="H873" s="425"/>
      <c r="I873" s="425"/>
      <c r="J873" s="426"/>
      <c r="K873" s="427"/>
      <c r="L873" s="427"/>
      <c r="M873" s="427"/>
      <c r="N873" s="427"/>
      <c r="O873" s="427"/>
      <c r="P873" s="43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7" t="s">
        <v>479</v>
      </c>
      <c r="AD902" s="277"/>
      <c r="AE902" s="277"/>
      <c r="AF902" s="277"/>
      <c r="AG902" s="277"/>
      <c r="AH902" s="345" t="s">
        <v>515</v>
      </c>
      <c r="AI902" s="347"/>
      <c r="AJ902" s="347"/>
      <c r="AK902" s="347"/>
      <c r="AL902" s="347" t="s">
        <v>21</v>
      </c>
      <c r="AM902" s="347"/>
      <c r="AN902" s="347"/>
      <c r="AO902" s="436"/>
      <c r="AP902" s="437" t="s">
        <v>433</v>
      </c>
      <c r="AQ902" s="437"/>
      <c r="AR902" s="437"/>
      <c r="AS902" s="437"/>
      <c r="AT902" s="437"/>
      <c r="AU902" s="437"/>
      <c r="AV902" s="437"/>
      <c r="AW902" s="437"/>
      <c r="AX902" s="437"/>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9"/>
      <c r="AD903" s="433"/>
      <c r="AE903" s="433"/>
      <c r="AF903" s="433"/>
      <c r="AG903" s="433"/>
      <c r="AH903" s="428"/>
      <c r="AI903" s="429"/>
      <c r="AJ903" s="429"/>
      <c r="AK903" s="429"/>
      <c r="AL903" s="326"/>
      <c r="AM903" s="327"/>
      <c r="AN903" s="327"/>
      <c r="AO903" s="328"/>
      <c r="AP903" s="322"/>
      <c r="AQ903" s="322"/>
      <c r="AR903" s="322"/>
      <c r="AS903" s="322"/>
      <c r="AT903" s="322"/>
      <c r="AU903" s="322"/>
      <c r="AV903" s="322"/>
      <c r="AW903" s="322"/>
      <c r="AX903" s="322"/>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9"/>
      <c r="AD904" s="329"/>
      <c r="AE904" s="329"/>
      <c r="AF904" s="329"/>
      <c r="AG904" s="329"/>
      <c r="AH904" s="428"/>
      <c r="AI904" s="429"/>
      <c r="AJ904" s="429"/>
      <c r="AK904" s="429"/>
      <c r="AL904" s="430"/>
      <c r="AM904" s="431"/>
      <c r="AN904" s="431"/>
      <c r="AO904" s="432"/>
      <c r="AP904" s="322"/>
      <c r="AQ904" s="322"/>
      <c r="AR904" s="322"/>
      <c r="AS904" s="322"/>
      <c r="AT904" s="322"/>
      <c r="AU904" s="322"/>
      <c r="AV904" s="322"/>
      <c r="AW904" s="322"/>
      <c r="AX904" s="322"/>
    </row>
    <row r="905" spans="1:50" ht="30" hidden="1" customHeight="1" x14ac:dyDescent="0.15">
      <c r="A905" s="411">
        <v>3</v>
      </c>
      <c r="B905" s="411">
        <v>1</v>
      </c>
      <c r="C905" s="434"/>
      <c r="D905" s="425"/>
      <c r="E905" s="425"/>
      <c r="F905" s="425"/>
      <c r="G905" s="425"/>
      <c r="H905" s="425"/>
      <c r="I905" s="425"/>
      <c r="J905" s="426"/>
      <c r="K905" s="427"/>
      <c r="L905" s="427"/>
      <c r="M905" s="427"/>
      <c r="N905" s="427"/>
      <c r="O905" s="427"/>
      <c r="P905" s="43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1">
        <v>4</v>
      </c>
      <c r="B906" s="411">
        <v>1</v>
      </c>
      <c r="C906" s="434"/>
      <c r="D906" s="425"/>
      <c r="E906" s="425"/>
      <c r="F906" s="425"/>
      <c r="G906" s="425"/>
      <c r="H906" s="425"/>
      <c r="I906" s="425"/>
      <c r="J906" s="426"/>
      <c r="K906" s="427"/>
      <c r="L906" s="427"/>
      <c r="M906" s="427"/>
      <c r="N906" s="427"/>
      <c r="O906" s="427"/>
      <c r="P906" s="43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7" t="s">
        <v>479</v>
      </c>
      <c r="AD935" s="277"/>
      <c r="AE935" s="277"/>
      <c r="AF935" s="277"/>
      <c r="AG935" s="277"/>
      <c r="AH935" s="345" t="s">
        <v>515</v>
      </c>
      <c r="AI935" s="347"/>
      <c r="AJ935" s="347"/>
      <c r="AK935" s="347"/>
      <c r="AL935" s="347" t="s">
        <v>21</v>
      </c>
      <c r="AM935" s="347"/>
      <c r="AN935" s="347"/>
      <c r="AO935" s="436"/>
      <c r="AP935" s="437" t="s">
        <v>433</v>
      </c>
      <c r="AQ935" s="437"/>
      <c r="AR935" s="437"/>
      <c r="AS935" s="437"/>
      <c r="AT935" s="437"/>
      <c r="AU935" s="437"/>
      <c r="AV935" s="437"/>
      <c r="AW935" s="437"/>
      <c r="AX935" s="437"/>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9"/>
      <c r="AD936" s="433"/>
      <c r="AE936" s="433"/>
      <c r="AF936" s="433"/>
      <c r="AG936" s="433"/>
      <c r="AH936" s="428"/>
      <c r="AI936" s="429"/>
      <c r="AJ936" s="429"/>
      <c r="AK936" s="429"/>
      <c r="AL936" s="326"/>
      <c r="AM936" s="327"/>
      <c r="AN936" s="327"/>
      <c r="AO936" s="328"/>
      <c r="AP936" s="322"/>
      <c r="AQ936" s="322"/>
      <c r="AR936" s="322"/>
      <c r="AS936" s="322"/>
      <c r="AT936" s="322"/>
      <c r="AU936" s="322"/>
      <c r="AV936" s="322"/>
      <c r="AW936" s="322"/>
      <c r="AX936" s="322"/>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9"/>
      <c r="AD937" s="329"/>
      <c r="AE937" s="329"/>
      <c r="AF937" s="329"/>
      <c r="AG937" s="329"/>
      <c r="AH937" s="428"/>
      <c r="AI937" s="429"/>
      <c r="AJ937" s="429"/>
      <c r="AK937" s="429"/>
      <c r="AL937" s="430"/>
      <c r="AM937" s="431"/>
      <c r="AN937" s="431"/>
      <c r="AO937" s="432"/>
      <c r="AP937" s="322"/>
      <c r="AQ937" s="322"/>
      <c r="AR937" s="322"/>
      <c r="AS937" s="322"/>
      <c r="AT937" s="322"/>
      <c r="AU937" s="322"/>
      <c r="AV937" s="322"/>
      <c r="AW937" s="322"/>
      <c r="AX937" s="322"/>
    </row>
    <row r="938" spans="1:50" ht="30" hidden="1" customHeight="1" x14ac:dyDescent="0.15">
      <c r="A938" s="411">
        <v>3</v>
      </c>
      <c r="B938" s="411">
        <v>1</v>
      </c>
      <c r="C938" s="434"/>
      <c r="D938" s="425"/>
      <c r="E938" s="425"/>
      <c r="F938" s="425"/>
      <c r="G938" s="425"/>
      <c r="H938" s="425"/>
      <c r="I938" s="425"/>
      <c r="J938" s="426"/>
      <c r="K938" s="427"/>
      <c r="L938" s="427"/>
      <c r="M938" s="427"/>
      <c r="N938" s="427"/>
      <c r="O938" s="427"/>
      <c r="P938" s="43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1">
        <v>4</v>
      </c>
      <c r="B939" s="411">
        <v>1</v>
      </c>
      <c r="C939" s="434"/>
      <c r="D939" s="425"/>
      <c r="E939" s="425"/>
      <c r="F939" s="425"/>
      <c r="G939" s="425"/>
      <c r="H939" s="425"/>
      <c r="I939" s="425"/>
      <c r="J939" s="426"/>
      <c r="K939" s="427"/>
      <c r="L939" s="427"/>
      <c r="M939" s="427"/>
      <c r="N939" s="427"/>
      <c r="O939" s="427"/>
      <c r="P939" s="43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7" t="s">
        <v>479</v>
      </c>
      <c r="AD968" s="277"/>
      <c r="AE968" s="277"/>
      <c r="AF968" s="277"/>
      <c r="AG968" s="277"/>
      <c r="AH968" s="345" t="s">
        <v>515</v>
      </c>
      <c r="AI968" s="347"/>
      <c r="AJ968" s="347"/>
      <c r="AK968" s="347"/>
      <c r="AL968" s="347" t="s">
        <v>21</v>
      </c>
      <c r="AM968" s="347"/>
      <c r="AN968" s="347"/>
      <c r="AO968" s="436"/>
      <c r="AP968" s="437" t="s">
        <v>433</v>
      </c>
      <c r="AQ968" s="437"/>
      <c r="AR968" s="437"/>
      <c r="AS968" s="437"/>
      <c r="AT968" s="437"/>
      <c r="AU968" s="437"/>
      <c r="AV968" s="437"/>
      <c r="AW968" s="437"/>
      <c r="AX968" s="437"/>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9"/>
      <c r="AD969" s="433"/>
      <c r="AE969" s="433"/>
      <c r="AF969" s="433"/>
      <c r="AG969" s="433"/>
      <c r="AH969" s="428"/>
      <c r="AI969" s="429"/>
      <c r="AJ969" s="429"/>
      <c r="AK969" s="429"/>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9"/>
      <c r="AD970" s="329"/>
      <c r="AE970" s="329"/>
      <c r="AF970" s="329"/>
      <c r="AG970" s="329"/>
      <c r="AH970" s="428"/>
      <c r="AI970" s="429"/>
      <c r="AJ970" s="429"/>
      <c r="AK970" s="429"/>
      <c r="AL970" s="430"/>
      <c r="AM970" s="431"/>
      <c r="AN970" s="431"/>
      <c r="AO970" s="432"/>
      <c r="AP970" s="322"/>
      <c r="AQ970" s="322"/>
      <c r="AR970" s="322"/>
      <c r="AS970" s="322"/>
      <c r="AT970" s="322"/>
      <c r="AU970" s="322"/>
      <c r="AV970" s="322"/>
      <c r="AW970" s="322"/>
      <c r="AX970" s="322"/>
    </row>
    <row r="971" spans="1:50" ht="30" hidden="1" customHeight="1" x14ac:dyDescent="0.15">
      <c r="A971" s="411">
        <v>3</v>
      </c>
      <c r="B971" s="411">
        <v>1</v>
      </c>
      <c r="C971" s="434"/>
      <c r="D971" s="425"/>
      <c r="E971" s="425"/>
      <c r="F971" s="425"/>
      <c r="G971" s="425"/>
      <c r="H971" s="425"/>
      <c r="I971" s="425"/>
      <c r="J971" s="426"/>
      <c r="K971" s="427"/>
      <c r="L971" s="427"/>
      <c r="M971" s="427"/>
      <c r="N971" s="427"/>
      <c r="O971" s="427"/>
      <c r="P971" s="43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434"/>
      <c r="D972" s="425"/>
      <c r="E972" s="425"/>
      <c r="F972" s="425"/>
      <c r="G972" s="425"/>
      <c r="H972" s="425"/>
      <c r="I972" s="425"/>
      <c r="J972" s="426"/>
      <c r="K972" s="427"/>
      <c r="L972" s="427"/>
      <c r="M972" s="427"/>
      <c r="N972" s="427"/>
      <c r="O972" s="427"/>
      <c r="P972" s="43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7" t="s">
        <v>479</v>
      </c>
      <c r="AD1001" s="277"/>
      <c r="AE1001" s="277"/>
      <c r="AF1001" s="277"/>
      <c r="AG1001" s="277"/>
      <c r="AH1001" s="345" t="s">
        <v>515</v>
      </c>
      <c r="AI1001" s="347"/>
      <c r="AJ1001" s="347"/>
      <c r="AK1001" s="347"/>
      <c r="AL1001" s="347" t="s">
        <v>21</v>
      </c>
      <c r="AM1001" s="347"/>
      <c r="AN1001" s="347"/>
      <c r="AO1001" s="436"/>
      <c r="AP1001" s="437" t="s">
        <v>433</v>
      </c>
      <c r="AQ1001" s="437"/>
      <c r="AR1001" s="437"/>
      <c r="AS1001" s="437"/>
      <c r="AT1001" s="437"/>
      <c r="AU1001" s="437"/>
      <c r="AV1001" s="437"/>
      <c r="AW1001" s="437"/>
      <c r="AX1001" s="437"/>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9"/>
      <c r="AD1002" s="433"/>
      <c r="AE1002" s="433"/>
      <c r="AF1002" s="433"/>
      <c r="AG1002" s="433"/>
      <c r="AH1002" s="428"/>
      <c r="AI1002" s="429"/>
      <c r="AJ1002" s="429"/>
      <c r="AK1002" s="429"/>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9"/>
      <c r="AD1003" s="329"/>
      <c r="AE1003" s="329"/>
      <c r="AF1003" s="329"/>
      <c r="AG1003" s="329"/>
      <c r="AH1003" s="428"/>
      <c r="AI1003" s="429"/>
      <c r="AJ1003" s="429"/>
      <c r="AK1003" s="429"/>
      <c r="AL1003" s="430"/>
      <c r="AM1003" s="431"/>
      <c r="AN1003" s="431"/>
      <c r="AO1003" s="432"/>
      <c r="AP1003" s="322"/>
      <c r="AQ1003" s="322"/>
      <c r="AR1003" s="322"/>
      <c r="AS1003" s="322"/>
      <c r="AT1003" s="322"/>
      <c r="AU1003" s="322"/>
      <c r="AV1003" s="322"/>
      <c r="AW1003" s="322"/>
      <c r="AX1003" s="322"/>
    </row>
    <row r="1004" spans="1:50" ht="30" hidden="1" customHeight="1" x14ac:dyDescent="0.15">
      <c r="A1004" s="411">
        <v>3</v>
      </c>
      <c r="B1004" s="411">
        <v>1</v>
      </c>
      <c r="C1004" s="434"/>
      <c r="D1004" s="425"/>
      <c r="E1004" s="425"/>
      <c r="F1004" s="425"/>
      <c r="G1004" s="425"/>
      <c r="H1004" s="425"/>
      <c r="I1004" s="425"/>
      <c r="J1004" s="426"/>
      <c r="K1004" s="427"/>
      <c r="L1004" s="427"/>
      <c r="M1004" s="427"/>
      <c r="N1004" s="427"/>
      <c r="O1004" s="427"/>
      <c r="P1004" s="43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434"/>
      <c r="D1005" s="425"/>
      <c r="E1005" s="425"/>
      <c r="F1005" s="425"/>
      <c r="G1005" s="425"/>
      <c r="H1005" s="425"/>
      <c r="I1005" s="425"/>
      <c r="J1005" s="426"/>
      <c r="K1005" s="427"/>
      <c r="L1005" s="427"/>
      <c r="M1005" s="427"/>
      <c r="N1005" s="427"/>
      <c r="O1005" s="427"/>
      <c r="P1005" s="43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7" t="s">
        <v>479</v>
      </c>
      <c r="AD1034" s="277"/>
      <c r="AE1034" s="277"/>
      <c r="AF1034" s="277"/>
      <c r="AG1034" s="277"/>
      <c r="AH1034" s="345" t="s">
        <v>515</v>
      </c>
      <c r="AI1034" s="347"/>
      <c r="AJ1034" s="347"/>
      <c r="AK1034" s="347"/>
      <c r="AL1034" s="347" t="s">
        <v>21</v>
      </c>
      <c r="AM1034" s="347"/>
      <c r="AN1034" s="347"/>
      <c r="AO1034" s="436"/>
      <c r="AP1034" s="437" t="s">
        <v>433</v>
      </c>
      <c r="AQ1034" s="437"/>
      <c r="AR1034" s="437"/>
      <c r="AS1034" s="437"/>
      <c r="AT1034" s="437"/>
      <c r="AU1034" s="437"/>
      <c r="AV1034" s="437"/>
      <c r="AW1034" s="437"/>
      <c r="AX1034" s="437"/>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9"/>
      <c r="AD1035" s="433"/>
      <c r="AE1035" s="433"/>
      <c r="AF1035" s="433"/>
      <c r="AG1035" s="433"/>
      <c r="AH1035" s="428"/>
      <c r="AI1035" s="429"/>
      <c r="AJ1035" s="429"/>
      <c r="AK1035" s="429"/>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9"/>
      <c r="AD1036" s="329"/>
      <c r="AE1036" s="329"/>
      <c r="AF1036" s="329"/>
      <c r="AG1036" s="329"/>
      <c r="AH1036" s="428"/>
      <c r="AI1036" s="429"/>
      <c r="AJ1036" s="429"/>
      <c r="AK1036" s="429"/>
      <c r="AL1036" s="430"/>
      <c r="AM1036" s="431"/>
      <c r="AN1036" s="431"/>
      <c r="AO1036" s="432"/>
      <c r="AP1036" s="322"/>
      <c r="AQ1036" s="322"/>
      <c r="AR1036" s="322"/>
      <c r="AS1036" s="322"/>
      <c r="AT1036" s="322"/>
      <c r="AU1036" s="322"/>
      <c r="AV1036" s="322"/>
      <c r="AW1036" s="322"/>
      <c r="AX1036" s="322"/>
    </row>
    <row r="1037" spans="1:50" ht="30" hidden="1" customHeight="1" x14ac:dyDescent="0.15">
      <c r="A1037" s="411">
        <v>3</v>
      </c>
      <c r="B1037" s="411">
        <v>1</v>
      </c>
      <c r="C1037" s="434"/>
      <c r="D1037" s="425"/>
      <c r="E1037" s="425"/>
      <c r="F1037" s="425"/>
      <c r="G1037" s="425"/>
      <c r="H1037" s="425"/>
      <c r="I1037" s="425"/>
      <c r="J1037" s="426"/>
      <c r="K1037" s="427"/>
      <c r="L1037" s="427"/>
      <c r="M1037" s="427"/>
      <c r="N1037" s="427"/>
      <c r="O1037" s="427"/>
      <c r="P1037" s="43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434"/>
      <c r="D1038" s="425"/>
      <c r="E1038" s="425"/>
      <c r="F1038" s="425"/>
      <c r="G1038" s="425"/>
      <c r="H1038" s="425"/>
      <c r="I1038" s="425"/>
      <c r="J1038" s="426"/>
      <c r="K1038" s="427"/>
      <c r="L1038" s="427"/>
      <c r="M1038" s="427"/>
      <c r="N1038" s="427"/>
      <c r="O1038" s="427"/>
      <c r="P1038" s="43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7" t="s">
        <v>479</v>
      </c>
      <c r="AD1067" s="277"/>
      <c r="AE1067" s="277"/>
      <c r="AF1067" s="277"/>
      <c r="AG1067" s="277"/>
      <c r="AH1067" s="345" t="s">
        <v>515</v>
      </c>
      <c r="AI1067" s="347"/>
      <c r="AJ1067" s="347"/>
      <c r="AK1067" s="347"/>
      <c r="AL1067" s="347" t="s">
        <v>21</v>
      </c>
      <c r="AM1067" s="347"/>
      <c r="AN1067" s="347"/>
      <c r="AO1067" s="436"/>
      <c r="AP1067" s="437" t="s">
        <v>433</v>
      </c>
      <c r="AQ1067" s="437"/>
      <c r="AR1067" s="437"/>
      <c r="AS1067" s="437"/>
      <c r="AT1067" s="437"/>
      <c r="AU1067" s="437"/>
      <c r="AV1067" s="437"/>
      <c r="AW1067" s="437"/>
      <c r="AX1067" s="437"/>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9"/>
      <c r="AD1068" s="433"/>
      <c r="AE1068" s="433"/>
      <c r="AF1068" s="433"/>
      <c r="AG1068" s="433"/>
      <c r="AH1068" s="428"/>
      <c r="AI1068" s="429"/>
      <c r="AJ1068" s="429"/>
      <c r="AK1068" s="429"/>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9"/>
      <c r="AD1069" s="329"/>
      <c r="AE1069" s="329"/>
      <c r="AF1069" s="329"/>
      <c r="AG1069" s="329"/>
      <c r="AH1069" s="428"/>
      <c r="AI1069" s="429"/>
      <c r="AJ1069" s="429"/>
      <c r="AK1069" s="429"/>
      <c r="AL1069" s="430"/>
      <c r="AM1069" s="431"/>
      <c r="AN1069" s="431"/>
      <c r="AO1069" s="432"/>
      <c r="AP1069" s="322"/>
      <c r="AQ1069" s="322"/>
      <c r="AR1069" s="322"/>
      <c r="AS1069" s="322"/>
      <c r="AT1069" s="322"/>
      <c r="AU1069" s="322"/>
      <c r="AV1069" s="322"/>
      <c r="AW1069" s="322"/>
      <c r="AX1069" s="322"/>
    </row>
    <row r="1070" spans="1:50" ht="30" hidden="1" customHeight="1" x14ac:dyDescent="0.15">
      <c r="A1070" s="411">
        <v>3</v>
      </c>
      <c r="B1070" s="411">
        <v>1</v>
      </c>
      <c r="C1070" s="434"/>
      <c r="D1070" s="425"/>
      <c r="E1070" s="425"/>
      <c r="F1070" s="425"/>
      <c r="G1070" s="425"/>
      <c r="H1070" s="425"/>
      <c r="I1070" s="425"/>
      <c r="J1070" s="426"/>
      <c r="K1070" s="427"/>
      <c r="L1070" s="427"/>
      <c r="M1070" s="427"/>
      <c r="N1070" s="427"/>
      <c r="O1070" s="427"/>
      <c r="P1070" s="43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434"/>
      <c r="D1071" s="425"/>
      <c r="E1071" s="425"/>
      <c r="F1071" s="425"/>
      <c r="G1071" s="425"/>
      <c r="H1071" s="425"/>
      <c r="I1071" s="425"/>
      <c r="J1071" s="426"/>
      <c r="K1071" s="427"/>
      <c r="L1071" s="427"/>
      <c r="M1071" s="427"/>
      <c r="N1071" s="427"/>
      <c r="O1071" s="427"/>
      <c r="P1071" s="43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4" t="s">
        <v>486</v>
      </c>
      <c r="AM1098" s="975"/>
      <c r="AN1098" s="9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397</v>
      </c>
      <c r="D1101" s="907"/>
      <c r="E1101" s="277" t="s">
        <v>396</v>
      </c>
      <c r="F1101" s="907"/>
      <c r="G1101" s="907"/>
      <c r="H1101" s="907"/>
      <c r="I1101" s="907"/>
      <c r="J1101" s="277" t="s">
        <v>432</v>
      </c>
      <c r="K1101" s="277"/>
      <c r="L1101" s="277"/>
      <c r="M1101" s="277"/>
      <c r="N1101" s="277"/>
      <c r="O1101" s="277"/>
      <c r="P1101" s="345" t="s">
        <v>27</v>
      </c>
      <c r="Q1101" s="345"/>
      <c r="R1101" s="345"/>
      <c r="S1101" s="345"/>
      <c r="T1101" s="345"/>
      <c r="U1101" s="345"/>
      <c r="V1101" s="345"/>
      <c r="W1101" s="345"/>
      <c r="X1101" s="345"/>
      <c r="Y1101" s="277" t="s">
        <v>434</v>
      </c>
      <c r="Z1101" s="907"/>
      <c r="AA1101" s="907"/>
      <c r="AB1101" s="907"/>
      <c r="AC1101" s="277" t="s">
        <v>377</v>
      </c>
      <c r="AD1101" s="277"/>
      <c r="AE1101" s="277"/>
      <c r="AF1101" s="277"/>
      <c r="AG1101" s="277"/>
      <c r="AH1101" s="345" t="s">
        <v>391</v>
      </c>
      <c r="AI1101" s="346"/>
      <c r="AJ1101" s="346"/>
      <c r="AK1101" s="346"/>
      <c r="AL1101" s="346" t="s">
        <v>21</v>
      </c>
      <c r="AM1101" s="346"/>
      <c r="AN1101" s="346"/>
      <c r="AO1101" s="910"/>
      <c r="AP1101" s="437" t="s">
        <v>468</v>
      </c>
      <c r="AQ1101" s="437"/>
      <c r="AR1101" s="437"/>
      <c r="AS1101" s="437"/>
      <c r="AT1101" s="437"/>
      <c r="AU1101" s="437"/>
      <c r="AV1101" s="437"/>
      <c r="AW1101" s="437"/>
      <c r="AX1101" s="437"/>
    </row>
    <row r="1102" spans="1:50" ht="30" customHeight="1" x14ac:dyDescent="0.15">
      <c r="A1102" s="411">
        <v>1</v>
      </c>
      <c r="B1102" s="411">
        <v>1</v>
      </c>
      <c r="C1102" s="909"/>
      <c r="D1102" s="909"/>
      <c r="E1102" s="908"/>
      <c r="F1102" s="908"/>
      <c r="G1102" s="908"/>
      <c r="H1102" s="908"/>
      <c r="I1102" s="908"/>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1">
        <v>2</v>
      </c>
      <c r="B1103" s="411">
        <v>1</v>
      </c>
      <c r="C1103" s="909"/>
      <c r="D1103" s="909"/>
      <c r="E1103" s="908"/>
      <c r="F1103" s="908"/>
      <c r="G1103" s="908"/>
      <c r="H1103" s="908"/>
      <c r="I1103" s="908"/>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909"/>
      <c r="D1104" s="909"/>
      <c r="E1104" s="908"/>
      <c r="F1104" s="908"/>
      <c r="G1104" s="908"/>
      <c r="H1104" s="908"/>
      <c r="I1104" s="908"/>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909"/>
      <c r="D1105" s="909"/>
      <c r="E1105" s="908"/>
      <c r="F1105" s="908"/>
      <c r="G1105" s="908"/>
      <c r="H1105" s="908"/>
      <c r="I1105" s="908"/>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909"/>
      <c r="D1106" s="909"/>
      <c r="E1106" s="908"/>
      <c r="F1106" s="908"/>
      <c r="G1106" s="908"/>
      <c r="H1106" s="908"/>
      <c r="I1106" s="908"/>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909"/>
      <c r="D1107" s="909"/>
      <c r="E1107" s="908"/>
      <c r="F1107" s="908"/>
      <c r="G1107" s="908"/>
      <c r="H1107" s="908"/>
      <c r="I1107" s="908"/>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909"/>
      <c r="D1108" s="909"/>
      <c r="E1108" s="908"/>
      <c r="F1108" s="908"/>
      <c r="G1108" s="908"/>
      <c r="H1108" s="908"/>
      <c r="I1108" s="908"/>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909"/>
      <c r="D1109" s="909"/>
      <c r="E1109" s="908"/>
      <c r="F1109" s="908"/>
      <c r="G1109" s="908"/>
      <c r="H1109" s="908"/>
      <c r="I1109" s="908"/>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909"/>
      <c r="D1110" s="909"/>
      <c r="E1110" s="908"/>
      <c r="F1110" s="908"/>
      <c r="G1110" s="908"/>
      <c r="H1110" s="908"/>
      <c r="I1110" s="908"/>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909"/>
      <c r="D1111" s="909"/>
      <c r="E1111" s="908"/>
      <c r="F1111" s="908"/>
      <c r="G1111" s="908"/>
      <c r="H1111" s="908"/>
      <c r="I1111" s="908"/>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909"/>
      <c r="D1112" s="909"/>
      <c r="E1112" s="908"/>
      <c r="F1112" s="908"/>
      <c r="G1112" s="908"/>
      <c r="H1112" s="908"/>
      <c r="I1112" s="908"/>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909"/>
      <c r="D1113" s="909"/>
      <c r="E1113" s="908"/>
      <c r="F1113" s="908"/>
      <c r="G1113" s="908"/>
      <c r="H1113" s="908"/>
      <c r="I1113" s="908"/>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909"/>
      <c r="D1114" s="909"/>
      <c r="E1114" s="908"/>
      <c r="F1114" s="908"/>
      <c r="G1114" s="908"/>
      <c r="H1114" s="908"/>
      <c r="I1114" s="908"/>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909"/>
      <c r="D1115" s="909"/>
      <c r="E1115" s="908"/>
      <c r="F1115" s="908"/>
      <c r="G1115" s="908"/>
      <c r="H1115" s="908"/>
      <c r="I1115" s="908"/>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909"/>
      <c r="D1116" s="909"/>
      <c r="E1116" s="908"/>
      <c r="F1116" s="908"/>
      <c r="G1116" s="908"/>
      <c r="H1116" s="908"/>
      <c r="I1116" s="908"/>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909"/>
      <c r="D1117" s="909"/>
      <c r="E1117" s="908"/>
      <c r="F1117" s="908"/>
      <c r="G1117" s="908"/>
      <c r="H1117" s="908"/>
      <c r="I1117" s="908"/>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909"/>
      <c r="D1118" s="909"/>
      <c r="E1118" s="908"/>
      <c r="F1118" s="908"/>
      <c r="G1118" s="908"/>
      <c r="H1118" s="908"/>
      <c r="I1118" s="908"/>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909"/>
      <c r="D1119" s="909"/>
      <c r="E1119" s="261"/>
      <c r="F1119" s="908"/>
      <c r="G1119" s="908"/>
      <c r="H1119" s="908"/>
      <c r="I1119" s="908"/>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909"/>
      <c r="D1120" s="909"/>
      <c r="E1120" s="908"/>
      <c r="F1120" s="908"/>
      <c r="G1120" s="908"/>
      <c r="H1120" s="908"/>
      <c r="I1120" s="908"/>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909"/>
      <c r="D1121" s="909"/>
      <c r="E1121" s="908"/>
      <c r="F1121" s="908"/>
      <c r="G1121" s="908"/>
      <c r="H1121" s="908"/>
      <c r="I1121" s="908"/>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909"/>
      <c r="D1122" s="909"/>
      <c r="E1122" s="908"/>
      <c r="F1122" s="908"/>
      <c r="G1122" s="908"/>
      <c r="H1122" s="908"/>
      <c r="I1122" s="908"/>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909"/>
      <c r="D1123" s="909"/>
      <c r="E1123" s="908"/>
      <c r="F1123" s="908"/>
      <c r="G1123" s="908"/>
      <c r="H1123" s="908"/>
      <c r="I1123" s="908"/>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909"/>
      <c r="D1124" s="909"/>
      <c r="E1124" s="908"/>
      <c r="F1124" s="908"/>
      <c r="G1124" s="908"/>
      <c r="H1124" s="908"/>
      <c r="I1124" s="908"/>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909"/>
      <c r="D1125" s="909"/>
      <c r="E1125" s="908"/>
      <c r="F1125" s="908"/>
      <c r="G1125" s="908"/>
      <c r="H1125" s="908"/>
      <c r="I1125" s="908"/>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909"/>
      <c r="D1126" s="909"/>
      <c r="E1126" s="908"/>
      <c r="F1126" s="908"/>
      <c r="G1126" s="908"/>
      <c r="H1126" s="908"/>
      <c r="I1126" s="908"/>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909"/>
      <c r="D1127" s="909"/>
      <c r="E1127" s="908"/>
      <c r="F1127" s="908"/>
      <c r="G1127" s="908"/>
      <c r="H1127" s="908"/>
      <c r="I1127" s="908"/>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909"/>
      <c r="D1128" s="909"/>
      <c r="E1128" s="908"/>
      <c r="F1128" s="908"/>
      <c r="G1128" s="908"/>
      <c r="H1128" s="908"/>
      <c r="I1128" s="908"/>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909"/>
      <c r="D1129" s="909"/>
      <c r="E1129" s="908"/>
      <c r="F1129" s="908"/>
      <c r="G1129" s="908"/>
      <c r="H1129" s="908"/>
      <c r="I1129" s="908"/>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909"/>
      <c r="D1130" s="909"/>
      <c r="E1130" s="908"/>
      <c r="F1130" s="908"/>
      <c r="G1130" s="908"/>
      <c r="H1130" s="908"/>
      <c r="I1130" s="908"/>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909"/>
      <c r="D1131" s="909"/>
      <c r="E1131" s="908"/>
      <c r="F1131" s="908"/>
      <c r="G1131" s="908"/>
      <c r="H1131" s="908"/>
      <c r="I1131" s="908"/>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5:AJ17 P13:AJ13 AR13:AX13 AR15:AX15">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AI116">
    <cfRule type="expression" dxfId="2589" priority="13157">
      <formula>IF(RIGHT(TEXT(AE116,"0.#"),1)=".",FALSE,TRUE)</formula>
    </cfRule>
    <cfRule type="expression" dxfId="2588" priority="13158">
      <formula>IF(RIGHT(TEXT(AE116,"0.#"),1)=".",TRUE,FALSE)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AI117">
    <cfRule type="expression" dxfId="2585" priority="13151">
      <formula>IF(RIGHT(TEXT(AE117,"0.#"),1)=".",FALSE,TRUE)</formula>
    </cfRule>
    <cfRule type="expression" dxfId="2584" priority="13152">
      <formula>IF(RIGHT(TEXT(AE117,"0.#"),1)=".",TRUE,FALSE)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Width="0" fitToHeight="0" orientation="portrait" r:id="rId1"/>
  <headerFooter differentFirst="1" alignWithMargins="0"/>
  <rowBreaks count="3" manualBreakCount="3">
    <brk id="117" max="49" man="1"/>
    <brk id="725"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0" sqref="T10: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491</v>
      </c>
      <c r="B2" s="524"/>
      <c r="C2" s="524"/>
      <c r="D2" s="524"/>
      <c r="E2" s="524"/>
      <c r="F2" s="525"/>
      <c r="G2" s="807" t="s">
        <v>265</v>
      </c>
      <c r="H2" s="791"/>
      <c r="I2" s="791"/>
      <c r="J2" s="791"/>
      <c r="K2" s="791"/>
      <c r="L2" s="791"/>
      <c r="M2" s="791"/>
      <c r="N2" s="791"/>
      <c r="O2" s="792"/>
      <c r="P2" s="790" t="s">
        <v>59</v>
      </c>
      <c r="Q2" s="791"/>
      <c r="R2" s="791"/>
      <c r="S2" s="791"/>
      <c r="T2" s="791"/>
      <c r="U2" s="791"/>
      <c r="V2" s="791"/>
      <c r="W2" s="791"/>
      <c r="X2" s="792"/>
      <c r="Y2" s="1021"/>
      <c r="Z2" s="419"/>
      <c r="AA2" s="420"/>
      <c r="AB2" s="1025" t="s">
        <v>11</v>
      </c>
      <c r="AC2" s="1026"/>
      <c r="AD2" s="1027"/>
      <c r="AE2" s="1013" t="s">
        <v>357</v>
      </c>
      <c r="AF2" s="1013"/>
      <c r="AG2" s="1013"/>
      <c r="AH2" s="1013"/>
      <c r="AI2" s="1013" t="s">
        <v>363</v>
      </c>
      <c r="AJ2" s="1013"/>
      <c r="AK2" s="1013"/>
      <c r="AL2" s="1013"/>
      <c r="AM2" s="1013" t="s">
        <v>472</v>
      </c>
      <c r="AN2" s="1013"/>
      <c r="AO2" s="1013"/>
      <c r="AP2" s="468"/>
      <c r="AQ2" s="173" t="s">
        <v>355</v>
      </c>
      <c r="AR2" s="166"/>
      <c r="AS2" s="166"/>
      <c r="AT2" s="167"/>
      <c r="AU2" s="376" t="s">
        <v>253</v>
      </c>
      <c r="AV2" s="376"/>
      <c r="AW2" s="376"/>
      <c r="AX2" s="377"/>
    </row>
    <row r="3" spans="1:50" ht="18.75" customHeight="1" x14ac:dyDescent="0.15">
      <c r="A3" s="523"/>
      <c r="B3" s="524"/>
      <c r="C3" s="524"/>
      <c r="D3" s="524"/>
      <c r="E3" s="524"/>
      <c r="F3" s="525"/>
      <c r="G3" s="578"/>
      <c r="H3" s="382"/>
      <c r="I3" s="382"/>
      <c r="J3" s="382"/>
      <c r="K3" s="382"/>
      <c r="L3" s="382"/>
      <c r="M3" s="382"/>
      <c r="N3" s="382"/>
      <c r="O3" s="579"/>
      <c r="P3" s="591"/>
      <c r="Q3" s="382"/>
      <c r="R3" s="382"/>
      <c r="S3" s="382"/>
      <c r="T3" s="382"/>
      <c r="U3" s="382"/>
      <c r="V3" s="382"/>
      <c r="W3" s="382"/>
      <c r="X3" s="579"/>
      <c r="Y3" s="1022"/>
      <c r="Z3" s="1023"/>
      <c r="AA3" s="1024"/>
      <c r="AB3" s="1028"/>
      <c r="AC3" s="1029"/>
      <c r="AD3" s="1030"/>
      <c r="AE3" s="379"/>
      <c r="AF3" s="379"/>
      <c r="AG3" s="379"/>
      <c r="AH3" s="379"/>
      <c r="AI3" s="379"/>
      <c r="AJ3" s="379"/>
      <c r="AK3" s="379"/>
      <c r="AL3" s="379"/>
      <c r="AM3" s="379"/>
      <c r="AN3" s="379"/>
      <c r="AO3" s="379"/>
      <c r="AP3" s="333"/>
      <c r="AQ3" s="270"/>
      <c r="AR3" s="271"/>
      <c r="AS3" s="134" t="s">
        <v>356</v>
      </c>
      <c r="AT3" s="169"/>
      <c r="AU3" s="271"/>
      <c r="AV3" s="271"/>
      <c r="AW3" s="382" t="s">
        <v>300</v>
      </c>
      <c r="AX3" s="383"/>
    </row>
    <row r="4" spans="1:50" ht="22.5" customHeight="1" x14ac:dyDescent="0.15">
      <c r="A4" s="526"/>
      <c r="B4" s="524"/>
      <c r="C4" s="524"/>
      <c r="D4" s="524"/>
      <c r="E4" s="524"/>
      <c r="F4" s="525"/>
      <c r="G4" s="551"/>
      <c r="H4" s="1031"/>
      <c r="I4" s="1031"/>
      <c r="J4" s="1031"/>
      <c r="K4" s="1031"/>
      <c r="L4" s="1031"/>
      <c r="M4" s="1031"/>
      <c r="N4" s="1031"/>
      <c r="O4" s="1032"/>
      <c r="P4" s="158"/>
      <c r="Q4" s="1039"/>
      <c r="R4" s="1039"/>
      <c r="S4" s="1039"/>
      <c r="T4" s="1039"/>
      <c r="U4" s="1039"/>
      <c r="V4" s="1039"/>
      <c r="W4" s="1039"/>
      <c r="X4" s="1040"/>
      <c r="Y4" s="1017" t="s">
        <v>12</v>
      </c>
      <c r="Z4" s="1018"/>
      <c r="AA4" s="1019"/>
      <c r="AB4" s="562"/>
      <c r="AC4" s="1020"/>
      <c r="AD4" s="1020"/>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27"/>
      <c r="B5" s="528"/>
      <c r="C5" s="528"/>
      <c r="D5" s="528"/>
      <c r="E5" s="528"/>
      <c r="F5" s="529"/>
      <c r="G5" s="1033"/>
      <c r="H5" s="1034"/>
      <c r="I5" s="1034"/>
      <c r="J5" s="1034"/>
      <c r="K5" s="1034"/>
      <c r="L5" s="1034"/>
      <c r="M5" s="1034"/>
      <c r="N5" s="1034"/>
      <c r="O5" s="1035"/>
      <c r="P5" s="1041"/>
      <c r="Q5" s="1041"/>
      <c r="R5" s="1041"/>
      <c r="S5" s="1041"/>
      <c r="T5" s="1041"/>
      <c r="U5" s="1041"/>
      <c r="V5" s="1041"/>
      <c r="W5" s="1041"/>
      <c r="X5" s="1042"/>
      <c r="Y5" s="304" t="s">
        <v>54</v>
      </c>
      <c r="Z5" s="1014"/>
      <c r="AA5" s="1015"/>
      <c r="AB5" s="533"/>
      <c r="AC5" s="1016"/>
      <c r="AD5" s="1016"/>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27"/>
      <c r="B6" s="528"/>
      <c r="C6" s="528"/>
      <c r="D6" s="528"/>
      <c r="E6" s="528"/>
      <c r="F6" s="529"/>
      <c r="G6" s="1036"/>
      <c r="H6" s="1037"/>
      <c r="I6" s="1037"/>
      <c r="J6" s="1037"/>
      <c r="K6" s="1037"/>
      <c r="L6" s="1037"/>
      <c r="M6" s="1037"/>
      <c r="N6" s="1037"/>
      <c r="O6" s="1038"/>
      <c r="P6" s="1043"/>
      <c r="Q6" s="1043"/>
      <c r="R6" s="1043"/>
      <c r="S6" s="1043"/>
      <c r="T6" s="1043"/>
      <c r="U6" s="1043"/>
      <c r="V6" s="1043"/>
      <c r="W6" s="1043"/>
      <c r="X6" s="1044"/>
      <c r="Y6" s="1045" t="s">
        <v>13</v>
      </c>
      <c r="Z6" s="1014"/>
      <c r="AA6" s="1015"/>
      <c r="AB6" s="471" t="s">
        <v>301</v>
      </c>
      <c r="AC6" s="1046"/>
      <c r="AD6" s="1046"/>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13" t="s">
        <v>528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3" t="s">
        <v>491</v>
      </c>
      <c r="B9" s="524"/>
      <c r="C9" s="524"/>
      <c r="D9" s="524"/>
      <c r="E9" s="524"/>
      <c r="F9" s="525"/>
      <c r="G9" s="807" t="s">
        <v>265</v>
      </c>
      <c r="H9" s="791"/>
      <c r="I9" s="791"/>
      <c r="J9" s="791"/>
      <c r="K9" s="791"/>
      <c r="L9" s="791"/>
      <c r="M9" s="791"/>
      <c r="N9" s="791"/>
      <c r="O9" s="792"/>
      <c r="P9" s="790" t="s">
        <v>59</v>
      </c>
      <c r="Q9" s="791"/>
      <c r="R9" s="791"/>
      <c r="S9" s="791"/>
      <c r="T9" s="791"/>
      <c r="U9" s="791"/>
      <c r="V9" s="791"/>
      <c r="W9" s="791"/>
      <c r="X9" s="792"/>
      <c r="Y9" s="1021"/>
      <c r="Z9" s="419"/>
      <c r="AA9" s="420"/>
      <c r="AB9" s="1025" t="s">
        <v>11</v>
      </c>
      <c r="AC9" s="1026"/>
      <c r="AD9" s="1027"/>
      <c r="AE9" s="1013" t="s">
        <v>357</v>
      </c>
      <c r="AF9" s="1013"/>
      <c r="AG9" s="1013"/>
      <c r="AH9" s="1013"/>
      <c r="AI9" s="1013" t="s">
        <v>363</v>
      </c>
      <c r="AJ9" s="1013"/>
      <c r="AK9" s="1013"/>
      <c r="AL9" s="1013"/>
      <c r="AM9" s="1013" t="s">
        <v>472</v>
      </c>
      <c r="AN9" s="1013"/>
      <c r="AO9" s="1013"/>
      <c r="AP9" s="468"/>
      <c r="AQ9" s="173" t="s">
        <v>355</v>
      </c>
      <c r="AR9" s="166"/>
      <c r="AS9" s="166"/>
      <c r="AT9" s="167"/>
      <c r="AU9" s="376" t="s">
        <v>253</v>
      </c>
      <c r="AV9" s="376"/>
      <c r="AW9" s="376"/>
      <c r="AX9" s="377"/>
    </row>
    <row r="10" spans="1:50" ht="18.75" customHeight="1" x14ac:dyDescent="0.15">
      <c r="A10" s="523"/>
      <c r="B10" s="524"/>
      <c r="C10" s="524"/>
      <c r="D10" s="524"/>
      <c r="E10" s="524"/>
      <c r="F10" s="525"/>
      <c r="G10" s="578"/>
      <c r="H10" s="382"/>
      <c r="I10" s="382"/>
      <c r="J10" s="382"/>
      <c r="K10" s="382"/>
      <c r="L10" s="382"/>
      <c r="M10" s="382"/>
      <c r="N10" s="382"/>
      <c r="O10" s="579"/>
      <c r="P10" s="591"/>
      <c r="Q10" s="382"/>
      <c r="R10" s="382"/>
      <c r="S10" s="382"/>
      <c r="T10" s="382"/>
      <c r="U10" s="382"/>
      <c r="V10" s="382"/>
      <c r="W10" s="382"/>
      <c r="X10" s="579"/>
      <c r="Y10" s="1022"/>
      <c r="Z10" s="1023"/>
      <c r="AA10" s="1024"/>
      <c r="AB10" s="1028"/>
      <c r="AC10" s="1029"/>
      <c r="AD10" s="1030"/>
      <c r="AE10" s="379"/>
      <c r="AF10" s="379"/>
      <c r="AG10" s="379"/>
      <c r="AH10" s="379"/>
      <c r="AI10" s="379"/>
      <c r="AJ10" s="379"/>
      <c r="AK10" s="379"/>
      <c r="AL10" s="379"/>
      <c r="AM10" s="379"/>
      <c r="AN10" s="379"/>
      <c r="AO10" s="379"/>
      <c r="AP10" s="333"/>
      <c r="AQ10" s="270"/>
      <c r="AR10" s="271"/>
      <c r="AS10" s="134" t="s">
        <v>356</v>
      </c>
      <c r="AT10" s="169"/>
      <c r="AU10" s="271"/>
      <c r="AV10" s="271"/>
      <c r="AW10" s="382" t="s">
        <v>300</v>
      </c>
      <c r="AX10" s="383"/>
    </row>
    <row r="11" spans="1:50" ht="22.5" customHeight="1" x14ac:dyDescent="0.15">
      <c r="A11" s="526"/>
      <c r="B11" s="524"/>
      <c r="C11" s="524"/>
      <c r="D11" s="524"/>
      <c r="E11" s="524"/>
      <c r="F11" s="525"/>
      <c r="G11" s="551"/>
      <c r="H11" s="1031"/>
      <c r="I11" s="1031"/>
      <c r="J11" s="1031"/>
      <c r="K11" s="1031"/>
      <c r="L11" s="1031"/>
      <c r="M11" s="1031"/>
      <c r="N11" s="1031"/>
      <c r="O11" s="1032"/>
      <c r="P11" s="158"/>
      <c r="Q11" s="1039"/>
      <c r="R11" s="1039"/>
      <c r="S11" s="1039"/>
      <c r="T11" s="1039"/>
      <c r="U11" s="1039"/>
      <c r="V11" s="1039"/>
      <c r="W11" s="1039"/>
      <c r="X11" s="1040"/>
      <c r="Y11" s="1017" t="s">
        <v>12</v>
      </c>
      <c r="Z11" s="1018"/>
      <c r="AA11" s="1019"/>
      <c r="AB11" s="562"/>
      <c r="AC11" s="1020"/>
      <c r="AD11" s="1020"/>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27"/>
      <c r="B12" s="528"/>
      <c r="C12" s="528"/>
      <c r="D12" s="528"/>
      <c r="E12" s="528"/>
      <c r="F12" s="529"/>
      <c r="G12" s="1033"/>
      <c r="H12" s="1034"/>
      <c r="I12" s="1034"/>
      <c r="J12" s="1034"/>
      <c r="K12" s="1034"/>
      <c r="L12" s="1034"/>
      <c r="M12" s="1034"/>
      <c r="N12" s="1034"/>
      <c r="O12" s="1035"/>
      <c r="P12" s="1041"/>
      <c r="Q12" s="1041"/>
      <c r="R12" s="1041"/>
      <c r="S12" s="1041"/>
      <c r="T12" s="1041"/>
      <c r="U12" s="1041"/>
      <c r="V12" s="1041"/>
      <c r="W12" s="1041"/>
      <c r="X12" s="1042"/>
      <c r="Y12" s="304" t="s">
        <v>54</v>
      </c>
      <c r="Z12" s="1014"/>
      <c r="AA12" s="1015"/>
      <c r="AB12" s="533"/>
      <c r="AC12" s="1016"/>
      <c r="AD12" s="1016"/>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55"/>
      <c r="B13" s="656"/>
      <c r="C13" s="656"/>
      <c r="D13" s="656"/>
      <c r="E13" s="656"/>
      <c r="F13" s="657"/>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1" t="s">
        <v>301</v>
      </c>
      <c r="AC13" s="1046"/>
      <c r="AD13" s="1046"/>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13" t="s">
        <v>528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3" t="s">
        <v>491</v>
      </c>
      <c r="B16" s="524"/>
      <c r="C16" s="524"/>
      <c r="D16" s="524"/>
      <c r="E16" s="524"/>
      <c r="F16" s="525"/>
      <c r="G16" s="807" t="s">
        <v>265</v>
      </c>
      <c r="H16" s="791"/>
      <c r="I16" s="791"/>
      <c r="J16" s="791"/>
      <c r="K16" s="791"/>
      <c r="L16" s="791"/>
      <c r="M16" s="791"/>
      <c r="N16" s="791"/>
      <c r="O16" s="792"/>
      <c r="P16" s="790" t="s">
        <v>59</v>
      </c>
      <c r="Q16" s="791"/>
      <c r="R16" s="791"/>
      <c r="S16" s="791"/>
      <c r="T16" s="791"/>
      <c r="U16" s="791"/>
      <c r="V16" s="791"/>
      <c r="W16" s="791"/>
      <c r="X16" s="792"/>
      <c r="Y16" s="1021"/>
      <c r="Z16" s="419"/>
      <c r="AA16" s="420"/>
      <c r="AB16" s="1025" t="s">
        <v>11</v>
      </c>
      <c r="AC16" s="1026"/>
      <c r="AD16" s="1027"/>
      <c r="AE16" s="1013" t="s">
        <v>357</v>
      </c>
      <c r="AF16" s="1013"/>
      <c r="AG16" s="1013"/>
      <c r="AH16" s="1013"/>
      <c r="AI16" s="1013" t="s">
        <v>363</v>
      </c>
      <c r="AJ16" s="1013"/>
      <c r="AK16" s="1013"/>
      <c r="AL16" s="1013"/>
      <c r="AM16" s="1013" t="s">
        <v>472</v>
      </c>
      <c r="AN16" s="1013"/>
      <c r="AO16" s="1013"/>
      <c r="AP16" s="468"/>
      <c r="AQ16" s="173" t="s">
        <v>355</v>
      </c>
      <c r="AR16" s="166"/>
      <c r="AS16" s="166"/>
      <c r="AT16" s="167"/>
      <c r="AU16" s="376" t="s">
        <v>253</v>
      </c>
      <c r="AV16" s="376"/>
      <c r="AW16" s="376"/>
      <c r="AX16" s="377"/>
    </row>
    <row r="17" spans="1:50" ht="18.75" customHeight="1" x14ac:dyDescent="0.15">
      <c r="A17" s="523"/>
      <c r="B17" s="524"/>
      <c r="C17" s="524"/>
      <c r="D17" s="524"/>
      <c r="E17" s="524"/>
      <c r="F17" s="525"/>
      <c r="G17" s="578"/>
      <c r="H17" s="382"/>
      <c r="I17" s="382"/>
      <c r="J17" s="382"/>
      <c r="K17" s="382"/>
      <c r="L17" s="382"/>
      <c r="M17" s="382"/>
      <c r="N17" s="382"/>
      <c r="O17" s="579"/>
      <c r="P17" s="591"/>
      <c r="Q17" s="382"/>
      <c r="R17" s="382"/>
      <c r="S17" s="382"/>
      <c r="T17" s="382"/>
      <c r="U17" s="382"/>
      <c r="V17" s="382"/>
      <c r="W17" s="382"/>
      <c r="X17" s="579"/>
      <c r="Y17" s="1022"/>
      <c r="Z17" s="1023"/>
      <c r="AA17" s="1024"/>
      <c r="AB17" s="1028"/>
      <c r="AC17" s="1029"/>
      <c r="AD17" s="1030"/>
      <c r="AE17" s="379"/>
      <c r="AF17" s="379"/>
      <c r="AG17" s="379"/>
      <c r="AH17" s="379"/>
      <c r="AI17" s="379"/>
      <c r="AJ17" s="379"/>
      <c r="AK17" s="379"/>
      <c r="AL17" s="379"/>
      <c r="AM17" s="379"/>
      <c r="AN17" s="379"/>
      <c r="AO17" s="379"/>
      <c r="AP17" s="333"/>
      <c r="AQ17" s="270"/>
      <c r="AR17" s="271"/>
      <c r="AS17" s="134" t="s">
        <v>356</v>
      </c>
      <c r="AT17" s="169"/>
      <c r="AU17" s="271"/>
      <c r="AV17" s="271"/>
      <c r="AW17" s="382" t="s">
        <v>300</v>
      </c>
      <c r="AX17" s="383"/>
    </row>
    <row r="18" spans="1:50" ht="22.5" customHeight="1" x14ac:dyDescent="0.15">
      <c r="A18" s="526"/>
      <c r="B18" s="524"/>
      <c r="C18" s="524"/>
      <c r="D18" s="524"/>
      <c r="E18" s="524"/>
      <c r="F18" s="525"/>
      <c r="G18" s="551"/>
      <c r="H18" s="1031"/>
      <c r="I18" s="1031"/>
      <c r="J18" s="1031"/>
      <c r="K18" s="1031"/>
      <c r="L18" s="1031"/>
      <c r="M18" s="1031"/>
      <c r="N18" s="1031"/>
      <c r="O18" s="1032"/>
      <c r="P18" s="158"/>
      <c r="Q18" s="1039"/>
      <c r="R18" s="1039"/>
      <c r="S18" s="1039"/>
      <c r="T18" s="1039"/>
      <c r="U18" s="1039"/>
      <c r="V18" s="1039"/>
      <c r="W18" s="1039"/>
      <c r="X18" s="1040"/>
      <c r="Y18" s="1017" t="s">
        <v>12</v>
      </c>
      <c r="Z18" s="1018"/>
      <c r="AA18" s="1019"/>
      <c r="AB18" s="562"/>
      <c r="AC18" s="1020"/>
      <c r="AD18" s="1020"/>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27"/>
      <c r="B19" s="528"/>
      <c r="C19" s="528"/>
      <c r="D19" s="528"/>
      <c r="E19" s="528"/>
      <c r="F19" s="529"/>
      <c r="G19" s="1033"/>
      <c r="H19" s="1034"/>
      <c r="I19" s="1034"/>
      <c r="J19" s="1034"/>
      <c r="K19" s="1034"/>
      <c r="L19" s="1034"/>
      <c r="M19" s="1034"/>
      <c r="N19" s="1034"/>
      <c r="O19" s="1035"/>
      <c r="P19" s="1041"/>
      <c r="Q19" s="1041"/>
      <c r="R19" s="1041"/>
      <c r="S19" s="1041"/>
      <c r="T19" s="1041"/>
      <c r="U19" s="1041"/>
      <c r="V19" s="1041"/>
      <c r="W19" s="1041"/>
      <c r="X19" s="1042"/>
      <c r="Y19" s="304" t="s">
        <v>54</v>
      </c>
      <c r="Z19" s="1014"/>
      <c r="AA19" s="1015"/>
      <c r="AB19" s="533"/>
      <c r="AC19" s="1016"/>
      <c r="AD19" s="1016"/>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55"/>
      <c r="B20" s="656"/>
      <c r="C20" s="656"/>
      <c r="D20" s="656"/>
      <c r="E20" s="656"/>
      <c r="F20" s="657"/>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1" t="s">
        <v>301</v>
      </c>
      <c r="AC20" s="1046"/>
      <c r="AD20" s="1046"/>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13" t="s">
        <v>528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3" t="s">
        <v>491</v>
      </c>
      <c r="B23" s="524"/>
      <c r="C23" s="524"/>
      <c r="D23" s="524"/>
      <c r="E23" s="524"/>
      <c r="F23" s="525"/>
      <c r="G23" s="807" t="s">
        <v>265</v>
      </c>
      <c r="H23" s="791"/>
      <c r="I23" s="791"/>
      <c r="J23" s="791"/>
      <c r="K23" s="791"/>
      <c r="L23" s="791"/>
      <c r="M23" s="791"/>
      <c r="N23" s="791"/>
      <c r="O23" s="792"/>
      <c r="P23" s="790" t="s">
        <v>59</v>
      </c>
      <c r="Q23" s="791"/>
      <c r="R23" s="791"/>
      <c r="S23" s="791"/>
      <c r="T23" s="791"/>
      <c r="U23" s="791"/>
      <c r="V23" s="791"/>
      <c r="W23" s="791"/>
      <c r="X23" s="792"/>
      <c r="Y23" s="1021"/>
      <c r="Z23" s="419"/>
      <c r="AA23" s="420"/>
      <c r="AB23" s="1025" t="s">
        <v>11</v>
      </c>
      <c r="AC23" s="1026"/>
      <c r="AD23" s="1027"/>
      <c r="AE23" s="1013" t="s">
        <v>357</v>
      </c>
      <c r="AF23" s="1013"/>
      <c r="AG23" s="1013"/>
      <c r="AH23" s="1013"/>
      <c r="AI23" s="1013" t="s">
        <v>363</v>
      </c>
      <c r="AJ23" s="1013"/>
      <c r="AK23" s="1013"/>
      <c r="AL23" s="1013"/>
      <c r="AM23" s="1013" t="s">
        <v>472</v>
      </c>
      <c r="AN23" s="1013"/>
      <c r="AO23" s="1013"/>
      <c r="AP23" s="468"/>
      <c r="AQ23" s="173" t="s">
        <v>355</v>
      </c>
      <c r="AR23" s="166"/>
      <c r="AS23" s="166"/>
      <c r="AT23" s="167"/>
      <c r="AU23" s="376" t="s">
        <v>253</v>
      </c>
      <c r="AV23" s="376"/>
      <c r="AW23" s="376"/>
      <c r="AX23" s="377"/>
    </row>
    <row r="24" spans="1:50" ht="18.75" customHeight="1" x14ac:dyDescent="0.15">
      <c r="A24" s="523"/>
      <c r="B24" s="524"/>
      <c r="C24" s="524"/>
      <c r="D24" s="524"/>
      <c r="E24" s="524"/>
      <c r="F24" s="525"/>
      <c r="G24" s="578"/>
      <c r="H24" s="382"/>
      <c r="I24" s="382"/>
      <c r="J24" s="382"/>
      <c r="K24" s="382"/>
      <c r="L24" s="382"/>
      <c r="M24" s="382"/>
      <c r="N24" s="382"/>
      <c r="O24" s="579"/>
      <c r="P24" s="591"/>
      <c r="Q24" s="382"/>
      <c r="R24" s="382"/>
      <c r="S24" s="382"/>
      <c r="T24" s="382"/>
      <c r="U24" s="382"/>
      <c r="V24" s="382"/>
      <c r="W24" s="382"/>
      <c r="X24" s="579"/>
      <c r="Y24" s="1022"/>
      <c r="Z24" s="1023"/>
      <c r="AA24" s="1024"/>
      <c r="AB24" s="1028"/>
      <c r="AC24" s="1029"/>
      <c r="AD24" s="1030"/>
      <c r="AE24" s="379"/>
      <c r="AF24" s="379"/>
      <c r="AG24" s="379"/>
      <c r="AH24" s="379"/>
      <c r="AI24" s="379"/>
      <c r="AJ24" s="379"/>
      <c r="AK24" s="379"/>
      <c r="AL24" s="379"/>
      <c r="AM24" s="379"/>
      <c r="AN24" s="379"/>
      <c r="AO24" s="379"/>
      <c r="AP24" s="333"/>
      <c r="AQ24" s="270"/>
      <c r="AR24" s="271"/>
      <c r="AS24" s="134" t="s">
        <v>356</v>
      </c>
      <c r="AT24" s="169"/>
      <c r="AU24" s="271"/>
      <c r="AV24" s="271"/>
      <c r="AW24" s="382" t="s">
        <v>300</v>
      </c>
      <c r="AX24" s="383"/>
    </row>
    <row r="25" spans="1:50" ht="22.5" customHeight="1" x14ac:dyDescent="0.15">
      <c r="A25" s="526"/>
      <c r="B25" s="524"/>
      <c r="C25" s="524"/>
      <c r="D25" s="524"/>
      <c r="E25" s="524"/>
      <c r="F25" s="525"/>
      <c r="G25" s="551"/>
      <c r="H25" s="1031"/>
      <c r="I25" s="1031"/>
      <c r="J25" s="1031"/>
      <c r="K25" s="1031"/>
      <c r="L25" s="1031"/>
      <c r="M25" s="1031"/>
      <c r="N25" s="1031"/>
      <c r="O25" s="1032"/>
      <c r="P25" s="158"/>
      <c r="Q25" s="1039"/>
      <c r="R25" s="1039"/>
      <c r="S25" s="1039"/>
      <c r="T25" s="1039"/>
      <c r="U25" s="1039"/>
      <c r="V25" s="1039"/>
      <c r="W25" s="1039"/>
      <c r="X25" s="1040"/>
      <c r="Y25" s="1017" t="s">
        <v>12</v>
      </c>
      <c r="Z25" s="1018"/>
      <c r="AA25" s="1019"/>
      <c r="AB25" s="562"/>
      <c r="AC25" s="1020"/>
      <c r="AD25" s="1020"/>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27"/>
      <c r="B26" s="528"/>
      <c r="C26" s="528"/>
      <c r="D26" s="528"/>
      <c r="E26" s="528"/>
      <c r="F26" s="529"/>
      <c r="G26" s="1033"/>
      <c r="H26" s="1034"/>
      <c r="I26" s="1034"/>
      <c r="J26" s="1034"/>
      <c r="K26" s="1034"/>
      <c r="L26" s="1034"/>
      <c r="M26" s="1034"/>
      <c r="N26" s="1034"/>
      <c r="O26" s="1035"/>
      <c r="P26" s="1041"/>
      <c r="Q26" s="1041"/>
      <c r="R26" s="1041"/>
      <c r="S26" s="1041"/>
      <c r="T26" s="1041"/>
      <c r="U26" s="1041"/>
      <c r="V26" s="1041"/>
      <c r="W26" s="1041"/>
      <c r="X26" s="1042"/>
      <c r="Y26" s="304" t="s">
        <v>54</v>
      </c>
      <c r="Z26" s="1014"/>
      <c r="AA26" s="1015"/>
      <c r="AB26" s="533"/>
      <c r="AC26" s="1016"/>
      <c r="AD26" s="1016"/>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55"/>
      <c r="B27" s="656"/>
      <c r="C27" s="656"/>
      <c r="D27" s="656"/>
      <c r="E27" s="656"/>
      <c r="F27" s="657"/>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1" t="s">
        <v>301</v>
      </c>
      <c r="AC27" s="1046"/>
      <c r="AD27" s="1046"/>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13" t="s">
        <v>528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3" t="s">
        <v>491</v>
      </c>
      <c r="B30" s="524"/>
      <c r="C30" s="524"/>
      <c r="D30" s="524"/>
      <c r="E30" s="524"/>
      <c r="F30" s="525"/>
      <c r="G30" s="807" t="s">
        <v>265</v>
      </c>
      <c r="H30" s="791"/>
      <c r="I30" s="791"/>
      <c r="J30" s="791"/>
      <c r="K30" s="791"/>
      <c r="L30" s="791"/>
      <c r="M30" s="791"/>
      <c r="N30" s="791"/>
      <c r="O30" s="792"/>
      <c r="P30" s="790" t="s">
        <v>59</v>
      </c>
      <c r="Q30" s="791"/>
      <c r="R30" s="791"/>
      <c r="S30" s="791"/>
      <c r="T30" s="791"/>
      <c r="U30" s="791"/>
      <c r="V30" s="791"/>
      <c r="W30" s="791"/>
      <c r="X30" s="792"/>
      <c r="Y30" s="1021"/>
      <c r="Z30" s="419"/>
      <c r="AA30" s="420"/>
      <c r="AB30" s="1025" t="s">
        <v>11</v>
      </c>
      <c r="AC30" s="1026"/>
      <c r="AD30" s="1027"/>
      <c r="AE30" s="1013" t="s">
        <v>357</v>
      </c>
      <c r="AF30" s="1013"/>
      <c r="AG30" s="1013"/>
      <c r="AH30" s="1013"/>
      <c r="AI30" s="1013" t="s">
        <v>363</v>
      </c>
      <c r="AJ30" s="1013"/>
      <c r="AK30" s="1013"/>
      <c r="AL30" s="1013"/>
      <c r="AM30" s="1013" t="s">
        <v>472</v>
      </c>
      <c r="AN30" s="1013"/>
      <c r="AO30" s="1013"/>
      <c r="AP30" s="468"/>
      <c r="AQ30" s="173" t="s">
        <v>355</v>
      </c>
      <c r="AR30" s="166"/>
      <c r="AS30" s="166"/>
      <c r="AT30" s="167"/>
      <c r="AU30" s="376" t="s">
        <v>253</v>
      </c>
      <c r="AV30" s="376"/>
      <c r="AW30" s="376"/>
      <c r="AX30" s="377"/>
    </row>
    <row r="31" spans="1:50" ht="18.75" customHeight="1" x14ac:dyDescent="0.15">
      <c r="A31" s="523"/>
      <c r="B31" s="524"/>
      <c r="C31" s="524"/>
      <c r="D31" s="524"/>
      <c r="E31" s="524"/>
      <c r="F31" s="525"/>
      <c r="G31" s="578"/>
      <c r="H31" s="382"/>
      <c r="I31" s="382"/>
      <c r="J31" s="382"/>
      <c r="K31" s="382"/>
      <c r="L31" s="382"/>
      <c r="M31" s="382"/>
      <c r="N31" s="382"/>
      <c r="O31" s="579"/>
      <c r="P31" s="591"/>
      <c r="Q31" s="382"/>
      <c r="R31" s="382"/>
      <c r="S31" s="382"/>
      <c r="T31" s="382"/>
      <c r="U31" s="382"/>
      <c r="V31" s="382"/>
      <c r="W31" s="382"/>
      <c r="X31" s="579"/>
      <c r="Y31" s="1022"/>
      <c r="Z31" s="1023"/>
      <c r="AA31" s="1024"/>
      <c r="AB31" s="1028"/>
      <c r="AC31" s="1029"/>
      <c r="AD31" s="1030"/>
      <c r="AE31" s="379"/>
      <c r="AF31" s="379"/>
      <c r="AG31" s="379"/>
      <c r="AH31" s="379"/>
      <c r="AI31" s="379"/>
      <c r="AJ31" s="379"/>
      <c r="AK31" s="379"/>
      <c r="AL31" s="379"/>
      <c r="AM31" s="379"/>
      <c r="AN31" s="379"/>
      <c r="AO31" s="379"/>
      <c r="AP31" s="333"/>
      <c r="AQ31" s="270"/>
      <c r="AR31" s="271"/>
      <c r="AS31" s="134" t="s">
        <v>356</v>
      </c>
      <c r="AT31" s="169"/>
      <c r="AU31" s="271"/>
      <c r="AV31" s="271"/>
      <c r="AW31" s="382" t="s">
        <v>300</v>
      </c>
      <c r="AX31" s="383"/>
    </row>
    <row r="32" spans="1:50" ht="22.5" customHeight="1" x14ac:dyDescent="0.15">
      <c r="A32" s="526"/>
      <c r="B32" s="524"/>
      <c r="C32" s="524"/>
      <c r="D32" s="524"/>
      <c r="E32" s="524"/>
      <c r="F32" s="525"/>
      <c r="G32" s="551"/>
      <c r="H32" s="1031"/>
      <c r="I32" s="1031"/>
      <c r="J32" s="1031"/>
      <c r="K32" s="1031"/>
      <c r="L32" s="1031"/>
      <c r="M32" s="1031"/>
      <c r="N32" s="1031"/>
      <c r="O32" s="1032"/>
      <c r="P32" s="158"/>
      <c r="Q32" s="1039"/>
      <c r="R32" s="1039"/>
      <c r="S32" s="1039"/>
      <c r="T32" s="1039"/>
      <c r="U32" s="1039"/>
      <c r="V32" s="1039"/>
      <c r="W32" s="1039"/>
      <c r="X32" s="1040"/>
      <c r="Y32" s="1017" t="s">
        <v>12</v>
      </c>
      <c r="Z32" s="1018"/>
      <c r="AA32" s="1019"/>
      <c r="AB32" s="562"/>
      <c r="AC32" s="1020"/>
      <c r="AD32" s="1020"/>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27"/>
      <c r="B33" s="528"/>
      <c r="C33" s="528"/>
      <c r="D33" s="528"/>
      <c r="E33" s="528"/>
      <c r="F33" s="529"/>
      <c r="G33" s="1033"/>
      <c r="H33" s="1034"/>
      <c r="I33" s="1034"/>
      <c r="J33" s="1034"/>
      <c r="K33" s="1034"/>
      <c r="L33" s="1034"/>
      <c r="M33" s="1034"/>
      <c r="N33" s="1034"/>
      <c r="O33" s="1035"/>
      <c r="P33" s="1041"/>
      <c r="Q33" s="1041"/>
      <c r="R33" s="1041"/>
      <c r="S33" s="1041"/>
      <c r="T33" s="1041"/>
      <c r="U33" s="1041"/>
      <c r="V33" s="1041"/>
      <c r="W33" s="1041"/>
      <c r="X33" s="1042"/>
      <c r="Y33" s="304" t="s">
        <v>54</v>
      </c>
      <c r="Z33" s="1014"/>
      <c r="AA33" s="1015"/>
      <c r="AB33" s="533"/>
      <c r="AC33" s="1016"/>
      <c r="AD33" s="1016"/>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55"/>
      <c r="B34" s="656"/>
      <c r="C34" s="656"/>
      <c r="D34" s="656"/>
      <c r="E34" s="656"/>
      <c r="F34" s="657"/>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1" t="s">
        <v>301</v>
      </c>
      <c r="AC34" s="1046"/>
      <c r="AD34" s="1046"/>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13" t="s">
        <v>528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3" t="s">
        <v>491</v>
      </c>
      <c r="B37" s="524"/>
      <c r="C37" s="524"/>
      <c r="D37" s="524"/>
      <c r="E37" s="524"/>
      <c r="F37" s="525"/>
      <c r="G37" s="807" t="s">
        <v>265</v>
      </c>
      <c r="H37" s="791"/>
      <c r="I37" s="791"/>
      <c r="J37" s="791"/>
      <c r="K37" s="791"/>
      <c r="L37" s="791"/>
      <c r="M37" s="791"/>
      <c r="N37" s="791"/>
      <c r="O37" s="792"/>
      <c r="P37" s="790" t="s">
        <v>59</v>
      </c>
      <c r="Q37" s="791"/>
      <c r="R37" s="791"/>
      <c r="S37" s="791"/>
      <c r="T37" s="791"/>
      <c r="U37" s="791"/>
      <c r="V37" s="791"/>
      <c r="W37" s="791"/>
      <c r="X37" s="792"/>
      <c r="Y37" s="1021"/>
      <c r="Z37" s="419"/>
      <c r="AA37" s="420"/>
      <c r="AB37" s="1025" t="s">
        <v>11</v>
      </c>
      <c r="AC37" s="1026"/>
      <c r="AD37" s="1027"/>
      <c r="AE37" s="1013" t="s">
        <v>357</v>
      </c>
      <c r="AF37" s="1013"/>
      <c r="AG37" s="1013"/>
      <c r="AH37" s="1013"/>
      <c r="AI37" s="1013" t="s">
        <v>363</v>
      </c>
      <c r="AJ37" s="1013"/>
      <c r="AK37" s="1013"/>
      <c r="AL37" s="1013"/>
      <c r="AM37" s="1013" t="s">
        <v>472</v>
      </c>
      <c r="AN37" s="1013"/>
      <c r="AO37" s="1013"/>
      <c r="AP37" s="468"/>
      <c r="AQ37" s="173" t="s">
        <v>355</v>
      </c>
      <c r="AR37" s="166"/>
      <c r="AS37" s="166"/>
      <c r="AT37" s="167"/>
      <c r="AU37" s="376" t="s">
        <v>253</v>
      </c>
      <c r="AV37" s="376"/>
      <c r="AW37" s="376"/>
      <c r="AX37" s="377"/>
    </row>
    <row r="38" spans="1:50" ht="18.75" customHeight="1" x14ac:dyDescent="0.15">
      <c r="A38" s="523"/>
      <c r="B38" s="524"/>
      <c r="C38" s="524"/>
      <c r="D38" s="524"/>
      <c r="E38" s="524"/>
      <c r="F38" s="525"/>
      <c r="G38" s="578"/>
      <c r="H38" s="382"/>
      <c r="I38" s="382"/>
      <c r="J38" s="382"/>
      <c r="K38" s="382"/>
      <c r="L38" s="382"/>
      <c r="M38" s="382"/>
      <c r="N38" s="382"/>
      <c r="O38" s="579"/>
      <c r="P38" s="591"/>
      <c r="Q38" s="382"/>
      <c r="R38" s="382"/>
      <c r="S38" s="382"/>
      <c r="T38" s="382"/>
      <c r="U38" s="382"/>
      <c r="V38" s="382"/>
      <c r="W38" s="382"/>
      <c r="X38" s="579"/>
      <c r="Y38" s="1022"/>
      <c r="Z38" s="1023"/>
      <c r="AA38" s="1024"/>
      <c r="AB38" s="1028"/>
      <c r="AC38" s="1029"/>
      <c r="AD38" s="1030"/>
      <c r="AE38" s="379"/>
      <c r="AF38" s="379"/>
      <c r="AG38" s="379"/>
      <c r="AH38" s="379"/>
      <c r="AI38" s="379"/>
      <c r="AJ38" s="379"/>
      <c r="AK38" s="379"/>
      <c r="AL38" s="379"/>
      <c r="AM38" s="379"/>
      <c r="AN38" s="379"/>
      <c r="AO38" s="379"/>
      <c r="AP38" s="333"/>
      <c r="AQ38" s="270"/>
      <c r="AR38" s="271"/>
      <c r="AS38" s="134" t="s">
        <v>356</v>
      </c>
      <c r="AT38" s="169"/>
      <c r="AU38" s="271"/>
      <c r="AV38" s="271"/>
      <c r="AW38" s="382" t="s">
        <v>300</v>
      </c>
      <c r="AX38" s="383"/>
    </row>
    <row r="39" spans="1:50" ht="22.5" customHeight="1" x14ac:dyDescent="0.15">
      <c r="A39" s="526"/>
      <c r="B39" s="524"/>
      <c r="C39" s="524"/>
      <c r="D39" s="524"/>
      <c r="E39" s="524"/>
      <c r="F39" s="525"/>
      <c r="G39" s="551"/>
      <c r="H39" s="1031"/>
      <c r="I39" s="1031"/>
      <c r="J39" s="1031"/>
      <c r="K39" s="1031"/>
      <c r="L39" s="1031"/>
      <c r="M39" s="1031"/>
      <c r="N39" s="1031"/>
      <c r="O39" s="1032"/>
      <c r="P39" s="158"/>
      <c r="Q39" s="1039"/>
      <c r="R39" s="1039"/>
      <c r="S39" s="1039"/>
      <c r="T39" s="1039"/>
      <c r="U39" s="1039"/>
      <c r="V39" s="1039"/>
      <c r="W39" s="1039"/>
      <c r="X39" s="1040"/>
      <c r="Y39" s="1017" t="s">
        <v>12</v>
      </c>
      <c r="Z39" s="1018"/>
      <c r="AA39" s="1019"/>
      <c r="AB39" s="562"/>
      <c r="AC39" s="1020"/>
      <c r="AD39" s="1020"/>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27"/>
      <c r="B40" s="528"/>
      <c r="C40" s="528"/>
      <c r="D40" s="528"/>
      <c r="E40" s="528"/>
      <c r="F40" s="529"/>
      <c r="G40" s="1033"/>
      <c r="H40" s="1034"/>
      <c r="I40" s="1034"/>
      <c r="J40" s="1034"/>
      <c r="K40" s="1034"/>
      <c r="L40" s="1034"/>
      <c r="M40" s="1034"/>
      <c r="N40" s="1034"/>
      <c r="O40" s="1035"/>
      <c r="P40" s="1041"/>
      <c r="Q40" s="1041"/>
      <c r="R40" s="1041"/>
      <c r="S40" s="1041"/>
      <c r="T40" s="1041"/>
      <c r="U40" s="1041"/>
      <c r="V40" s="1041"/>
      <c r="W40" s="1041"/>
      <c r="X40" s="1042"/>
      <c r="Y40" s="304" t="s">
        <v>54</v>
      </c>
      <c r="Z40" s="1014"/>
      <c r="AA40" s="1015"/>
      <c r="AB40" s="533"/>
      <c r="AC40" s="1016"/>
      <c r="AD40" s="1016"/>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55"/>
      <c r="B41" s="656"/>
      <c r="C41" s="656"/>
      <c r="D41" s="656"/>
      <c r="E41" s="656"/>
      <c r="F41" s="657"/>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1" t="s">
        <v>301</v>
      </c>
      <c r="AC41" s="1046"/>
      <c r="AD41" s="1046"/>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3" t="s">
        <v>491</v>
      </c>
      <c r="B44" s="524"/>
      <c r="C44" s="524"/>
      <c r="D44" s="524"/>
      <c r="E44" s="524"/>
      <c r="F44" s="525"/>
      <c r="G44" s="807" t="s">
        <v>265</v>
      </c>
      <c r="H44" s="791"/>
      <c r="I44" s="791"/>
      <c r="J44" s="791"/>
      <c r="K44" s="791"/>
      <c r="L44" s="791"/>
      <c r="M44" s="791"/>
      <c r="N44" s="791"/>
      <c r="O44" s="792"/>
      <c r="P44" s="790" t="s">
        <v>59</v>
      </c>
      <c r="Q44" s="791"/>
      <c r="R44" s="791"/>
      <c r="S44" s="791"/>
      <c r="T44" s="791"/>
      <c r="U44" s="791"/>
      <c r="V44" s="791"/>
      <c r="W44" s="791"/>
      <c r="X44" s="792"/>
      <c r="Y44" s="1021"/>
      <c r="Z44" s="419"/>
      <c r="AA44" s="420"/>
      <c r="AB44" s="1025" t="s">
        <v>11</v>
      </c>
      <c r="AC44" s="1026"/>
      <c r="AD44" s="1027"/>
      <c r="AE44" s="1013" t="s">
        <v>357</v>
      </c>
      <c r="AF44" s="1013"/>
      <c r="AG44" s="1013"/>
      <c r="AH44" s="1013"/>
      <c r="AI44" s="1013" t="s">
        <v>363</v>
      </c>
      <c r="AJ44" s="1013"/>
      <c r="AK44" s="1013"/>
      <c r="AL44" s="1013"/>
      <c r="AM44" s="1013" t="s">
        <v>472</v>
      </c>
      <c r="AN44" s="1013"/>
      <c r="AO44" s="1013"/>
      <c r="AP44" s="468"/>
      <c r="AQ44" s="173" t="s">
        <v>355</v>
      </c>
      <c r="AR44" s="166"/>
      <c r="AS44" s="166"/>
      <c r="AT44" s="167"/>
      <c r="AU44" s="376" t="s">
        <v>253</v>
      </c>
      <c r="AV44" s="376"/>
      <c r="AW44" s="376"/>
      <c r="AX44" s="377"/>
    </row>
    <row r="45" spans="1:50" ht="18.75" customHeight="1" x14ac:dyDescent="0.15">
      <c r="A45" s="523"/>
      <c r="B45" s="524"/>
      <c r="C45" s="524"/>
      <c r="D45" s="524"/>
      <c r="E45" s="524"/>
      <c r="F45" s="525"/>
      <c r="G45" s="578"/>
      <c r="H45" s="382"/>
      <c r="I45" s="382"/>
      <c r="J45" s="382"/>
      <c r="K45" s="382"/>
      <c r="L45" s="382"/>
      <c r="M45" s="382"/>
      <c r="N45" s="382"/>
      <c r="O45" s="579"/>
      <c r="P45" s="591"/>
      <c r="Q45" s="382"/>
      <c r="R45" s="382"/>
      <c r="S45" s="382"/>
      <c r="T45" s="382"/>
      <c r="U45" s="382"/>
      <c r="V45" s="382"/>
      <c r="W45" s="382"/>
      <c r="X45" s="579"/>
      <c r="Y45" s="1022"/>
      <c r="Z45" s="1023"/>
      <c r="AA45" s="1024"/>
      <c r="AB45" s="1028"/>
      <c r="AC45" s="1029"/>
      <c r="AD45" s="1030"/>
      <c r="AE45" s="379"/>
      <c r="AF45" s="379"/>
      <c r="AG45" s="379"/>
      <c r="AH45" s="379"/>
      <c r="AI45" s="379"/>
      <c r="AJ45" s="379"/>
      <c r="AK45" s="379"/>
      <c r="AL45" s="379"/>
      <c r="AM45" s="379"/>
      <c r="AN45" s="379"/>
      <c r="AO45" s="379"/>
      <c r="AP45" s="333"/>
      <c r="AQ45" s="270"/>
      <c r="AR45" s="271"/>
      <c r="AS45" s="134" t="s">
        <v>356</v>
      </c>
      <c r="AT45" s="169"/>
      <c r="AU45" s="271"/>
      <c r="AV45" s="271"/>
      <c r="AW45" s="382" t="s">
        <v>300</v>
      </c>
      <c r="AX45" s="383"/>
    </row>
    <row r="46" spans="1:50" ht="22.5" customHeight="1" x14ac:dyDescent="0.15">
      <c r="A46" s="526"/>
      <c r="B46" s="524"/>
      <c r="C46" s="524"/>
      <c r="D46" s="524"/>
      <c r="E46" s="524"/>
      <c r="F46" s="525"/>
      <c r="G46" s="551"/>
      <c r="H46" s="1031"/>
      <c r="I46" s="1031"/>
      <c r="J46" s="1031"/>
      <c r="K46" s="1031"/>
      <c r="L46" s="1031"/>
      <c r="M46" s="1031"/>
      <c r="N46" s="1031"/>
      <c r="O46" s="1032"/>
      <c r="P46" s="158"/>
      <c r="Q46" s="1039"/>
      <c r="R46" s="1039"/>
      <c r="S46" s="1039"/>
      <c r="T46" s="1039"/>
      <c r="U46" s="1039"/>
      <c r="V46" s="1039"/>
      <c r="W46" s="1039"/>
      <c r="X46" s="1040"/>
      <c r="Y46" s="1017" t="s">
        <v>12</v>
      </c>
      <c r="Z46" s="1018"/>
      <c r="AA46" s="1019"/>
      <c r="AB46" s="562"/>
      <c r="AC46" s="1020"/>
      <c r="AD46" s="1020"/>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27"/>
      <c r="B47" s="528"/>
      <c r="C47" s="528"/>
      <c r="D47" s="528"/>
      <c r="E47" s="528"/>
      <c r="F47" s="529"/>
      <c r="G47" s="1033"/>
      <c r="H47" s="1034"/>
      <c r="I47" s="1034"/>
      <c r="J47" s="1034"/>
      <c r="K47" s="1034"/>
      <c r="L47" s="1034"/>
      <c r="M47" s="1034"/>
      <c r="N47" s="1034"/>
      <c r="O47" s="1035"/>
      <c r="P47" s="1041"/>
      <c r="Q47" s="1041"/>
      <c r="R47" s="1041"/>
      <c r="S47" s="1041"/>
      <c r="T47" s="1041"/>
      <c r="U47" s="1041"/>
      <c r="V47" s="1041"/>
      <c r="W47" s="1041"/>
      <c r="X47" s="1042"/>
      <c r="Y47" s="304" t="s">
        <v>54</v>
      </c>
      <c r="Z47" s="1014"/>
      <c r="AA47" s="1015"/>
      <c r="AB47" s="533"/>
      <c r="AC47" s="1016"/>
      <c r="AD47" s="1016"/>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55"/>
      <c r="B48" s="656"/>
      <c r="C48" s="656"/>
      <c r="D48" s="656"/>
      <c r="E48" s="656"/>
      <c r="F48" s="657"/>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1" t="s">
        <v>301</v>
      </c>
      <c r="AC48" s="1046"/>
      <c r="AD48" s="1046"/>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3" t="s">
        <v>491</v>
      </c>
      <c r="B51" s="524"/>
      <c r="C51" s="524"/>
      <c r="D51" s="524"/>
      <c r="E51" s="524"/>
      <c r="F51" s="525"/>
      <c r="G51" s="807" t="s">
        <v>265</v>
      </c>
      <c r="H51" s="791"/>
      <c r="I51" s="791"/>
      <c r="J51" s="791"/>
      <c r="K51" s="791"/>
      <c r="L51" s="791"/>
      <c r="M51" s="791"/>
      <c r="N51" s="791"/>
      <c r="O51" s="792"/>
      <c r="P51" s="790" t="s">
        <v>59</v>
      </c>
      <c r="Q51" s="791"/>
      <c r="R51" s="791"/>
      <c r="S51" s="791"/>
      <c r="T51" s="791"/>
      <c r="U51" s="791"/>
      <c r="V51" s="791"/>
      <c r="W51" s="791"/>
      <c r="X51" s="792"/>
      <c r="Y51" s="1021"/>
      <c r="Z51" s="419"/>
      <c r="AA51" s="420"/>
      <c r="AB51" s="468" t="s">
        <v>11</v>
      </c>
      <c r="AC51" s="1026"/>
      <c r="AD51" s="1027"/>
      <c r="AE51" s="1013" t="s">
        <v>357</v>
      </c>
      <c r="AF51" s="1013"/>
      <c r="AG51" s="1013"/>
      <c r="AH51" s="1013"/>
      <c r="AI51" s="1013" t="s">
        <v>363</v>
      </c>
      <c r="AJ51" s="1013"/>
      <c r="AK51" s="1013"/>
      <c r="AL51" s="1013"/>
      <c r="AM51" s="1013" t="s">
        <v>472</v>
      </c>
      <c r="AN51" s="1013"/>
      <c r="AO51" s="1013"/>
      <c r="AP51" s="468"/>
      <c r="AQ51" s="173" t="s">
        <v>355</v>
      </c>
      <c r="AR51" s="166"/>
      <c r="AS51" s="166"/>
      <c r="AT51" s="167"/>
      <c r="AU51" s="376" t="s">
        <v>253</v>
      </c>
      <c r="AV51" s="376"/>
      <c r="AW51" s="376"/>
      <c r="AX51" s="377"/>
    </row>
    <row r="52" spans="1:50" ht="18.75" customHeight="1" x14ac:dyDescent="0.15">
      <c r="A52" s="523"/>
      <c r="B52" s="524"/>
      <c r="C52" s="524"/>
      <c r="D52" s="524"/>
      <c r="E52" s="524"/>
      <c r="F52" s="525"/>
      <c r="G52" s="578"/>
      <c r="H52" s="382"/>
      <c r="I52" s="382"/>
      <c r="J52" s="382"/>
      <c r="K52" s="382"/>
      <c r="L52" s="382"/>
      <c r="M52" s="382"/>
      <c r="N52" s="382"/>
      <c r="O52" s="579"/>
      <c r="P52" s="591"/>
      <c r="Q52" s="382"/>
      <c r="R52" s="382"/>
      <c r="S52" s="382"/>
      <c r="T52" s="382"/>
      <c r="U52" s="382"/>
      <c r="V52" s="382"/>
      <c r="W52" s="382"/>
      <c r="X52" s="579"/>
      <c r="Y52" s="1022"/>
      <c r="Z52" s="1023"/>
      <c r="AA52" s="1024"/>
      <c r="AB52" s="1028"/>
      <c r="AC52" s="1029"/>
      <c r="AD52" s="1030"/>
      <c r="AE52" s="379"/>
      <c r="AF52" s="379"/>
      <c r="AG52" s="379"/>
      <c r="AH52" s="379"/>
      <c r="AI52" s="379"/>
      <c r="AJ52" s="379"/>
      <c r="AK52" s="379"/>
      <c r="AL52" s="379"/>
      <c r="AM52" s="379"/>
      <c r="AN52" s="379"/>
      <c r="AO52" s="379"/>
      <c r="AP52" s="333"/>
      <c r="AQ52" s="270"/>
      <c r="AR52" s="271"/>
      <c r="AS52" s="134" t="s">
        <v>356</v>
      </c>
      <c r="AT52" s="169"/>
      <c r="AU52" s="271"/>
      <c r="AV52" s="271"/>
      <c r="AW52" s="382" t="s">
        <v>300</v>
      </c>
      <c r="AX52" s="383"/>
    </row>
    <row r="53" spans="1:50" ht="22.5" customHeight="1" x14ac:dyDescent="0.15">
      <c r="A53" s="526"/>
      <c r="B53" s="524"/>
      <c r="C53" s="524"/>
      <c r="D53" s="524"/>
      <c r="E53" s="524"/>
      <c r="F53" s="525"/>
      <c r="G53" s="551"/>
      <c r="H53" s="1031"/>
      <c r="I53" s="1031"/>
      <c r="J53" s="1031"/>
      <c r="K53" s="1031"/>
      <c r="L53" s="1031"/>
      <c r="M53" s="1031"/>
      <c r="N53" s="1031"/>
      <c r="O53" s="1032"/>
      <c r="P53" s="158"/>
      <c r="Q53" s="1039"/>
      <c r="R53" s="1039"/>
      <c r="S53" s="1039"/>
      <c r="T53" s="1039"/>
      <c r="U53" s="1039"/>
      <c r="V53" s="1039"/>
      <c r="W53" s="1039"/>
      <c r="X53" s="1040"/>
      <c r="Y53" s="1017" t="s">
        <v>12</v>
      </c>
      <c r="Z53" s="1018"/>
      <c r="AA53" s="1019"/>
      <c r="AB53" s="562"/>
      <c r="AC53" s="1020"/>
      <c r="AD53" s="1020"/>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27"/>
      <c r="B54" s="528"/>
      <c r="C54" s="528"/>
      <c r="D54" s="528"/>
      <c r="E54" s="528"/>
      <c r="F54" s="529"/>
      <c r="G54" s="1033"/>
      <c r="H54" s="1034"/>
      <c r="I54" s="1034"/>
      <c r="J54" s="1034"/>
      <c r="K54" s="1034"/>
      <c r="L54" s="1034"/>
      <c r="M54" s="1034"/>
      <c r="N54" s="1034"/>
      <c r="O54" s="1035"/>
      <c r="P54" s="1041"/>
      <c r="Q54" s="1041"/>
      <c r="R54" s="1041"/>
      <c r="S54" s="1041"/>
      <c r="T54" s="1041"/>
      <c r="U54" s="1041"/>
      <c r="V54" s="1041"/>
      <c r="W54" s="1041"/>
      <c r="X54" s="1042"/>
      <c r="Y54" s="304" t="s">
        <v>54</v>
      </c>
      <c r="Z54" s="1014"/>
      <c r="AA54" s="1015"/>
      <c r="AB54" s="533"/>
      <c r="AC54" s="1016"/>
      <c r="AD54" s="1016"/>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55"/>
      <c r="B55" s="656"/>
      <c r="C55" s="656"/>
      <c r="D55" s="656"/>
      <c r="E55" s="656"/>
      <c r="F55" s="657"/>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1" t="s">
        <v>301</v>
      </c>
      <c r="AC55" s="1046"/>
      <c r="AD55" s="1046"/>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3" t="s">
        <v>491</v>
      </c>
      <c r="B58" s="524"/>
      <c r="C58" s="524"/>
      <c r="D58" s="524"/>
      <c r="E58" s="524"/>
      <c r="F58" s="525"/>
      <c r="G58" s="807" t="s">
        <v>265</v>
      </c>
      <c r="H58" s="791"/>
      <c r="I58" s="791"/>
      <c r="J58" s="791"/>
      <c r="K58" s="791"/>
      <c r="L58" s="791"/>
      <c r="M58" s="791"/>
      <c r="N58" s="791"/>
      <c r="O58" s="792"/>
      <c r="P58" s="790" t="s">
        <v>59</v>
      </c>
      <c r="Q58" s="791"/>
      <c r="R58" s="791"/>
      <c r="S58" s="791"/>
      <c r="T58" s="791"/>
      <c r="U58" s="791"/>
      <c r="V58" s="791"/>
      <c r="W58" s="791"/>
      <c r="X58" s="792"/>
      <c r="Y58" s="1021"/>
      <c r="Z58" s="419"/>
      <c r="AA58" s="420"/>
      <c r="AB58" s="1025" t="s">
        <v>11</v>
      </c>
      <c r="AC58" s="1026"/>
      <c r="AD58" s="1027"/>
      <c r="AE58" s="1013" t="s">
        <v>357</v>
      </c>
      <c r="AF58" s="1013"/>
      <c r="AG58" s="1013"/>
      <c r="AH58" s="1013"/>
      <c r="AI58" s="1013" t="s">
        <v>363</v>
      </c>
      <c r="AJ58" s="1013"/>
      <c r="AK58" s="1013"/>
      <c r="AL58" s="1013"/>
      <c r="AM58" s="1013" t="s">
        <v>472</v>
      </c>
      <c r="AN58" s="1013"/>
      <c r="AO58" s="1013"/>
      <c r="AP58" s="468"/>
      <c r="AQ58" s="173" t="s">
        <v>355</v>
      </c>
      <c r="AR58" s="166"/>
      <c r="AS58" s="166"/>
      <c r="AT58" s="167"/>
      <c r="AU58" s="376" t="s">
        <v>253</v>
      </c>
      <c r="AV58" s="376"/>
      <c r="AW58" s="376"/>
      <c r="AX58" s="377"/>
    </row>
    <row r="59" spans="1:50" ht="18.75" customHeight="1" x14ac:dyDescent="0.15">
      <c r="A59" s="523"/>
      <c r="B59" s="524"/>
      <c r="C59" s="524"/>
      <c r="D59" s="524"/>
      <c r="E59" s="524"/>
      <c r="F59" s="525"/>
      <c r="G59" s="578"/>
      <c r="H59" s="382"/>
      <c r="I59" s="382"/>
      <c r="J59" s="382"/>
      <c r="K59" s="382"/>
      <c r="L59" s="382"/>
      <c r="M59" s="382"/>
      <c r="N59" s="382"/>
      <c r="O59" s="579"/>
      <c r="P59" s="591"/>
      <c r="Q59" s="382"/>
      <c r="R59" s="382"/>
      <c r="S59" s="382"/>
      <c r="T59" s="382"/>
      <c r="U59" s="382"/>
      <c r="V59" s="382"/>
      <c r="W59" s="382"/>
      <c r="X59" s="579"/>
      <c r="Y59" s="1022"/>
      <c r="Z59" s="1023"/>
      <c r="AA59" s="1024"/>
      <c r="AB59" s="1028"/>
      <c r="AC59" s="1029"/>
      <c r="AD59" s="1030"/>
      <c r="AE59" s="379"/>
      <c r="AF59" s="379"/>
      <c r="AG59" s="379"/>
      <c r="AH59" s="379"/>
      <c r="AI59" s="379"/>
      <c r="AJ59" s="379"/>
      <c r="AK59" s="379"/>
      <c r="AL59" s="379"/>
      <c r="AM59" s="379"/>
      <c r="AN59" s="379"/>
      <c r="AO59" s="379"/>
      <c r="AP59" s="333"/>
      <c r="AQ59" s="270"/>
      <c r="AR59" s="271"/>
      <c r="AS59" s="134" t="s">
        <v>356</v>
      </c>
      <c r="AT59" s="169"/>
      <c r="AU59" s="271"/>
      <c r="AV59" s="271"/>
      <c r="AW59" s="382" t="s">
        <v>300</v>
      </c>
      <c r="AX59" s="383"/>
    </row>
    <row r="60" spans="1:50" ht="22.5" customHeight="1" x14ac:dyDescent="0.15">
      <c r="A60" s="526"/>
      <c r="B60" s="524"/>
      <c r="C60" s="524"/>
      <c r="D60" s="524"/>
      <c r="E60" s="524"/>
      <c r="F60" s="525"/>
      <c r="G60" s="551"/>
      <c r="H60" s="1031"/>
      <c r="I60" s="1031"/>
      <c r="J60" s="1031"/>
      <c r="K60" s="1031"/>
      <c r="L60" s="1031"/>
      <c r="M60" s="1031"/>
      <c r="N60" s="1031"/>
      <c r="O60" s="1032"/>
      <c r="P60" s="158"/>
      <c r="Q60" s="1039"/>
      <c r="R60" s="1039"/>
      <c r="S60" s="1039"/>
      <c r="T60" s="1039"/>
      <c r="U60" s="1039"/>
      <c r="V60" s="1039"/>
      <c r="W60" s="1039"/>
      <c r="X60" s="1040"/>
      <c r="Y60" s="1017" t="s">
        <v>12</v>
      </c>
      <c r="Z60" s="1018"/>
      <c r="AA60" s="1019"/>
      <c r="AB60" s="562"/>
      <c r="AC60" s="1020"/>
      <c r="AD60" s="1020"/>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27"/>
      <c r="B61" s="528"/>
      <c r="C61" s="528"/>
      <c r="D61" s="528"/>
      <c r="E61" s="528"/>
      <c r="F61" s="529"/>
      <c r="G61" s="1033"/>
      <c r="H61" s="1034"/>
      <c r="I61" s="1034"/>
      <c r="J61" s="1034"/>
      <c r="K61" s="1034"/>
      <c r="L61" s="1034"/>
      <c r="M61" s="1034"/>
      <c r="N61" s="1034"/>
      <c r="O61" s="1035"/>
      <c r="P61" s="1041"/>
      <c r="Q61" s="1041"/>
      <c r="R61" s="1041"/>
      <c r="S61" s="1041"/>
      <c r="T61" s="1041"/>
      <c r="U61" s="1041"/>
      <c r="V61" s="1041"/>
      <c r="W61" s="1041"/>
      <c r="X61" s="1042"/>
      <c r="Y61" s="304" t="s">
        <v>54</v>
      </c>
      <c r="Z61" s="1014"/>
      <c r="AA61" s="1015"/>
      <c r="AB61" s="533"/>
      <c r="AC61" s="1016"/>
      <c r="AD61" s="1016"/>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55"/>
      <c r="B62" s="656"/>
      <c r="C62" s="656"/>
      <c r="D62" s="656"/>
      <c r="E62" s="656"/>
      <c r="F62" s="657"/>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1" t="s">
        <v>301</v>
      </c>
      <c r="AC62" s="1046"/>
      <c r="AD62" s="1046"/>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3" t="s">
        <v>491</v>
      </c>
      <c r="B65" s="524"/>
      <c r="C65" s="524"/>
      <c r="D65" s="524"/>
      <c r="E65" s="524"/>
      <c r="F65" s="525"/>
      <c r="G65" s="807" t="s">
        <v>265</v>
      </c>
      <c r="H65" s="791"/>
      <c r="I65" s="791"/>
      <c r="J65" s="791"/>
      <c r="K65" s="791"/>
      <c r="L65" s="791"/>
      <c r="M65" s="791"/>
      <c r="N65" s="791"/>
      <c r="O65" s="792"/>
      <c r="P65" s="790" t="s">
        <v>59</v>
      </c>
      <c r="Q65" s="791"/>
      <c r="R65" s="791"/>
      <c r="S65" s="791"/>
      <c r="T65" s="791"/>
      <c r="U65" s="791"/>
      <c r="V65" s="791"/>
      <c r="W65" s="791"/>
      <c r="X65" s="792"/>
      <c r="Y65" s="1021"/>
      <c r="Z65" s="419"/>
      <c r="AA65" s="420"/>
      <c r="AB65" s="1025" t="s">
        <v>11</v>
      </c>
      <c r="AC65" s="1026"/>
      <c r="AD65" s="1027"/>
      <c r="AE65" s="1013" t="s">
        <v>357</v>
      </c>
      <c r="AF65" s="1013"/>
      <c r="AG65" s="1013"/>
      <c r="AH65" s="1013"/>
      <c r="AI65" s="1013" t="s">
        <v>363</v>
      </c>
      <c r="AJ65" s="1013"/>
      <c r="AK65" s="1013"/>
      <c r="AL65" s="1013"/>
      <c r="AM65" s="1013" t="s">
        <v>472</v>
      </c>
      <c r="AN65" s="1013"/>
      <c r="AO65" s="1013"/>
      <c r="AP65" s="468"/>
      <c r="AQ65" s="173" t="s">
        <v>355</v>
      </c>
      <c r="AR65" s="166"/>
      <c r="AS65" s="166"/>
      <c r="AT65" s="167"/>
      <c r="AU65" s="376" t="s">
        <v>253</v>
      </c>
      <c r="AV65" s="376"/>
      <c r="AW65" s="376"/>
      <c r="AX65" s="377"/>
    </row>
    <row r="66" spans="1:50" ht="18.75" customHeight="1" x14ac:dyDescent="0.15">
      <c r="A66" s="523"/>
      <c r="B66" s="524"/>
      <c r="C66" s="524"/>
      <c r="D66" s="524"/>
      <c r="E66" s="524"/>
      <c r="F66" s="525"/>
      <c r="G66" s="578"/>
      <c r="H66" s="382"/>
      <c r="I66" s="382"/>
      <c r="J66" s="382"/>
      <c r="K66" s="382"/>
      <c r="L66" s="382"/>
      <c r="M66" s="382"/>
      <c r="N66" s="382"/>
      <c r="O66" s="579"/>
      <c r="P66" s="591"/>
      <c r="Q66" s="382"/>
      <c r="R66" s="382"/>
      <c r="S66" s="382"/>
      <c r="T66" s="382"/>
      <c r="U66" s="382"/>
      <c r="V66" s="382"/>
      <c r="W66" s="382"/>
      <c r="X66" s="579"/>
      <c r="Y66" s="1022"/>
      <c r="Z66" s="1023"/>
      <c r="AA66" s="1024"/>
      <c r="AB66" s="1028"/>
      <c r="AC66" s="1029"/>
      <c r="AD66" s="1030"/>
      <c r="AE66" s="379"/>
      <c r="AF66" s="379"/>
      <c r="AG66" s="379"/>
      <c r="AH66" s="379"/>
      <c r="AI66" s="379"/>
      <c r="AJ66" s="379"/>
      <c r="AK66" s="379"/>
      <c r="AL66" s="379"/>
      <c r="AM66" s="379"/>
      <c r="AN66" s="379"/>
      <c r="AO66" s="379"/>
      <c r="AP66" s="333"/>
      <c r="AQ66" s="270"/>
      <c r="AR66" s="271"/>
      <c r="AS66" s="134" t="s">
        <v>356</v>
      </c>
      <c r="AT66" s="169"/>
      <c r="AU66" s="271"/>
      <c r="AV66" s="271"/>
      <c r="AW66" s="382" t="s">
        <v>300</v>
      </c>
      <c r="AX66" s="383"/>
    </row>
    <row r="67" spans="1:50" ht="22.5" customHeight="1" x14ac:dyDescent="0.15">
      <c r="A67" s="526"/>
      <c r="B67" s="524"/>
      <c r="C67" s="524"/>
      <c r="D67" s="524"/>
      <c r="E67" s="524"/>
      <c r="F67" s="525"/>
      <c r="G67" s="551"/>
      <c r="H67" s="1031"/>
      <c r="I67" s="1031"/>
      <c r="J67" s="1031"/>
      <c r="K67" s="1031"/>
      <c r="L67" s="1031"/>
      <c r="M67" s="1031"/>
      <c r="N67" s="1031"/>
      <c r="O67" s="1032"/>
      <c r="P67" s="158"/>
      <c r="Q67" s="1039"/>
      <c r="R67" s="1039"/>
      <c r="S67" s="1039"/>
      <c r="T67" s="1039"/>
      <c r="U67" s="1039"/>
      <c r="V67" s="1039"/>
      <c r="W67" s="1039"/>
      <c r="X67" s="1040"/>
      <c r="Y67" s="1017" t="s">
        <v>12</v>
      </c>
      <c r="Z67" s="1018"/>
      <c r="AA67" s="1019"/>
      <c r="AB67" s="562"/>
      <c r="AC67" s="1020"/>
      <c r="AD67" s="1020"/>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27"/>
      <c r="B68" s="528"/>
      <c r="C68" s="528"/>
      <c r="D68" s="528"/>
      <c r="E68" s="528"/>
      <c r="F68" s="529"/>
      <c r="G68" s="1033"/>
      <c r="H68" s="1034"/>
      <c r="I68" s="1034"/>
      <c r="J68" s="1034"/>
      <c r="K68" s="1034"/>
      <c r="L68" s="1034"/>
      <c r="M68" s="1034"/>
      <c r="N68" s="1034"/>
      <c r="O68" s="1035"/>
      <c r="P68" s="1041"/>
      <c r="Q68" s="1041"/>
      <c r="R68" s="1041"/>
      <c r="S68" s="1041"/>
      <c r="T68" s="1041"/>
      <c r="U68" s="1041"/>
      <c r="V68" s="1041"/>
      <c r="W68" s="1041"/>
      <c r="X68" s="1042"/>
      <c r="Y68" s="304" t="s">
        <v>54</v>
      </c>
      <c r="Z68" s="1014"/>
      <c r="AA68" s="1015"/>
      <c r="AB68" s="533"/>
      <c r="AC68" s="1016"/>
      <c r="AD68" s="1016"/>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55"/>
      <c r="B69" s="656"/>
      <c r="C69" s="656"/>
      <c r="D69" s="656"/>
      <c r="E69" s="656"/>
      <c r="F69" s="657"/>
      <c r="G69" s="1036"/>
      <c r="H69" s="1037"/>
      <c r="I69" s="1037"/>
      <c r="J69" s="1037"/>
      <c r="K69" s="1037"/>
      <c r="L69" s="1037"/>
      <c r="M69" s="1037"/>
      <c r="N69" s="1037"/>
      <c r="O69" s="1038"/>
      <c r="P69" s="1043"/>
      <c r="Q69" s="1043"/>
      <c r="R69" s="1043"/>
      <c r="S69" s="1043"/>
      <c r="T69" s="1043"/>
      <c r="U69" s="1043"/>
      <c r="V69" s="1043"/>
      <c r="W69" s="1043"/>
      <c r="X69" s="1044"/>
      <c r="Y69" s="304" t="s">
        <v>13</v>
      </c>
      <c r="Z69" s="1014"/>
      <c r="AA69" s="1015"/>
      <c r="AB69" s="507" t="s">
        <v>301</v>
      </c>
      <c r="AC69" s="436"/>
      <c r="AD69" s="436"/>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13" t="s">
        <v>528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9" t="s">
        <v>514</v>
      </c>
      <c r="H2" s="450"/>
      <c r="I2" s="450"/>
      <c r="J2" s="450"/>
      <c r="K2" s="450"/>
      <c r="L2" s="450"/>
      <c r="M2" s="450"/>
      <c r="N2" s="450"/>
      <c r="O2" s="450"/>
      <c r="P2" s="450"/>
      <c r="Q2" s="450"/>
      <c r="R2" s="450"/>
      <c r="S2" s="450"/>
      <c r="T2" s="450"/>
      <c r="U2" s="450"/>
      <c r="V2" s="450"/>
      <c r="W2" s="450"/>
      <c r="X2" s="450"/>
      <c r="Y2" s="450"/>
      <c r="Z2" s="450"/>
      <c r="AA2" s="450"/>
      <c r="AB2" s="451"/>
      <c r="AC2" s="449"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3"/>
      <c r="B4" s="1054"/>
      <c r="C4" s="1054"/>
      <c r="D4" s="1054"/>
      <c r="E4" s="1054"/>
      <c r="F4" s="1055"/>
      <c r="G4" s="458"/>
      <c r="H4" s="459"/>
      <c r="I4" s="459"/>
      <c r="J4" s="459"/>
      <c r="K4" s="460"/>
      <c r="L4" s="461"/>
      <c r="M4" s="462"/>
      <c r="N4" s="462"/>
      <c r="O4" s="462"/>
      <c r="P4" s="462"/>
      <c r="Q4" s="462"/>
      <c r="R4" s="462"/>
      <c r="S4" s="462"/>
      <c r="T4" s="462"/>
      <c r="U4" s="462"/>
      <c r="V4" s="462"/>
      <c r="W4" s="462"/>
      <c r="X4" s="463"/>
      <c r="Y4" s="464"/>
      <c r="Z4" s="465"/>
      <c r="AA4" s="465"/>
      <c r="AB4" s="568"/>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3"/>
      <c r="B5" s="1054"/>
      <c r="C5" s="1054"/>
      <c r="D5" s="1054"/>
      <c r="E5" s="1054"/>
      <c r="F5" s="1055"/>
      <c r="G5" s="349"/>
      <c r="H5" s="350"/>
      <c r="I5" s="350"/>
      <c r="J5" s="350"/>
      <c r="K5" s="351"/>
      <c r="L5" s="407"/>
      <c r="M5" s="408"/>
      <c r="N5" s="408"/>
      <c r="O5" s="408"/>
      <c r="P5" s="408"/>
      <c r="Q5" s="408"/>
      <c r="R5" s="408"/>
      <c r="S5" s="408"/>
      <c r="T5" s="408"/>
      <c r="U5" s="408"/>
      <c r="V5" s="408"/>
      <c r="W5" s="408"/>
      <c r="X5" s="409"/>
      <c r="Y5" s="404"/>
      <c r="Z5" s="405"/>
      <c r="AA5" s="405"/>
      <c r="AB5" s="412"/>
      <c r="AC5" s="349"/>
      <c r="AD5" s="350"/>
      <c r="AE5" s="350"/>
      <c r="AF5" s="350"/>
      <c r="AG5" s="351"/>
      <c r="AH5" s="407"/>
      <c r="AI5" s="408"/>
      <c r="AJ5" s="408"/>
      <c r="AK5" s="408"/>
      <c r="AL5" s="408"/>
      <c r="AM5" s="408"/>
      <c r="AN5" s="408"/>
      <c r="AO5" s="408"/>
      <c r="AP5" s="408"/>
      <c r="AQ5" s="408"/>
      <c r="AR5" s="408"/>
      <c r="AS5" s="408"/>
      <c r="AT5" s="409"/>
      <c r="AU5" s="404"/>
      <c r="AV5" s="405"/>
      <c r="AW5" s="405"/>
      <c r="AX5" s="406"/>
    </row>
    <row r="6" spans="1:50" ht="24.75" customHeight="1" x14ac:dyDescent="0.15">
      <c r="A6" s="1053"/>
      <c r="B6" s="1054"/>
      <c r="C6" s="1054"/>
      <c r="D6" s="1054"/>
      <c r="E6" s="1054"/>
      <c r="F6" s="1055"/>
      <c r="G6" s="349"/>
      <c r="H6" s="350"/>
      <c r="I6" s="350"/>
      <c r="J6" s="350"/>
      <c r="K6" s="351"/>
      <c r="L6" s="407"/>
      <c r="M6" s="408"/>
      <c r="N6" s="408"/>
      <c r="O6" s="408"/>
      <c r="P6" s="408"/>
      <c r="Q6" s="408"/>
      <c r="R6" s="408"/>
      <c r="S6" s="408"/>
      <c r="T6" s="408"/>
      <c r="U6" s="408"/>
      <c r="V6" s="408"/>
      <c r="W6" s="408"/>
      <c r="X6" s="409"/>
      <c r="Y6" s="404"/>
      <c r="Z6" s="405"/>
      <c r="AA6" s="405"/>
      <c r="AB6" s="412"/>
      <c r="AC6" s="349"/>
      <c r="AD6" s="350"/>
      <c r="AE6" s="350"/>
      <c r="AF6" s="350"/>
      <c r="AG6" s="351"/>
      <c r="AH6" s="407"/>
      <c r="AI6" s="408"/>
      <c r="AJ6" s="408"/>
      <c r="AK6" s="408"/>
      <c r="AL6" s="408"/>
      <c r="AM6" s="408"/>
      <c r="AN6" s="408"/>
      <c r="AO6" s="408"/>
      <c r="AP6" s="408"/>
      <c r="AQ6" s="408"/>
      <c r="AR6" s="408"/>
      <c r="AS6" s="408"/>
      <c r="AT6" s="409"/>
      <c r="AU6" s="404"/>
      <c r="AV6" s="405"/>
      <c r="AW6" s="405"/>
      <c r="AX6" s="406"/>
    </row>
    <row r="7" spans="1:50" ht="24.75" customHeight="1" x14ac:dyDescent="0.15">
      <c r="A7" s="1053"/>
      <c r="B7" s="1054"/>
      <c r="C7" s="1054"/>
      <c r="D7" s="1054"/>
      <c r="E7" s="1054"/>
      <c r="F7" s="1055"/>
      <c r="G7" s="349"/>
      <c r="H7" s="350"/>
      <c r="I7" s="350"/>
      <c r="J7" s="350"/>
      <c r="K7" s="351"/>
      <c r="L7" s="407"/>
      <c r="M7" s="408"/>
      <c r="N7" s="408"/>
      <c r="O7" s="408"/>
      <c r="P7" s="408"/>
      <c r="Q7" s="408"/>
      <c r="R7" s="408"/>
      <c r="S7" s="408"/>
      <c r="T7" s="408"/>
      <c r="U7" s="408"/>
      <c r="V7" s="408"/>
      <c r="W7" s="408"/>
      <c r="X7" s="409"/>
      <c r="Y7" s="404"/>
      <c r="Z7" s="405"/>
      <c r="AA7" s="405"/>
      <c r="AB7" s="412"/>
      <c r="AC7" s="349"/>
      <c r="AD7" s="350"/>
      <c r="AE7" s="350"/>
      <c r="AF7" s="350"/>
      <c r="AG7" s="351"/>
      <c r="AH7" s="407"/>
      <c r="AI7" s="408"/>
      <c r="AJ7" s="408"/>
      <c r="AK7" s="408"/>
      <c r="AL7" s="408"/>
      <c r="AM7" s="408"/>
      <c r="AN7" s="408"/>
      <c r="AO7" s="408"/>
      <c r="AP7" s="408"/>
      <c r="AQ7" s="408"/>
      <c r="AR7" s="408"/>
      <c r="AS7" s="408"/>
      <c r="AT7" s="409"/>
      <c r="AU7" s="404"/>
      <c r="AV7" s="405"/>
      <c r="AW7" s="405"/>
      <c r="AX7" s="406"/>
    </row>
    <row r="8" spans="1:50" ht="24.75" customHeight="1" x14ac:dyDescent="0.15">
      <c r="A8" s="1053"/>
      <c r="B8" s="1054"/>
      <c r="C8" s="1054"/>
      <c r="D8" s="1054"/>
      <c r="E8" s="1054"/>
      <c r="F8" s="1055"/>
      <c r="G8" s="349"/>
      <c r="H8" s="350"/>
      <c r="I8" s="350"/>
      <c r="J8" s="350"/>
      <c r="K8" s="351"/>
      <c r="L8" s="407"/>
      <c r="M8" s="408"/>
      <c r="N8" s="408"/>
      <c r="O8" s="408"/>
      <c r="P8" s="408"/>
      <c r="Q8" s="408"/>
      <c r="R8" s="408"/>
      <c r="S8" s="408"/>
      <c r="T8" s="408"/>
      <c r="U8" s="408"/>
      <c r="V8" s="408"/>
      <c r="W8" s="408"/>
      <c r="X8" s="409"/>
      <c r="Y8" s="404"/>
      <c r="Z8" s="405"/>
      <c r="AA8" s="405"/>
      <c r="AB8" s="412"/>
      <c r="AC8" s="349"/>
      <c r="AD8" s="350"/>
      <c r="AE8" s="350"/>
      <c r="AF8" s="350"/>
      <c r="AG8" s="351"/>
      <c r="AH8" s="407"/>
      <c r="AI8" s="408"/>
      <c r="AJ8" s="408"/>
      <c r="AK8" s="408"/>
      <c r="AL8" s="408"/>
      <c r="AM8" s="408"/>
      <c r="AN8" s="408"/>
      <c r="AO8" s="408"/>
      <c r="AP8" s="408"/>
      <c r="AQ8" s="408"/>
      <c r="AR8" s="408"/>
      <c r="AS8" s="408"/>
      <c r="AT8" s="409"/>
      <c r="AU8" s="404"/>
      <c r="AV8" s="405"/>
      <c r="AW8" s="405"/>
      <c r="AX8" s="406"/>
    </row>
    <row r="9" spans="1:50" ht="24.75" customHeight="1" x14ac:dyDescent="0.15">
      <c r="A9" s="1053"/>
      <c r="B9" s="1054"/>
      <c r="C9" s="1054"/>
      <c r="D9" s="1054"/>
      <c r="E9" s="1054"/>
      <c r="F9" s="1055"/>
      <c r="G9" s="349"/>
      <c r="H9" s="350"/>
      <c r="I9" s="350"/>
      <c r="J9" s="350"/>
      <c r="K9" s="351"/>
      <c r="L9" s="407"/>
      <c r="M9" s="408"/>
      <c r="N9" s="408"/>
      <c r="O9" s="408"/>
      <c r="P9" s="408"/>
      <c r="Q9" s="408"/>
      <c r="R9" s="408"/>
      <c r="S9" s="408"/>
      <c r="T9" s="408"/>
      <c r="U9" s="408"/>
      <c r="V9" s="408"/>
      <c r="W9" s="408"/>
      <c r="X9" s="409"/>
      <c r="Y9" s="404"/>
      <c r="Z9" s="405"/>
      <c r="AA9" s="405"/>
      <c r="AB9" s="412"/>
      <c r="AC9" s="349"/>
      <c r="AD9" s="350"/>
      <c r="AE9" s="350"/>
      <c r="AF9" s="350"/>
      <c r="AG9" s="351"/>
      <c r="AH9" s="407"/>
      <c r="AI9" s="408"/>
      <c r="AJ9" s="408"/>
      <c r="AK9" s="408"/>
      <c r="AL9" s="408"/>
      <c r="AM9" s="408"/>
      <c r="AN9" s="408"/>
      <c r="AO9" s="408"/>
      <c r="AP9" s="408"/>
      <c r="AQ9" s="408"/>
      <c r="AR9" s="408"/>
      <c r="AS9" s="408"/>
      <c r="AT9" s="409"/>
      <c r="AU9" s="404"/>
      <c r="AV9" s="405"/>
      <c r="AW9" s="405"/>
      <c r="AX9" s="406"/>
    </row>
    <row r="10" spans="1:50" ht="24.75" customHeight="1" x14ac:dyDescent="0.15">
      <c r="A10" s="1053"/>
      <c r="B10" s="1054"/>
      <c r="C10" s="1054"/>
      <c r="D10" s="1054"/>
      <c r="E10" s="1054"/>
      <c r="F10" s="1055"/>
      <c r="G10" s="349"/>
      <c r="H10" s="350"/>
      <c r="I10" s="350"/>
      <c r="J10" s="350"/>
      <c r="K10" s="351"/>
      <c r="L10" s="407"/>
      <c r="M10" s="408"/>
      <c r="N10" s="408"/>
      <c r="O10" s="408"/>
      <c r="P10" s="408"/>
      <c r="Q10" s="408"/>
      <c r="R10" s="408"/>
      <c r="S10" s="408"/>
      <c r="T10" s="408"/>
      <c r="U10" s="408"/>
      <c r="V10" s="408"/>
      <c r="W10" s="408"/>
      <c r="X10" s="409"/>
      <c r="Y10" s="404"/>
      <c r="Z10" s="405"/>
      <c r="AA10" s="405"/>
      <c r="AB10" s="412"/>
      <c r="AC10" s="349"/>
      <c r="AD10" s="350"/>
      <c r="AE10" s="350"/>
      <c r="AF10" s="350"/>
      <c r="AG10" s="351"/>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3"/>
      <c r="B11" s="1054"/>
      <c r="C11" s="1054"/>
      <c r="D11" s="1054"/>
      <c r="E11" s="1054"/>
      <c r="F11" s="1055"/>
      <c r="G11" s="349"/>
      <c r="H11" s="350"/>
      <c r="I11" s="350"/>
      <c r="J11" s="350"/>
      <c r="K11" s="351"/>
      <c r="L11" s="407"/>
      <c r="M11" s="408"/>
      <c r="N11" s="408"/>
      <c r="O11" s="408"/>
      <c r="P11" s="408"/>
      <c r="Q11" s="408"/>
      <c r="R11" s="408"/>
      <c r="S11" s="408"/>
      <c r="T11" s="408"/>
      <c r="U11" s="408"/>
      <c r="V11" s="408"/>
      <c r="W11" s="408"/>
      <c r="X11" s="409"/>
      <c r="Y11" s="404"/>
      <c r="Z11" s="405"/>
      <c r="AA11" s="405"/>
      <c r="AB11" s="412"/>
      <c r="AC11" s="349"/>
      <c r="AD11" s="350"/>
      <c r="AE11" s="350"/>
      <c r="AF11" s="350"/>
      <c r="AG11" s="351"/>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3"/>
      <c r="B12" s="1054"/>
      <c r="C12" s="1054"/>
      <c r="D12" s="1054"/>
      <c r="E12" s="1054"/>
      <c r="F12" s="1055"/>
      <c r="G12" s="349"/>
      <c r="H12" s="350"/>
      <c r="I12" s="350"/>
      <c r="J12" s="350"/>
      <c r="K12" s="351"/>
      <c r="L12" s="407"/>
      <c r="M12" s="408"/>
      <c r="N12" s="408"/>
      <c r="O12" s="408"/>
      <c r="P12" s="408"/>
      <c r="Q12" s="408"/>
      <c r="R12" s="408"/>
      <c r="S12" s="408"/>
      <c r="T12" s="408"/>
      <c r="U12" s="408"/>
      <c r="V12" s="408"/>
      <c r="W12" s="408"/>
      <c r="X12" s="409"/>
      <c r="Y12" s="404"/>
      <c r="Z12" s="405"/>
      <c r="AA12" s="405"/>
      <c r="AB12" s="412"/>
      <c r="AC12" s="349"/>
      <c r="AD12" s="350"/>
      <c r="AE12" s="350"/>
      <c r="AF12" s="350"/>
      <c r="AG12" s="351"/>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3"/>
      <c r="B13" s="1054"/>
      <c r="C13" s="1054"/>
      <c r="D13" s="1054"/>
      <c r="E13" s="1054"/>
      <c r="F13" s="1055"/>
      <c r="G13" s="349"/>
      <c r="H13" s="350"/>
      <c r="I13" s="350"/>
      <c r="J13" s="350"/>
      <c r="K13" s="351"/>
      <c r="L13" s="407"/>
      <c r="M13" s="408"/>
      <c r="N13" s="408"/>
      <c r="O13" s="408"/>
      <c r="P13" s="408"/>
      <c r="Q13" s="408"/>
      <c r="R13" s="408"/>
      <c r="S13" s="408"/>
      <c r="T13" s="408"/>
      <c r="U13" s="408"/>
      <c r="V13" s="408"/>
      <c r="W13" s="408"/>
      <c r="X13" s="409"/>
      <c r="Y13" s="404"/>
      <c r="Z13" s="405"/>
      <c r="AA13" s="405"/>
      <c r="AB13" s="412"/>
      <c r="AC13" s="349"/>
      <c r="AD13" s="350"/>
      <c r="AE13" s="350"/>
      <c r="AF13" s="350"/>
      <c r="AG13" s="351"/>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3"/>
      <c r="B14" s="1054"/>
      <c r="C14" s="1054"/>
      <c r="D14" s="1054"/>
      <c r="E14" s="1054"/>
      <c r="F14" s="105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3"/>
      <c r="B15" s="1054"/>
      <c r="C15" s="1054"/>
      <c r="D15" s="1054"/>
      <c r="E15" s="1054"/>
      <c r="F15" s="1055"/>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3"/>
      <c r="B16" s="1054"/>
      <c r="C16" s="1054"/>
      <c r="D16" s="1054"/>
      <c r="E16" s="1054"/>
      <c r="F16" s="1055"/>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3"/>
      <c r="B17" s="1054"/>
      <c r="C17" s="1054"/>
      <c r="D17" s="1054"/>
      <c r="E17" s="1054"/>
      <c r="F17" s="1055"/>
      <c r="G17" s="458"/>
      <c r="H17" s="459"/>
      <c r="I17" s="459"/>
      <c r="J17" s="459"/>
      <c r="K17" s="460"/>
      <c r="L17" s="461"/>
      <c r="M17" s="462"/>
      <c r="N17" s="462"/>
      <c r="O17" s="462"/>
      <c r="P17" s="462"/>
      <c r="Q17" s="462"/>
      <c r="R17" s="462"/>
      <c r="S17" s="462"/>
      <c r="T17" s="462"/>
      <c r="U17" s="462"/>
      <c r="V17" s="462"/>
      <c r="W17" s="462"/>
      <c r="X17" s="463"/>
      <c r="Y17" s="464"/>
      <c r="Z17" s="465"/>
      <c r="AA17" s="465"/>
      <c r="AB17" s="568"/>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3"/>
      <c r="B18" s="1054"/>
      <c r="C18" s="1054"/>
      <c r="D18" s="1054"/>
      <c r="E18" s="1054"/>
      <c r="F18" s="1055"/>
      <c r="G18" s="349"/>
      <c r="H18" s="350"/>
      <c r="I18" s="350"/>
      <c r="J18" s="350"/>
      <c r="K18" s="351"/>
      <c r="L18" s="407"/>
      <c r="M18" s="408"/>
      <c r="N18" s="408"/>
      <c r="O18" s="408"/>
      <c r="P18" s="408"/>
      <c r="Q18" s="408"/>
      <c r="R18" s="408"/>
      <c r="S18" s="408"/>
      <c r="T18" s="408"/>
      <c r="U18" s="408"/>
      <c r="V18" s="408"/>
      <c r="W18" s="408"/>
      <c r="X18" s="409"/>
      <c r="Y18" s="404"/>
      <c r="Z18" s="405"/>
      <c r="AA18" s="405"/>
      <c r="AB18" s="412"/>
      <c r="AC18" s="349"/>
      <c r="AD18" s="350"/>
      <c r="AE18" s="350"/>
      <c r="AF18" s="350"/>
      <c r="AG18" s="351"/>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3"/>
      <c r="B19" s="1054"/>
      <c r="C19" s="1054"/>
      <c r="D19" s="1054"/>
      <c r="E19" s="1054"/>
      <c r="F19" s="1055"/>
      <c r="G19" s="349"/>
      <c r="H19" s="350"/>
      <c r="I19" s="350"/>
      <c r="J19" s="350"/>
      <c r="K19" s="351"/>
      <c r="L19" s="407"/>
      <c r="M19" s="408"/>
      <c r="N19" s="408"/>
      <c r="O19" s="408"/>
      <c r="P19" s="408"/>
      <c r="Q19" s="408"/>
      <c r="R19" s="408"/>
      <c r="S19" s="408"/>
      <c r="T19" s="408"/>
      <c r="U19" s="408"/>
      <c r="V19" s="408"/>
      <c r="W19" s="408"/>
      <c r="X19" s="409"/>
      <c r="Y19" s="404"/>
      <c r="Z19" s="405"/>
      <c r="AA19" s="405"/>
      <c r="AB19" s="412"/>
      <c r="AC19" s="349"/>
      <c r="AD19" s="350"/>
      <c r="AE19" s="350"/>
      <c r="AF19" s="350"/>
      <c r="AG19" s="351"/>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3"/>
      <c r="B20" s="1054"/>
      <c r="C20" s="1054"/>
      <c r="D20" s="1054"/>
      <c r="E20" s="1054"/>
      <c r="F20" s="1055"/>
      <c r="G20" s="349"/>
      <c r="H20" s="350"/>
      <c r="I20" s="350"/>
      <c r="J20" s="350"/>
      <c r="K20" s="351"/>
      <c r="L20" s="407"/>
      <c r="M20" s="408"/>
      <c r="N20" s="408"/>
      <c r="O20" s="408"/>
      <c r="P20" s="408"/>
      <c r="Q20" s="408"/>
      <c r="R20" s="408"/>
      <c r="S20" s="408"/>
      <c r="T20" s="408"/>
      <c r="U20" s="408"/>
      <c r="V20" s="408"/>
      <c r="W20" s="408"/>
      <c r="X20" s="409"/>
      <c r="Y20" s="404"/>
      <c r="Z20" s="405"/>
      <c r="AA20" s="405"/>
      <c r="AB20" s="412"/>
      <c r="AC20" s="349"/>
      <c r="AD20" s="350"/>
      <c r="AE20" s="350"/>
      <c r="AF20" s="350"/>
      <c r="AG20" s="351"/>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3"/>
      <c r="B21" s="1054"/>
      <c r="C21" s="1054"/>
      <c r="D21" s="1054"/>
      <c r="E21" s="1054"/>
      <c r="F21" s="1055"/>
      <c r="G21" s="349"/>
      <c r="H21" s="350"/>
      <c r="I21" s="350"/>
      <c r="J21" s="350"/>
      <c r="K21" s="351"/>
      <c r="L21" s="407"/>
      <c r="M21" s="408"/>
      <c r="N21" s="408"/>
      <c r="O21" s="408"/>
      <c r="P21" s="408"/>
      <c r="Q21" s="408"/>
      <c r="R21" s="408"/>
      <c r="S21" s="408"/>
      <c r="T21" s="408"/>
      <c r="U21" s="408"/>
      <c r="V21" s="408"/>
      <c r="W21" s="408"/>
      <c r="X21" s="409"/>
      <c r="Y21" s="404"/>
      <c r="Z21" s="405"/>
      <c r="AA21" s="405"/>
      <c r="AB21" s="412"/>
      <c r="AC21" s="349"/>
      <c r="AD21" s="350"/>
      <c r="AE21" s="350"/>
      <c r="AF21" s="350"/>
      <c r="AG21" s="351"/>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3"/>
      <c r="B22" s="1054"/>
      <c r="C22" s="1054"/>
      <c r="D22" s="1054"/>
      <c r="E22" s="1054"/>
      <c r="F22" s="1055"/>
      <c r="G22" s="349"/>
      <c r="H22" s="350"/>
      <c r="I22" s="350"/>
      <c r="J22" s="350"/>
      <c r="K22" s="351"/>
      <c r="L22" s="407"/>
      <c r="M22" s="408"/>
      <c r="N22" s="408"/>
      <c r="O22" s="408"/>
      <c r="P22" s="408"/>
      <c r="Q22" s="408"/>
      <c r="R22" s="408"/>
      <c r="S22" s="408"/>
      <c r="T22" s="408"/>
      <c r="U22" s="408"/>
      <c r="V22" s="408"/>
      <c r="W22" s="408"/>
      <c r="X22" s="409"/>
      <c r="Y22" s="404"/>
      <c r="Z22" s="405"/>
      <c r="AA22" s="405"/>
      <c r="AB22" s="412"/>
      <c r="AC22" s="349"/>
      <c r="AD22" s="350"/>
      <c r="AE22" s="350"/>
      <c r="AF22" s="350"/>
      <c r="AG22" s="351"/>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3"/>
      <c r="B23" s="1054"/>
      <c r="C23" s="1054"/>
      <c r="D23" s="1054"/>
      <c r="E23" s="1054"/>
      <c r="F23" s="1055"/>
      <c r="G23" s="349"/>
      <c r="H23" s="350"/>
      <c r="I23" s="350"/>
      <c r="J23" s="350"/>
      <c r="K23" s="351"/>
      <c r="L23" s="407"/>
      <c r="M23" s="408"/>
      <c r="N23" s="408"/>
      <c r="O23" s="408"/>
      <c r="P23" s="408"/>
      <c r="Q23" s="408"/>
      <c r="R23" s="408"/>
      <c r="S23" s="408"/>
      <c r="T23" s="408"/>
      <c r="U23" s="408"/>
      <c r="V23" s="408"/>
      <c r="W23" s="408"/>
      <c r="X23" s="409"/>
      <c r="Y23" s="404"/>
      <c r="Z23" s="405"/>
      <c r="AA23" s="405"/>
      <c r="AB23" s="412"/>
      <c r="AC23" s="349"/>
      <c r="AD23" s="350"/>
      <c r="AE23" s="350"/>
      <c r="AF23" s="350"/>
      <c r="AG23" s="351"/>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3"/>
      <c r="B24" s="1054"/>
      <c r="C24" s="1054"/>
      <c r="D24" s="1054"/>
      <c r="E24" s="1054"/>
      <c r="F24" s="1055"/>
      <c r="G24" s="349"/>
      <c r="H24" s="350"/>
      <c r="I24" s="350"/>
      <c r="J24" s="350"/>
      <c r="K24" s="351"/>
      <c r="L24" s="407"/>
      <c r="M24" s="408"/>
      <c r="N24" s="408"/>
      <c r="O24" s="408"/>
      <c r="P24" s="408"/>
      <c r="Q24" s="408"/>
      <c r="R24" s="408"/>
      <c r="S24" s="408"/>
      <c r="T24" s="408"/>
      <c r="U24" s="408"/>
      <c r="V24" s="408"/>
      <c r="W24" s="408"/>
      <c r="X24" s="409"/>
      <c r="Y24" s="404"/>
      <c r="Z24" s="405"/>
      <c r="AA24" s="405"/>
      <c r="AB24" s="412"/>
      <c r="AC24" s="349"/>
      <c r="AD24" s="350"/>
      <c r="AE24" s="350"/>
      <c r="AF24" s="350"/>
      <c r="AG24" s="351"/>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3"/>
      <c r="B25" s="1054"/>
      <c r="C25" s="1054"/>
      <c r="D25" s="1054"/>
      <c r="E25" s="1054"/>
      <c r="F25" s="1055"/>
      <c r="G25" s="349"/>
      <c r="H25" s="350"/>
      <c r="I25" s="350"/>
      <c r="J25" s="350"/>
      <c r="K25" s="351"/>
      <c r="L25" s="407"/>
      <c r="M25" s="408"/>
      <c r="N25" s="408"/>
      <c r="O25" s="408"/>
      <c r="P25" s="408"/>
      <c r="Q25" s="408"/>
      <c r="R25" s="408"/>
      <c r="S25" s="408"/>
      <c r="T25" s="408"/>
      <c r="U25" s="408"/>
      <c r="V25" s="408"/>
      <c r="W25" s="408"/>
      <c r="X25" s="409"/>
      <c r="Y25" s="404"/>
      <c r="Z25" s="405"/>
      <c r="AA25" s="405"/>
      <c r="AB25" s="412"/>
      <c r="AC25" s="349"/>
      <c r="AD25" s="350"/>
      <c r="AE25" s="350"/>
      <c r="AF25" s="350"/>
      <c r="AG25" s="351"/>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3"/>
      <c r="B26" s="1054"/>
      <c r="C26" s="1054"/>
      <c r="D26" s="1054"/>
      <c r="E26" s="1054"/>
      <c r="F26" s="1055"/>
      <c r="G26" s="349"/>
      <c r="H26" s="350"/>
      <c r="I26" s="350"/>
      <c r="J26" s="350"/>
      <c r="K26" s="351"/>
      <c r="L26" s="407"/>
      <c r="M26" s="408"/>
      <c r="N26" s="408"/>
      <c r="O26" s="408"/>
      <c r="P26" s="408"/>
      <c r="Q26" s="408"/>
      <c r="R26" s="408"/>
      <c r="S26" s="408"/>
      <c r="T26" s="408"/>
      <c r="U26" s="408"/>
      <c r="V26" s="408"/>
      <c r="W26" s="408"/>
      <c r="X26" s="409"/>
      <c r="Y26" s="404"/>
      <c r="Z26" s="405"/>
      <c r="AA26" s="405"/>
      <c r="AB26" s="412"/>
      <c r="AC26" s="349"/>
      <c r="AD26" s="350"/>
      <c r="AE26" s="350"/>
      <c r="AF26" s="350"/>
      <c r="AG26" s="351"/>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3"/>
      <c r="B27" s="1054"/>
      <c r="C27" s="1054"/>
      <c r="D27" s="1054"/>
      <c r="E27" s="1054"/>
      <c r="F27" s="105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3"/>
      <c r="B28" s="1054"/>
      <c r="C28" s="1054"/>
      <c r="D28" s="1054"/>
      <c r="E28" s="1054"/>
      <c r="F28" s="1055"/>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3"/>
      <c r="B29" s="1054"/>
      <c r="C29" s="1054"/>
      <c r="D29" s="1054"/>
      <c r="E29" s="1054"/>
      <c r="F29" s="1055"/>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3"/>
      <c r="B30" s="1054"/>
      <c r="C30" s="1054"/>
      <c r="D30" s="1054"/>
      <c r="E30" s="1054"/>
      <c r="F30" s="1055"/>
      <c r="G30" s="458"/>
      <c r="H30" s="459"/>
      <c r="I30" s="459"/>
      <c r="J30" s="459"/>
      <c r="K30" s="460"/>
      <c r="L30" s="461"/>
      <c r="M30" s="462"/>
      <c r="N30" s="462"/>
      <c r="O30" s="462"/>
      <c r="P30" s="462"/>
      <c r="Q30" s="462"/>
      <c r="R30" s="462"/>
      <c r="S30" s="462"/>
      <c r="T30" s="462"/>
      <c r="U30" s="462"/>
      <c r="V30" s="462"/>
      <c r="W30" s="462"/>
      <c r="X30" s="463"/>
      <c r="Y30" s="464"/>
      <c r="Z30" s="465"/>
      <c r="AA30" s="465"/>
      <c r="AB30" s="568"/>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3"/>
      <c r="B31" s="1054"/>
      <c r="C31" s="1054"/>
      <c r="D31" s="1054"/>
      <c r="E31" s="1054"/>
      <c r="F31" s="1055"/>
      <c r="G31" s="349"/>
      <c r="H31" s="350"/>
      <c r="I31" s="350"/>
      <c r="J31" s="350"/>
      <c r="K31" s="351"/>
      <c r="L31" s="407"/>
      <c r="M31" s="408"/>
      <c r="N31" s="408"/>
      <c r="O31" s="408"/>
      <c r="P31" s="408"/>
      <c r="Q31" s="408"/>
      <c r="R31" s="408"/>
      <c r="S31" s="408"/>
      <c r="T31" s="408"/>
      <c r="U31" s="408"/>
      <c r="V31" s="408"/>
      <c r="W31" s="408"/>
      <c r="X31" s="409"/>
      <c r="Y31" s="404"/>
      <c r="Z31" s="405"/>
      <c r="AA31" s="405"/>
      <c r="AB31" s="412"/>
      <c r="AC31" s="349"/>
      <c r="AD31" s="350"/>
      <c r="AE31" s="350"/>
      <c r="AF31" s="350"/>
      <c r="AG31" s="351"/>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3"/>
      <c r="B32" s="1054"/>
      <c r="C32" s="1054"/>
      <c r="D32" s="1054"/>
      <c r="E32" s="1054"/>
      <c r="F32" s="1055"/>
      <c r="G32" s="349"/>
      <c r="H32" s="350"/>
      <c r="I32" s="350"/>
      <c r="J32" s="350"/>
      <c r="K32" s="351"/>
      <c r="L32" s="407"/>
      <c r="M32" s="408"/>
      <c r="N32" s="408"/>
      <c r="O32" s="408"/>
      <c r="P32" s="408"/>
      <c r="Q32" s="408"/>
      <c r="R32" s="408"/>
      <c r="S32" s="408"/>
      <c r="T32" s="408"/>
      <c r="U32" s="408"/>
      <c r="V32" s="408"/>
      <c r="W32" s="408"/>
      <c r="X32" s="409"/>
      <c r="Y32" s="404"/>
      <c r="Z32" s="405"/>
      <c r="AA32" s="405"/>
      <c r="AB32" s="412"/>
      <c r="AC32" s="349"/>
      <c r="AD32" s="350"/>
      <c r="AE32" s="350"/>
      <c r="AF32" s="350"/>
      <c r="AG32" s="351"/>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3"/>
      <c r="B33" s="1054"/>
      <c r="C33" s="1054"/>
      <c r="D33" s="1054"/>
      <c r="E33" s="1054"/>
      <c r="F33" s="1055"/>
      <c r="G33" s="349"/>
      <c r="H33" s="350"/>
      <c r="I33" s="350"/>
      <c r="J33" s="350"/>
      <c r="K33" s="351"/>
      <c r="L33" s="407"/>
      <c r="M33" s="408"/>
      <c r="N33" s="408"/>
      <c r="O33" s="408"/>
      <c r="P33" s="408"/>
      <c r="Q33" s="408"/>
      <c r="R33" s="408"/>
      <c r="S33" s="408"/>
      <c r="T33" s="408"/>
      <c r="U33" s="408"/>
      <c r="V33" s="408"/>
      <c r="W33" s="408"/>
      <c r="X33" s="409"/>
      <c r="Y33" s="404"/>
      <c r="Z33" s="405"/>
      <c r="AA33" s="405"/>
      <c r="AB33" s="412"/>
      <c r="AC33" s="349"/>
      <c r="AD33" s="350"/>
      <c r="AE33" s="350"/>
      <c r="AF33" s="350"/>
      <c r="AG33" s="351"/>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3"/>
      <c r="B34" s="1054"/>
      <c r="C34" s="1054"/>
      <c r="D34" s="1054"/>
      <c r="E34" s="1054"/>
      <c r="F34" s="1055"/>
      <c r="G34" s="349"/>
      <c r="H34" s="350"/>
      <c r="I34" s="350"/>
      <c r="J34" s="350"/>
      <c r="K34" s="351"/>
      <c r="L34" s="407"/>
      <c r="M34" s="408"/>
      <c r="N34" s="408"/>
      <c r="O34" s="408"/>
      <c r="P34" s="408"/>
      <c r="Q34" s="408"/>
      <c r="R34" s="408"/>
      <c r="S34" s="408"/>
      <c r="T34" s="408"/>
      <c r="U34" s="408"/>
      <c r="V34" s="408"/>
      <c r="W34" s="408"/>
      <c r="X34" s="409"/>
      <c r="Y34" s="404"/>
      <c r="Z34" s="405"/>
      <c r="AA34" s="405"/>
      <c r="AB34" s="412"/>
      <c r="AC34" s="349"/>
      <c r="AD34" s="350"/>
      <c r="AE34" s="350"/>
      <c r="AF34" s="350"/>
      <c r="AG34" s="351"/>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3"/>
      <c r="B35" s="1054"/>
      <c r="C35" s="1054"/>
      <c r="D35" s="1054"/>
      <c r="E35" s="1054"/>
      <c r="F35" s="1055"/>
      <c r="G35" s="349"/>
      <c r="H35" s="350"/>
      <c r="I35" s="350"/>
      <c r="J35" s="350"/>
      <c r="K35" s="351"/>
      <c r="L35" s="407"/>
      <c r="M35" s="408"/>
      <c r="N35" s="408"/>
      <c r="O35" s="408"/>
      <c r="P35" s="408"/>
      <c r="Q35" s="408"/>
      <c r="R35" s="408"/>
      <c r="S35" s="408"/>
      <c r="T35" s="408"/>
      <c r="U35" s="408"/>
      <c r="V35" s="408"/>
      <c r="W35" s="408"/>
      <c r="X35" s="409"/>
      <c r="Y35" s="404"/>
      <c r="Z35" s="405"/>
      <c r="AA35" s="405"/>
      <c r="AB35" s="412"/>
      <c r="AC35" s="349"/>
      <c r="AD35" s="350"/>
      <c r="AE35" s="350"/>
      <c r="AF35" s="350"/>
      <c r="AG35" s="351"/>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3"/>
      <c r="B36" s="1054"/>
      <c r="C36" s="1054"/>
      <c r="D36" s="1054"/>
      <c r="E36" s="1054"/>
      <c r="F36" s="1055"/>
      <c r="G36" s="349"/>
      <c r="H36" s="350"/>
      <c r="I36" s="350"/>
      <c r="J36" s="350"/>
      <c r="K36" s="351"/>
      <c r="L36" s="407"/>
      <c r="M36" s="408"/>
      <c r="N36" s="408"/>
      <c r="O36" s="408"/>
      <c r="P36" s="408"/>
      <c r="Q36" s="408"/>
      <c r="R36" s="408"/>
      <c r="S36" s="408"/>
      <c r="T36" s="408"/>
      <c r="U36" s="408"/>
      <c r="V36" s="408"/>
      <c r="W36" s="408"/>
      <c r="X36" s="409"/>
      <c r="Y36" s="404"/>
      <c r="Z36" s="405"/>
      <c r="AA36" s="405"/>
      <c r="AB36" s="412"/>
      <c r="AC36" s="349"/>
      <c r="AD36" s="350"/>
      <c r="AE36" s="350"/>
      <c r="AF36" s="350"/>
      <c r="AG36" s="351"/>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3"/>
      <c r="B37" s="1054"/>
      <c r="C37" s="1054"/>
      <c r="D37" s="1054"/>
      <c r="E37" s="1054"/>
      <c r="F37" s="1055"/>
      <c r="G37" s="349"/>
      <c r="H37" s="350"/>
      <c r="I37" s="350"/>
      <c r="J37" s="350"/>
      <c r="K37" s="351"/>
      <c r="L37" s="407"/>
      <c r="M37" s="408"/>
      <c r="N37" s="408"/>
      <c r="O37" s="408"/>
      <c r="P37" s="408"/>
      <c r="Q37" s="408"/>
      <c r="R37" s="408"/>
      <c r="S37" s="408"/>
      <c r="T37" s="408"/>
      <c r="U37" s="408"/>
      <c r="V37" s="408"/>
      <c r="W37" s="408"/>
      <c r="X37" s="409"/>
      <c r="Y37" s="404"/>
      <c r="Z37" s="405"/>
      <c r="AA37" s="405"/>
      <c r="AB37" s="412"/>
      <c r="AC37" s="349"/>
      <c r="AD37" s="350"/>
      <c r="AE37" s="350"/>
      <c r="AF37" s="350"/>
      <c r="AG37" s="351"/>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3"/>
      <c r="B38" s="1054"/>
      <c r="C38" s="1054"/>
      <c r="D38" s="1054"/>
      <c r="E38" s="1054"/>
      <c r="F38" s="1055"/>
      <c r="G38" s="349"/>
      <c r="H38" s="350"/>
      <c r="I38" s="350"/>
      <c r="J38" s="350"/>
      <c r="K38" s="351"/>
      <c r="L38" s="407"/>
      <c r="M38" s="408"/>
      <c r="N38" s="408"/>
      <c r="O38" s="408"/>
      <c r="P38" s="408"/>
      <c r="Q38" s="408"/>
      <c r="R38" s="408"/>
      <c r="S38" s="408"/>
      <c r="T38" s="408"/>
      <c r="U38" s="408"/>
      <c r="V38" s="408"/>
      <c r="W38" s="408"/>
      <c r="X38" s="409"/>
      <c r="Y38" s="404"/>
      <c r="Z38" s="405"/>
      <c r="AA38" s="405"/>
      <c r="AB38" s="412"/>
      <c r="AC38" s="349"/>
      <c r="AD38" s="350"/>
      <c r="AE38" s="350"/>
      <c r="AF38" s="350"/>
      <c r="AG38" s="351"/>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3"/>
      <c r="B39" s="1054"/>
      <c r="C39" s="1054"/>
      <c r="D39" s="1054"/>
      <c r="E39" s="1054"/>
      <c r="F39" s="1055"/>
      <c r="G39" s="349"/>
      <c r="H39" s="350"/>
      <c r="I39" s="350"/>
      <c r="J39" s="350"/>
      <c r="K39" s="351"/>
      <c r="L39" s="407"/>
      <c r="M39" s="408"/>
      <c r="N39" s="408"/>
      <c r="O39" s="408"/>
      <c r="P39" s="408"/>
      <c r="Q39" s="408"/>
      <c r="R39" s="408"/>
      <c r="S39" s="408"/>
      <c r="T39" s="408"/>
      <c r="U39" s="408"/>
      <c r="V39" s="408"/>
      <c r="W39" s="408"/>
      <c r="X39" s="409"/>
      <c r="Y39" s="404"/>
      <c r="Z39" s="405"/>
      <c r="AA39" s="405"/>
      <c r="AB39" s="412"/>
      <c r="AC39" s="349"/>
      <c r="AD39" s="350"/>
      <c r="AE39" s="350"/>
      <c r="AF39" s="350"/>
      <c r="AG39" s="351"/>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3"/>
      <c r="B40" s="1054"/>
      <c r="C40" s="1054"/>
      <c r="D40" s="1054"/>
      <c r="E40" s="1054"/>
      <c r="F40" s="105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3"/>
      <c r="B41" s="1054"/>
      <c r="C41" s="1054"/>
      <c r="D41" s="1054"/>
      <c r="E41" s="1054"/>
      <c r="F41" s="1055"/>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3"/>
      <c r="B42" s="1054"/>
      <c r="C42" s="1054"/>
      <c r="D42" s="1054"/>
      <c r="E42" s="1054"/>
      <c r="F42" s="1055"/>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3"/>
      <c r="B43" s="1054"/>
      <c r="C43" s="1054"/>
      <c r="D43" s="1054"/>
      <c r="E43" s="1054"/>
      <c r="F43" s="1055"/>
      <c r="G43" s="458"/>
      <c r="H43" s="459"/>
      <c r="I43" s="459"/>
      <c r="J43" s="459"/>
      <c r="K43" s="460"/>
      <c r="L43" s="461"/>
      <c r="M43" s="462"/>
      <c r="N43" s="462"/>
      <c r="O43" s="462"/>
      <c r="P43" s="462"/>
      <c r="Q43" s="462"/>
      <c r="R43" s="462"/>
      <c r="S43" s="462"/>
      <c r="T43" s="462"/>
      <c r="U43" s="462"/>
      <c r="V43" s="462"/>
      <c r="W43" s="462"/>
      <c r="X43" s="463"/>
      <c r="Y43" s="464"/>
      <c r="Z43" s="465"/>
      <c r="AA43" s="465"/>
      <c r="AB43" s="568"/>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3"/>
      <c r="B44" s="1054"/>
      <c r="C44" s="1054"/>
      <c r="D44" s="1054"/>
      <c r="E44" s="1054"/>
      <c r="F44" s="1055"/>
      <c r="G44" s="349"/>
      <c r="H44" s="350"/>
      <c r="I44" s="350"/>
      <c r="J44" s="350"/>
      <c r="K44" s="351"/>
      <c r="L44" s="407"/>
      <c r="M44" s="408"/>
      <c r="N44" s="408"/>
      <c r="O44" s="408"/>
      <c r="P44" s="408"/>
      <c r="Q44" s="408"/>
      <c r="R44" s="408"/>
      <c r="S44" s="408"/>
      <c r="T44" s="408"/>
      <c r="U44" s="408"/>
      <c r="V44" s="408"/>
      <c r="W44" s="408"/>
      <c r="X44" s="409"/>
      <c r="Y44" s="404"/>
      <c r="Z44" s="405"/>
      <c r="AA44" s="405"/>
      <c r="AB44" s="412"/>
      <c r="AC44" s="349"/>
      <c r="AD44" s="350"/>
      <c r="AE44" s="350"/>
      <c r="AF44" s="350"/>
      <c r="AG44" s="351"/>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3"/>
      <c r="B45" s="1054"/>
      <c r="C45" s="1054"/>
      <c r="D45" s="1054"/>
      <c r="E45" s="1054"/>
      <c r="F45" s="1055"/>
      <c r="G45" s="349"/>
      <c r="H45" s="350"/>
      <c r="I45" s="350"/>
      <c r="J45" s="350"/>
      <c r="K45" s="351"/>
      <c r="L45" s="407"/>
      <c r="M45" s="408"/>
      <c r="N45" s="408"/>
      <c r="O45" s="408"/>
      <c r="P45" s="408"/>
      <c r="Q45" s="408"/>
      <c r="R45" s="408"/>
      <c r="S45" s="408"/>
      <c r="T45" s="408"/>
      <c r="U45" s="408"/>
      <c r="V45" s="408"/>
      <c r="W45" s="408"/>
      <c r="X45" s="409"/>
      <c r="Y45" s="404"/>
      <c r="Z45" s="405"/>
      <c r="AA45" s="405"/>
      <c r="AB45" s="412"/>
      <c r="AC45" s="349"/>
      <c r="AD45" s="350"/>
      <c r="AE45" s="350"/>
      <c r="AF45" s="350"/>
      <c r="AG45" s="351"/>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3"/>
      <c r="B46" s="1054"/>
      <c r="C46" s="1054"/>
      <c r="D46" s="1054"/>
      <c r="E46" s="1054"/>
      <c r="F46" s="1055"/>
      <c r="G46" s="349"/>
      <c r="H46" s="350"/>
      <c r="I46" s="350"/>
      <c r="J46" s="350"/>
      <c r="K46" s="351"/>
      <c r="L46" s="407"/>
      <c r="M46" s="408"/>
      <c r="N46" s="408"/>
      <c r="O46" s="408"/>
      <c r="P46" s="408"/>
      <c r="Q46" s="408"/>
      <c r="R46" s="408"/>
      <c r="S46" s="408"/>
      <c r="T46" s="408"/>
      <c r="U46" s="408"/>
      <c r="V46" s="408"/>
      <c r="W46" s="408"/>
      <c r="X46" s="409"/>
      <c r="Y46" s="404"/>
      <c r="Z46" s="405"/>
      <c r="AA46" s="405"/>
      <c r="AB46" s="412"/>
      <c r="AC46" s="349"/>
      <c r="AD46" s="350"/>
      <c r="AE46" s="350"/>
      <c r="AF46" s="350"/>
      <c r="AG46" s="351"/>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3"/>
      <c r="B47" s="1054"/>
      <c r="C47" s="1054"/>
      <c r="D47" s="1054"/>
      <c r="E47" s="1054"/>
      <c r="F47" s="1055"/>
      <c r="G47" s="349"/>
      <c r="H47" s="350"/>
      <c r="I47" s="350"/>
      <c r="J47" s="350"/>
      <c r="K47" s="351"/>
      <c r="L47" s="407"/>
      <c r="M47" s="408"/>
      <c r="N47" s="408"/>
      <c r="O47" s="408"/>
      <c r="P47" s="408"/>
      <c r="Q47" s="408"/>
      <c r="R47" s="408"/>
      <c r="S47" s="408"/>
      <c r="T47" s="408"/>
      <c r="U47" s="408"/>
      <c r="V47" s="408"/>
      <c r="W47" s="408"/>
      <c r="X47" s="409"/>
      <c r="Y47" s="404"/>
      <c r="Z47" s="405"/>
      <c r="AA47" s="405"/>
      <c r="AB47" s="412"/>
      <c r="AC47" s="349"/>
      <c r="AD47" s="350"/>
      <c r="AE47" s="350"/>
      <c r="AF47" s="350"/>
      <c r="AG47" s="351"/>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3"/>
      <c r="B48" s="1054"/>
      <c r="C48" s="1054"/>
      <c r="D48" s="1054"/>
      <c r="E48" s="1054"/>
      <c r="F48" s="1055"/>
      <c r="G48" s="349"/>
      <c r="H48" s="350"/>
      <c r="I48" s="350"/>
      <c r="J48" s="350"/>
      <c r="K48" s="351"/>
      <c r="L48" s="407"/>
      <c r="M48" s="408"/>
      <c r="N48" s="408"/>
      <c r="O48" s="408"/>
      <c r="P48" s="408"/>
      <c r="Q48" s="408"/>
      <c r="R48" s="408"/>
      <c r="S48" s="408"/>
      <c r="T48" s="408"/>
      <c r="U48" s="408"/>
      <c r="V48" s="408"/>
      <c r="W48" s="408"/>
      <c r="X48" s="409"/>
      <c r="Y48" s="404"/>
      <c r="Z48" s="405"/>
      <c r="AA48" s="405"/>
      <c r="AB48" s="412"/>
      <c r="AC48" s="349"/>
      <c r="AD48" s="350"/>
      <c r="AE48" s="350"/>
      <c r="AF48" s="350"/>
      <c r="AG48" s="351"/>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3"/>
      <c r="B49" s="1054"/>
      <c r="C49" s="1054"/>
      <c r="D49" s="1054"/>
      <c r="E49" s="1054"/>
      <c r="F49" s="1055"/>
      <c r="G49" s="349"/>
      <c r="H49" s="350"/>
      <c r="I49" s="350"/>
      <c r="J49" s="350"/>
      <c r="K49" s="351"/>
      <c r="L49" s="407"/>
      <c r="M49" s="408"/>
      <c r="N49" s="408"/>
      <c r="O49" s="408"/>
      <c r="P49" s="408"/>
      <c r="Q49" s="408"/>
      <c r="R49" s="408"/>
      <c r="S49" s="408"/>
      <c r="T49" s="408"/>
      <c r="U49" s="408"/>
      <c r="V49" s="408"/>
      <c r="W49" s="408"/>
      <c r="X49" s="409"/>
      <c r="Y49" s="404"/>
      <c r="Z49" s="405"/>
      <c r="AA49" s="405"/>
      <c r="AB49" s="412"/>
      <c r="AC49" s="349"/>
      <c r="AD49" s="350"/>
      <c r="AE49" s="350"/>
      <c r="AF49" s="350"/>
      <c r="AG49" s="351"/>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3"/>
      <c r="B50" s="1054"/>
      <c r="C50" s="1054"/>
      <c r="D50" s="1054"/>
      <c r="E50" s="1054"/>
      <c r="F50" s="1055"/>
      <c r="G50" s="349"/>
      <c r="H50" s="350"/>
      <c r="I50" s="350"/>
      <c r="J50" s="350"/>
      <c r="K50" s="351"/>
      <c r="L50" s="407"/>
      <c r="M50" s="408"/>
      <c r="N50" s="408"/>
      <c r="O50" s="408"/>
      <c r="P50" s="408"/>
      <c r="Q50" s="408"/>
      <c r="R50" s="408"/>
      <c r="S50" s="408"/>
      <c r="T50" s="408"/>
      <c r="U50" s="408"/>
      <c r="V50" s="408"/>
      <c r="W50" s="408"/>
      <c r="X50" s="409"/>
      <c r="Y50" s="404"/>
      <c r="Z50" s="405"/>
      <c r="AA50" s="405"/>
      <c r="AB50" s="412"/>
      <c r="AC50" s="349"/>
      <c r="AD50" s="350"/>
      <c r="AE50" s="350"/>
      <c r="AF50" s="350"/>
      <c r="AG50" s="351"/>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3"/>
      <c r="B51" s="1054"/>
      <c r="C51" s="1054"/>
      <c r="D51" s="1054"/>
      <c r="E51" s="1054"/>
      <c r="F51" s="1055"/>
      <c r="G51" s="349"/>
      <c r="H51" s="350"/>
      <c r="I51" s="350"/>
      <c r="J51" s="350"/>
      <c r="K51" s="351"/>
      <c r="L51" s="407"/>
      <c r="M51" s="408"/>
      <c r="N51" s="408"/>
      <c r="O51" s="408"/>
      <c r="P51" s="408"/>
      <c r="Q51" s="408"/>
      <c r="R51" s="408"/>
      <c r="S51" s="408"/>
      <c r="T51" s="408"/>
      <c r="U51" s="408"/>
      <c r="V51" s="408"/>
      <c r="W51" s="408"/>
      <c r="X51" s="409"/>
      <c r="Y51" s="404"/>
      <c r="Z51" s="405"/>
      <c r="AA51" s="405"/>
      <c r="AB51" s="412"/>
      <c r="AC51" s="349"/>
      <c r="AD51" s="350"/>
      <c r="AE51" s="350"/>
      <c r="AF51" s="350"/>
      <c r="AG51" s="351"/>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3"/>
      <c r="B52" s="1054"/>
      <c r="C52" s="1054"/>
      <c r="D52" s="1054"/>
      <c r="E52" s="1054"/>
      <c r="F52" s="1055"/>
      <c r="G52" s="349"/>
      <c r="H52" s="350"/>
      <c r="I52" s="350"/>
      <c r="J52" s="350"/>
      <c r="K52" s="351"/>
      <c r="L52" s="407"/>
      <c r="M52" s="408"/>
      <c r="N52" s="408"/>
      <c r="O52" s="408"/>
      <c r="P52" s="408"/>
      <c r="Q52" s="408"/>
      <c r="R52" s="408"/>
      <c r="S52" s="408"/>
      <c r="T52" s="408"/>
      <c r="U52" s="408"/>
      <c r="V52" s="408"/>
      <c r="W52" s="408"/>
      <c r="X52" s="409"/>
      <c r="Y52" s="404"/>
      <c r="Z52" s="405"/>
      <c r="AA52" s="405"/>
      <c r="AB52" s="412"/>
      <c r="AC52" s="349"/>
      <c r="AD52" s="350"/>
      <c r="AE52" s="350"/>
      <c r="AF52" s="350"/>
      <c r="AG52" s="351"/>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3"/>
      <c r="B56" s="1054"/>
      <c r="C56" s="1054"/>
      <c r="D56" s="1054"/>
      <c r="E56" s="1054"/>
      <c r="F56" s="1055"/>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3"/>
      <c r="B57" s="1054"/>
      <c r="C57" s="1054"/>
      <c r="D57" s="1054"/>
      <c r="E57" s="1054"/>
      <c r="F57" s="1055"/>
      <c r="G57" s="458"/>
      <c r="H57" s="459"/>
      <c r="I57" s="459"/>
      <c r="J57" s="459"/>
      <c r="K57" s="460"/>
      <c r="L57" s="461"/>
      <c r="M57" s="462"/>
      <c r="N57" s="462"/>
      <c r="O57" s="462"/>
      <c r="P57" s="462"/>
      <c r="Q57" s="462"/>
      <c r="R57" s="462"/>
      <c r="S57" s="462"/>
      <c r="T57" s="462"/>
      <c r="U57" s="462"/>
      <c r="V57" s="462"/>
      <c r="W57" s="462"/>
      <c r="X57" s="463"/>
      <c r="Y57" s="464"/>
      <c r="Z57" s="465"/>
      <c r="AA57" s="465"/>
      <c r="AB57" s="568"/>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3"/>
      <c r="B58" s="1054"/>
      <c r="C58" s="1054"/>
      <c r="D58" s="1054"/>
      <c r="E58" s="1054"/>
      <c r="F58" s="1055"/>
      <c r="G58" s="349"/>
      <c r="H58" s="350"/>
      <c r="I58" s="350"/>
      <c r="J58" s="350"/>
      <c r="K58" s="351"/>
      <c r="L58" s="407"/>
      <c r="M58" s="408"/>
      <c r="N58" s="408"/>
      <c r="O58" s="408"/>
      <c r="P58" s="408"/>
      <c r="Q58" s="408"/>
      <c r="R58" s="408"/>
      <c r="S58" s="408"/>
      <c r="T58" s="408"/>
      <c r="U58" s="408"/>
      <c r="V58" s="408"/>
      <c r="W58" s="408"/>
      <c r="X58" s="409"/>
      <c r="Y58" s="404"/>
      <c r="Z58" s="405"/>
      <c r="AA58" s="405"/>
      <c r="AB58" s="412"/>
      <c r="AC58" s="349"/>
      <c r="AD58" s="350"/>
      <c r="AE58" s="350"/>
      <c r="AF58" s="350"/>
      <c r="AG58" s="351"/>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3"/>
      <c r="B59" s="1054"/>
      <c r="C59" s="1054"/>
      <c r="D59" s="1054"/>
      <c r="E59" s="1054"/>
      <c r="F59" s="1055"/>
      <c r="G59" s="349"/>
      <c r="H59" s="350"/>
      <c r="I59" s="350"/>
      <c r="J59" s="350"/>
      <c r="K59" s="351"/>
      <c r="L59" s="407"/>
      <c r="M59" s="408"/>
      <c r="N59" s="408"/>
      <c r="O59" s="408"/>
      <c r="P59" s="408"/>
      <c r="Q59" s="408"/>
      <c r="R59" s="408"/>
      <c r="S59" s="408"/>
      <c r="T59" s="408"/>
      <c r="U59" s="408"/>
      <c r="V59" s="408"/>
      <c r="W59" s="408"/>
      <c r="X59" s="409"/>
      <c r="Y59" s="404"/>
      <c r="Z59" s="405"/>
      <c r="AA59" s="405"/>
      <c r="AB59" s="412"/>
      <c r="AC59" s="349"/>
      <c r="AD59" s="350"/>
      <c r="AE59" s="350"/>
      <c r="AF59" s="350"/>
      <c r="AG59" s="351"/>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3"/>
      <c r="B60" s="1054"/>
      <c r="C60" s="1054"/>
      <c r="D60" s="1054"/>
      <c r="E60" s="1054"/>
      <c r="F60" s="1055"/>
      <c r="G60" s="349"/>
      <c r="H60" s="350"/>
      <c r="I60" s="350"/>
      <c r="J60" s="350"/>
      <c r="K60" s="351"/>
      <c r="L60" s="407"/>
      <c r="M60" s="408"/>
      <c r="N60" s="408"/>
      <c r="O60" s="408"/>
      <c r="P60" s="408"/>
      <c r="Q60" s="408"/>
      <c r="R60" s="408"/>
      <c r="S60" s="408"/>
      <c r="T60" s="408"/>
      <c r="U60" s="408"/>
      <c r="V60" s="408"/>
      <c r="W60" s="408"/>
      <c r="X60" s="409"/>
      <c r="Y60" s="404"/>
      <c r="Z60" s="405"/>
      <c r="AA60" s="405"/>
      <c r="AB60" s="412"/>
      <c r="AC60" s="349"/>
      <c r="AD60" s="350"/>
      <c r="AE60" s="350"/>
      <c r="AF60" s="350"/>
      <c r="AG60" s="351"/>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3"/>
      <c r="B61" s="1054"/>
      <c r="C61" s="1054"/>
      <c r="D61" s="1054"/>
      <c r="E61" s="1054"/>
      <c r="F61" s="1055"/>
      <c r="G61" s="349"/>
      <c r="H61" s="350"/>
      <c r="I61" s="350"/>
      <c r="J61" s="350"/>
      <c r="K61" s="351"/>
      <c r="L61" s="407"/>
      <c r="M61" s="408"/>
      <c r="N61" s="408"/>
      <c r="O61" s="408"/>
      <c r="P61" s="408"/>
      <c r="Q61" s="408"/>
      <c r="R61" s="408"/>
      <c r="S61" s="408"/>
      <c r="T61" s="408"/>
      <c r="U61" s="408"/>
      <c r="V61" s="408"/>
      <c r="W61" s="408"/>
      <c r="X61" s="409"/>
      <c r="Y61" s="404"/>
      <c r="Z61" s="405"/>
      <c r="AA61" s="405"/>
      <c r="AB61" s="412"/>
      <c r="AC61" s="349"/>
      <c r="AD61" s="350"/>
      <c r="AE61" s="350"/>
      <c r="AF61" s="350"/>
      <c r="AG61" s="351"/>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3"/>
      <c r="B62" s="1054"/>
      <c r="C62" s="1054"/>
      <c r="D62" s="1054"/>
      <c r="E62" s="1054"/>
      <c r="F62" s="1055"/>
      <c r="G62" s="349"/>
      <c r="H62" s="350"/>
      <c r="I62" s="350"/>
      <c r="J62" s="350"/>
      <c r="K62" s="351"/>
      <c r="L62" s="407"/>
      <c r="M62" s="408"/>
      <c r="N62" s="408"/>
      <c r="O62" s="408"/>
      <c r="P62" s="408"/>
      <c r="Q62" s="408"/>
      <c r="R62" s="408"/>
      <c r="S62" s="408"/>
      <c r="T62" s="408"/>
      <c r="U62" s="408"/>
      <c r="V62" s="408"/>
      <c r="W62" s="408"/>
      <c r="X62" s="409"/>
      <c r="Y62" s="404"/>
      <c r="Z62" s="405"/>
      <c r="AA62" s="405"/>
      <c r="AB62" s="412"/>
      <c r="AC62" s="349"/>
      <c r="AD62" s="350"/>
      <c r="AE62" s="350"/>
      <c r="AF62" s="350"/>
      <c r="AG62" s="351"/>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3"/>
      <c r="B63" s="1054"/>
      <c r="C63" s="1054"/>
      <c r="D63" s="1054"/>
      <c r="E63" s="1054"/>
      <c r="F63" s="1055"/>
      <c r="G63" s="349"/>
      <c r="H63" s="350"/>
      <c r="I63" s="350"/>
      <c r="J63" s="350"/>
      <c r="K63" s="351"/>
      <c r="L63" s="407"/>
      <c r="M63" s="408"/>
      <c r="N63" s="408"/>
      <c r="O63" s="408"/>
      <c r="P63" s="408"/>
      <c r="Q63" s="408"/>
      <c r="R63" s="408"/>
      <c r="S63" s="408"/>
      <c r="T63" s="408"/>
      <c r="U63" s="408"/>
      <c r="V63" s="408"/>
      <c r="W63" s="408"/>
      <c r="X63" s="409"/>
      <c r="Y63" s="404"/>
      <c r="Z63" s="405"/>
      <c r="AA63" s="405"/>
      <c r="AB63" s="412"/>
      <c r="AC63" s="349"/>
      <c r="AD63" s="350"/>
      <c r="AE63" s="350"/>
      <c r="AF63" s="350"/>
      <c r="AG63" s="351"/>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3"/>
      <c r="B64" s="1054"/>
      <c r="C64" s="1054"/>
      <c r="D64" s="1054"/>
      <c r="E64" s="1054"/>
      <c r="F64" s="1055"/>
      <c r="G64" s="349"/>
      <c r="H64" s="350"/>
      <c r="I64" s="350"/>
      <c r="J64" s="350"/>
      <c r="K64" s="351"/>
      <c r="L64" s="407"/>
      <c r="M64" s="408"/>
      <c r="N64" s="408"/>
      <c r="O64" s="408"/>
      <c r="P64" s="408"/>
      <c r="Q64" s="408"/>
      <c r="R64" s="408"/>
      <c r="S64" s="408"/>
      <c r="T64" s="408"/>
      <c r="U64" s="408"/>
      <c r="V64" s="408"/>
      <c r="W64" s="408"/>
      <c r="X64" s="409"/>
      <c r="Y64" s="404"/>
      <c r="Z64" s="405"/>
      <c r="AA64" s="405"/>
      <c r="AB64" s="412"/>
      <c r="AC64" s="349"/>
      <c r="AD64" s="350"/>
      <c r="AE64" s="350"/>
      <c r="AF64" s="350"/>
      <c r="AG64" s="351"/>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3"/>
      <c r="B65" s="1054"/>
      <c r="C65" s="1054"/>
      <c r="D65" s="1054"/>
      <c r="E65" s="1054"/>
      <c r="F65" s="1055"/>
      <c r="G65" s="349"/>
      <c r="H65" s="350"/>
      <c r="I65" s="350"/>
      <c r="J65" s="350"/>
      <c r="K65" s="351"/>
      <c r="L65" s="407"/>
      <c r="M65" s="408"/>
      <c r="N65" s="408"/>
      <c r="O65" s="408"/>
      <c r="P65" s="408"/>
      <c r="Q65" s="408"/>
      <c r="R65" s="408"/>
      <c r="S65" s="408"/>
      <c r="T65" s="408"/>
      <c r="U65" s="408"/>
      <c r="V65" s="408"/>
      <c r="W65" s="408"/>
      <c r="X65" s="409"/>
      <c r="Y65" s="404"/>
      <c r="Z65" s="405"/>
      <c r="AA65" s="405"/>
      <c r="AB65" s="412"/>
      <c r="AC65" s="349"/>
      <c r="AD65" s="350"/>
      <c r="AE65" s="350"/>
      <c r="AF65" s="350"/>
      <c r="AG65" s="351"/>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3"/>
      <c r="B66" s="1054"/>
      <c r="C66" s="1054"/>
      <c r="D66" s="1054"/>
      <c r="E66" s="1054"/>
      <c r="F66" s="1055"/>
      <c r="G66" s="349"/>
      <c r="H66" s="350"/>
      <c r="I66" s="350"/>
      <c r="J66" s="350"/>
      <c r="K66" s="351"/>
      <c r="L66" s="407"/>
      <c r="M66" s="408"/>
      <c r="N66" s="408"/>
      <c r="O66" s="408"/>
      <c r="P66" s="408"/>
      <c r="Q66" s="408"/>
      <c r="R66" s="408"/>
      <c r="S66" s="408"/>
      <c r="T66" s="408"/>
      <c r="U66" s="408"/>
      <c r="V66" s="408"/>
      <c r="W66" s="408"/>
      <c r="X66" s="409"/>
      <c r="Y66" s="404"/>
      <c r="Z66" s="405"/>
      <c r="AA66" s="405"/>
      <c r="AB66" s="412"/>
      <c r="AC66" s="349"/>
      <c r="AD66" s="350"/>
      <c r="AE66" s="350"/>
      <c r="AF66" s="350"/>
      <c r="AG66" s="351"/>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3"/>
      <c r="B67" s="1054"/>
      <c r="C67" s="1054"/>
      <c r="D67" s="1054"/>
      <c r="E67" s="1054"/>
      <c r="F67" s="105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3"/>
      <c r="B68" s="1054"/>
      <c r="C68" s="1054"/>
      <c r="D68" s="1054"/>
      <c r="E68" s="1054"/>
      <c r="F68" s="1055"/>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3"/>
      <c r="B69" s="1054"/>
      <c r="C69" s="1054"/>
      <c r="D69" s="1054"/>
      <c r="E69" s="1054"/>
      <c r="F69" s="1055"/>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3"/>
      <c r="B70" s="1054"/>
      <c r="C70" s="1054"/>
      <c r="D70" s="1054"/>
      <c r="E70" s="1054"/>
      <c r="F70" s="1055"/>
      <c r="G70" s="458"/>
      <c r="H70" s="459"/>
      <c r="I70" s="459"/>
      <c r="J70" s="459"/>
      <c r="K70" s="460"/>
      <c r="L70" s="461"/>
      <c r="M70" s="462"/>
      <c r="N70" s="462"/>
      <c r="O70" s="462"/>
      <c r="P70" s="462"/>
      <c r="Q70" s="462"/>
      <c r="R70" s="462"/>
      <c r="S70" s="462"/>
      <c r="T70" s="462"/>
      <c r="U70" s="462"/>
      <c r="V70" s="462"/>
      <c r="W70" s="462"/>
      <c r="X70" s="463"/>
      <c r="Y70" s="464"/>
      <c r="Z70" s="465"/>
      <c r="AA70" s="465"/>
      <c r="AB70" s="568"/>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3"/>
      <c r="B71" s="1054"/>
      <c r="C71" s="1054"/>
      <c r="D71" s="1054"/>
      <c r="E71" s="1054"/>
      <c r="F71" s="1055"/>
      <c r="G71" s="349"/>
      <c r="H71" s="350"/>
      <c r="I71" s="350"/>
      <c r="J71" s="350"/>
      <c r="K71" s="351"/>
      <c r="L71" s="407"/>
      <c r="M71" s="408"/>
      <c r="N71" s="408"/>
      <c r="O71" s="408"/>
      <c r="P71" s="408"/>
      <c r="Q71" s="408"/>
      <c r="R71" s="408"/>
      <c r="S71" s="408"/>
      <c r="T71" s="408"/>
      <c r="U71" s="408"/>
      <c r="V71" s="408"/>
      <c r="W71" s="408"/>
      <c r="X71" s="409"/>
      <c r="Y71" s="404"/>
      <c r="Z71" s="405"/>
      <c r="AA71" s="405"/>
      <c r="AB71" s="412"/>
      <c r="AC71" s="349"/>
      <c r="AD71" s="350"/>
      <c r="AE71" s="350"/>
      <c r="AF71" s="350"/>
      <c r="AG71" s="351"/>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3"/>
      <c r="B72" s="1054"/>
      <c r="C72" s="1054"/>
      <c r="D72" s="1054"/>
      <c r="E72" s="1054"/>
      <c r="F72" s="1055"/>
      <c r="G72" s="349"/>
      <c r="H72" s="350"/>
      <c r="I72" s="350"/>
      <c r="J72" s="350"/>
      <c r="K72" s="351"/>
      <c r="L72" s="407"/>
      <c r="M72" s="408"/>
      <c r="N72" s="408"/>
      <c r="O72" s="408"/>
      <c r="P72" s="408"/>
      <c r="Q72" s="408"/>
      <c r="R72" s="408"/>
      <c r="S72" s="408"/>
      <c r="T72" s="408"/>
      <c r="U72" s="408"/>
      <c r="V72" s="408"/>
      <c r="W72" s="408"/>
      <c r="X72" s="409"/>
      <c r="Y72" s="404"/>
      <c r="Z72" s="405"/>
      <c r="AA72" s="405"/>
      <c r="AB72" s="412"/>
      <c r="AC72" s="349"/>
      <c r="AD72" s="350"/>
      <c r="AE72" s="350"/>
      <c r="AF72" s="350"/>
      <c r="AG72" s="351"/>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3"/>
      <c r="B73" s="1054"/>
      <c r="C73" s="1054"/>
      <c r="D73" s="1054"/>
      <c r="E73" s="1054"/>
      <c r="F73" s="1055"/>
      <c r="G73" s="349"/>
      <c r="H73" s="350"/>
      <c r="I73" s="350"/>
      <c r="J73" s="350"/>
      <c r="K73" s="351"/>
      <c r="L73" s="407"/>
      <c r="M73" s="408"/>
      <c r="N73" s="408"/>
      <c r="O73" s="408"/>
      <c r="P73" s="408"/>
      <c r="Q73" s="408"/>
      <c r="R73" s="408"/>
      <c r="S73" s="408"/>
      <c r="T73" s="408"/>
      <c r="U73" s="408"/>
      <c r="V73" s="408"/>
      <c r="W73" s="408"/>
      <c r="X73" s="409"/>
      <c r="Y73" s="404"/>
      <c r="Z73" s="405"/>
      <c r="AA73" s="405"/>
      <c r="AB73" s="412"/>
      <c r="AC73" s="349"/>
      <c r="AD73" s="350"/>
      <c r="AE73" s="350"/>
      <c r="AF73" s="350"/>
      <c r="AG73" s="351"/>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3"/>
      <c r="B74" s="1054"/>
      <c r="C74" s="1054"/>
      <c r="D74" s="1054"/>
      <c r="E74" s="1054"/>
      <c r="F74" s="1055"/>
      <c r="G74" s="349"/>
      <c r="H74" s="350"/>
      <c r="I74" s="350"/>
      <c r="J74" s="350"/>
      <c r="K74" s="351"/>
      <c r="L74" s="407"/>
      <c r="M74" s="408"/>
      <c r="N74" s="408"/>
      <c r="O74" s="408"/>
      <c r="P74" s="408"/>
      <c r="Q74" s="408"/>
      <c r="R74" s="408"/>
      <c r="S74" s="408"/>
      <c r="T74" s="408"/>
      <c r="U74" s="408"/>
      <c r="V74" s="408"/>
      <c r="W74" s="408"/>
      <c r="X74" s="409"/>
      <c r="Y74" s="404"/>
      <c r="Z74" s="405"/>
      <c r="AA74" s="405"/>
      <c r="AB74" s="412"/>
      <c r="AC74" s="349"/>
      <c r="AD74" s="350"/>
      <c r="AE74" s="350"/>
      <c r="AF74" s="350"/>
      <c r="AG74" s="351"/>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3"/>
      <c r="B75" s="1054"/>
      <c r="C75" s="1054"/>
      <c r="D75" s="1054"/>
      <c r="E75" s="1054"/>
      <c r="F75" s="1055"/>
      <c r="G75" s="349"/>
      <c r="H75" s="350"/>
      <c r="I75" s="350"/>
      <c r="J75" s="350"/>
      <c r="K75" s="351"/>
      <c r="L75" s="407"/>
      <c r="M75" s="408"/>
      <c r="N75" s="408"/>
      <c r="O75" s="408"/>
      <c r="P75" s="408"/>
      <c r="Q75" s="408"/>
      <c r="R75" s="408"/>
      <c r="S75" s="408"/>
      <c r="T75" s="408"/>
      <c r="U75" s="408"/>
      <c r="V75" s="408"/>
      <c r="W75" s="408"/>
      <c r="X75" s="409"/>
      <c r="Y75" s="404"/>
      <c r="Z75" s="405"/>
      <c r="AA75" s="405"/>
      <c r="AB75" s="412"/>
      <c r="AC75" s="349"/>
      <c r="AD75" s="350"/>
      <c r="AE75" s="350"/>
      <c r="AF75" s="350"/>
      <c r="AG75" s="351"/>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3"/>
      <c r="B76" s="1054"/>
      <c r="C76" s="1054"/>
      <c r="D76" s="1054"/>
      <c r="E76" s="1054"/>
      <c r="F76" s="1055"/>
      <c r="G76" s="349"/>
      <c r="H76" s="350"/>
      <c r="I76" s="350"/>
      <c r="J76" s="350"/>
      <c r="K76" s="351"/>
      <c r="L76" s="407"/>
      <c r="M76" s="408"/>
      <c r="N76" s="408"/>
      <c r="O76" s="408"/>
      <c r="P76" s="408"/>
      <c r="Q76" s="408"/>
      <c r="R76" s="408"/>
      <c r="S76" s="408"/>
      <c r="T76" s="408"/>
      <c r="U76" s="408"/>
      <c r="V76" s="408"/>
      <c r="W76" s="408"/>
      <c r="X76" s="409"/>
      <c r="Y76" s="404"/>
      <c r="Z76" s="405"/>
      <c r="AA76" s="405"/>
      <c r="AB76" s="412"/>
      <c r="AC76" s="349"/>
      <c r="AD76" s="350"/>
      <c r="AE76" s="350"/>
      <c r="AF76" s="350"/>
      <c r="AG76" s="351"/>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3"/>
      <c r="B77" s="1054"/>
      <c r="C77" s="1054"/>
      <c r="D77" s="1054"/>
      <c r="E77" s="1054"/>
      <c r="F77" s="1055"/>
      <c r="G77" s="349"/>
      <c r="H77" s="350"/>
      <c r="I77" s="350"/>
      <c r="J77" s="350"/>
      <c r="K77" s="351"/>
      <c r="L77" s="407"/>
      <c r="M77" s="408"/>
      <c r="N77" s="408"/>
      <c r="O77" s="408"/>
      <c r="P77" s="408"/>
      <c r="Q77" s="408"/>
      <c r="R77" s="408"/>
      <c r="S77" s="408"/>
      <c r="T77" s="408"/>
      <c r="U77" s="408"/>
      <c r="V77" s="408"/>
      <c r="W77" s="408"/>
      <c r="X77" s="409"/>
      <c r="Y77" s="404"/>
      <c r="Z77" s="405"/>
      <c r="AA77" s="405"/>
      <c r="AB77" s="412"/>
      <c r="AC77" s="349"/>
      <c r="AD77" s="350"/>
      <c r="AE77" s="350"/>
      <c r="AF77" s="350"/>
      <c r="AG77" s="351"/>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3"/>
      <c r="B78" s="1054"/>
      <c r="C78" s="1054"/>
      <c r="D78" s="1054"/>
      <c r="E78" s="1054"/>
      <c r="F78" s="1055"/>
      <c r="G78" s="349"/>
      <c r="H78" s="350"/>
      <c r="I78" s="350"/>
      <c r="J78" s="350"/>
      <c r="K78" s="351"/>
      <c r="L78" s="407"/>
      <c r="M78" s="408"/>
      <c r="N78" s="408"/>
      <c r="O78" s="408"/>
      <c r="P78" s="408"/>
      <c r="Q78" s="408"/>
      <c r="R78" s="408"/>
      <c r="S78" s="408"/>
      <c r="T78" s="408"/>
      <c r="U78" s="408"/>
      <c r="V78" s="408"/>
      <c r="W78" s="408"/>
      <c r="X78" s="409"/>
      <c r="Y78" s="404"/>
      <c r="Z78" s="405"/>
      <c r="AA78" s="405"/>
      <c r="AB78" s="412"/>
      <c r="AC78" s="349"/>
      <c r="AD78" s="350"/>
      <c r="AE78" s="350"/>
      <c r="AF78" s="350"/>
      <c r="AG78" s="351"/>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3"/>
      <c r="B79" s="1054"/>
      <c r="C79" s="1054"/>
      <c r="D79" s="1054"/>
      <c r="E79" s="1054"/>
      <c r="F79" s="1055"/>
      <c r="G79" s="349"/>
      <c r="H79" s="350"/>
      <c r="I79" s="350"/>
      <c r="J79" s="350"/>
      <c r="K79" s="351"/>
      <c r="L79" s="407"/>
      <c r="M79" s="408"/>
      <c r="N79" s="408"/>
      <c r="O79" s="408"/>
      <c r="P79" s="408"/>
      <c r="Q79" s="408"/>
      <c r="R79" s="408"/>
      <c r="S79" s="408"/>
      <c r="T79" s="408"/>
      <c r="U79" s="408"/>
      <c r="V79" s="408"/>
      <c r="W79" s="408"/>
      <c r="X79" s="409"/>
      <c r="Y79" s="404"/>
      <c r="Z79" s="405"/>
      <c r="AA79" s="405"/>
      <c r="AB79" s="412"/>
      <c r="AC79" s="349"/>
      <c r="AD79" s="350"/>
      <c r="AE79" s="350"/>
      <c r="AF79" s="350"/>
      <c r="AG79" s="351"/>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3"/>
      <c r="B80" s="1054"/>
      <c r="C80" s="1054"/>
      <c r="D80" s="1054"/>
      <c r="E80" s="1054"/>
      <c r="F80" s="105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3"/>
      <c r="B81" s="1054"/>
      <c r="C81" s="1054"/>
      <c r="D81" s="1054"/>
      <c r="E81" s="1054"/>
      <c r="F81" s="1055"/>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3"/>
      <c r="B82" s="1054"/>
      <c r="C82" s="1054"/>
      <c r="D82" s="1054"/>
      <c r="E82" s="1054"/>
      <c r="F82" s="1055"/>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3"/>
      <c r="B83" s="1054"/>
      <c r="C83" s="1054"/>
      <c r="D83" s="1054"/>
      <c r="E83" s="1054"/>
      <c r="F83" s="1055"/>
      <c r="G83" s="458"/>
      <c r="H83" s="459"/>
      <c r="I83" s="459"/>
      <c r="J83" s="459"/>
      <c r="K83" s="460"/>
      <c r="L83" s="461"/>
      <c r="M83" s="462"/>
      <c r="N83" s="462"/>
      <c r="O83" s="462"/>
      <c r="P83" s="462"/>
      <c r="Q83" s="462"/>
      <c r="R83" s="462"/>
      <c r="S83" s="462"/>
      <c r="T83" s="462"/>
      <c r="U83" s="462"/>
      <c r="V83" s="462"/>
      <c r="W83" s="462"/>
      <c r="X83" s="463"/>
      <c r="Y83" s="464"/>
      <c r="Z83" s="465"/>
      <c r="AA83" s="465"/>
      <c r="AB83" s="568"/>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3"/>
      <c r="B84" s="1054"/>
      <c r="C84" s="1054"/>
      <c r="D84" s="1054"/>
      <c r="E84" s="1054"/>
      <c r="F84" s="1055"/>
      <c r="G84" s="349"/>
      <c r="H84" s="350"/>
      <c r="I84" s="350"/>
      <c r="J84" s="350"/>
      <c r="K84" s="351"/>
      <c r="L84" s="407"/>
      <c r="M84" s="408"/>
      <c r="N84" s="408"/>
      <c r="O84" s="408"/>
      <c r="P84" s="408"/>
      <c r="Q84" s="408"/>
      <c r="R84" s="408"/>
      <c r="S84" s="408"/>
      <c r="T84" s="408"/>
      <c r="U84" s="408"/>
      <c r="V84" s="408"/>
      <c r="W84" s="408"/>
      <c r="X84" s="409"/>
      <c r="Y84" s="404"/>
      <c r="Z84" s="405"/>
      <c r="AA84" s="405"/>
      <c r="AB84" s="412"/>
      <c r="AC84" s="349"/>
      <c r="AD84" s="350"/>
      <c r="AE84" s="350"/>
      <c r="AF84" s="350"/>
      <c r="AG84" s="351"/>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3"/>
      <c r="B85" s="1054"/>
      <c r="C85" s="1054"/>
      <c r="D85" s="1054"/>
      <c r="E85" s="1054"/>
      <c r="F85" s="1055"/>
      <c r="G85" s="349"/>
      <c r="H85" s="350"/>
      <c r="I85" s="350"/>
      <c r="J85" s="350"/>
      <c r="K85" s="351"/>
      <c r="L85" s="407"/>
      <c r="M85" s="408"/>
      <c r="N85" s="408"/>
      <c r="O85" s="408"/>
      <c r="P85" s="408"/>
      <c r="Q85" s="408"/>
      <c r="R85" s="408"/>
      <c r="S85" s="408"/>
      <c r="T85" s="408"/>
      <c r="U85" s="408"/>
      <c r="V85" s="408"/>
      <c r="W85" s="408"/>
      <c r="X85" s="409"/>
      <c r="Y85" s="404"/>
      <c r="Z85" s="405"/>
      <c r="AA85" s="405"/>
      <c r="AB85" s="412"/>
      <c r="AC85" s="349"/>
      <c r="AD85" s="350"/>
      <c r="AE85" s="350"/>
      <c r="AF85" s="350"/>
      <c r="AG85" s="351"/>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3"/>
      <c r="B86" s="1054"/>
      <c r="C86" s="1054"/>
      <c r="D86" s="1054"/>
      <c r="E86" s="1054"/>
      <c r="F86" s="1055"/>
      <c r="G86" s="349"/>
      <c r="H86" s="350"/>
      <c r="I86" s="350"/>
      <c r="J86" s="350"/>
      <c r="K86" s="351"/>
      <c r="L86" s="407"/>
      <c r="M86" s="408"/>
      <c r="N86" s="408"/>
      <c r="O86" s="408"/>
      <c r="P86" s="408"/>
      <c r="Q86" s="408"/>
      <c r="R86" s="408"/>
      <c r="S86" s="408"/>
      <c r="T86" s="408"/>
      <c r="U86" s="408"/>
      <c r="V86" s="408"/>
      <c r="W86" s="408"/>
      <c r="X86" s="409"/>
      <c r="Y86" s="404"/>
      <c r="Z86" s="405"/>
      <c r="AA86" s="405"/>
      <c r="AB86" s="412"/>
      <c r="AC86" s="349"/>
      <c r="AD86" s="350"/>
      <c r="AE86" s="350"/>
      <c r="AF86" s="350"/>
      <c r="AG86" s="351"/>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3"/>
      <c r="B87" s="1054"/>
      <c r="C87" s="1054"/>
      <c r="D87" s="1054"/>
      <c r="E87" s="1054"/>
      <c r="F87" s="1055"/>
      <c r="G87" s="349"/>
      <c r="H87" s="350"/>
      <c r="I87" s="350"/>
      <c r="J87" s="350"/>
      <c r="K87" s="351"/>
      <c r="L87" s="407"/>
      <c r="M87" s="408"/>
      <c r="N87" s="408"/>
      <c r="O87" s="408"/>
      <c r="P87" s="408"/>
      <c r="Q87" s="408"/>
      <c r="R87" s="408"/>
      <c r="S87" s="408"/>
      <c r="T87" s="408"/>
      <c r="U87" s="408"/>
      <c r="V87" s="408"/>
      <c r="W87" s="408"/>
      <c r="X87" s="409"/>
      <c r="Y87" s="404"/>
      <c r="Z87" s="405"/>
      <c r="AA87" s="405"/>
      <c r="AB87" s="412"/>
      <c r="AC87" s="349"/>
      <c r="AD87" s="350"/>
      <c r="AE87" s="350"/>
      <c r="AF87" s="350"/>
      <c r="AG87" s="351"/>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3"/>
      <c r="B88" s="1054"/>
      <c r="C88" s="1054"/>
      <c r="D88" s="1054"/>
      <c r="E88" s="1054"/>
      <c r="F88" s="1055"/>
      <c r="G88" s="349"/>
      <c r="H88" s="350"/>
      <c r="I88" s="350"/>
      <c r="J88" s="350"/>
      <c r="K88" s="351"/>
      <c r="L88" s="407"/>
      <c r="M88" s="408"/>
      <c r="N88" s="408"/>
      <c r="O88" s="408"/>
      <c r="P88" s="408"/>
      <c r="Q88" s="408"/>
      <c r="R88" s="408"/>
      <c r="S88" s="408"/>
      <c r="T88" s="408"/>
      <c r="U88" s="408"/>
      <c r="V88" s="408"/>
      <c r="W88" s="408"/>
      <c r="X88" s="409"/>
      <c r="Y88" s="404"/>
      <c r="Z88" s="405"/>
      <c r="AA88" s="405"/>
      <c r="AB88" s="412"/>
      <c r="AC88" s="349"/>
      <c r="AD88" s="350"/>
      <c r="AE88" s="350"/>
      <c r="AF88" s="350"/>
      <c r="AG88" s="351"/>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3"/>
      <c r="B89" s="1054"/>
      <c r="C89" s="1054"/>
      <c r="D89" s="1054"/>
      <c r="E89" s="1054"/>
      <c r="F89" s="1055"/>
      <c r="G89" s="349"/>
      <c r="H89" s="350"/>
      <c r="I89" s="350"/>
      <c r="J89" s="350"/>
      <c r="K89" s="351"/>
      <c r="L89" s="407"/>
      <c r="M89" s="408"/>
      <c r="N89" s="408"/>
      <c r="O89" s="408"/>
      <c r="P89" s="408"/>
      <c r="Q89" s="408"/>
      <c r="R89" s="408"/>
      <c r="S89" s="408"/>
      <c r="T89" s="408"/>
      <c r="U89" s="408"/>
      <c r="V89" s="408"/>
      <c r="W89" s="408"/>
      <c r="X89" s="409"/>
      <c r="Y89" s="404"/>
      <c r="Z89" s="405"/>
      <c r="AA89" s="405"/>
      <c r="AB89" s="412"/>
      <c r="AC89" s="349"/>
      <c r="AD89" s="350"/>
      <c r="AE89" s="350"/>
      <c r="AF89" s="350"/>
      <c r="AG89" s="351"/>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3"/>
      <c r="B90" s="1054"/>
      <c r="C90" s="1054"/>
      <c r="D90" s="1054"/>
      <c r="E90" s="1054"/>
      <c r="F90" s="1055"/>
      <c r="G90" s="349"/>
      <c r="H90" s="350"/>
      <c r="I90" s="350"/>
      <c r="J90" s="350"/>
      <c r="K90" s="351"/>
      <c r="L90" s="407"/>
      <c r="M90" s="408"/>
      <c r="N90" s="408"/>
      <c r="O90" s="408"/>
      <c r="P90" s="408"/>
      <c r="Q90" s="408"/>
      <c r="R90" s="408"/>
      <c r="S90" s="408"/>
      <c r="T90" s="408"/>
      <c r="U90" s="408"/>
      <c r="V90" s="408"/>
      <c r="W90" s="408"/>
      <c r="X90" s="409"/>
      <c r="Y90" s="404"/>
      <c r="Z90" s="405"/>
      <c r="AA90" s="405"/>
      <c r="AB90" s="412"/>
      <c r="AC90" s="349"/>
      <c r="AD90" s="350"/>
      <c r="AE90" s="350"/>
      <c r="AF90" s="350"/>
      <c r="AG90" s="351"/>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3"/>
      <c r="B91" s="1054"/>
      <c r="C91" s="1054"/>
      <c r="D91" s="1054"/>
      <c r="E91" s="1054"/>
      <c r="F91" s="1055"/>
      <c r="G91" s="349"/>
      <c r="H91" s="350"/>
      <c r="I91" s="350"/>
      <c r="J91" s="350"/>
      <c r="K91" s="351"/>
      <c r="L91" s="407"/>
      <c r="M91" s="408"/>
      <c r="N91" s="408"/>
      <c r="O91" s="408"/>
      <c r="P91" s="408"/>
      <c r="Q91" s="408"/>
      <c r="R91" s="408"/>
      <c r="S91" s="408"/>
      <c r="T91" s="408"/>
      <c r="U91" s="408"/>
      <c r="V91" s="408"/>
      <c r="W91" s="408"/>
      <c r="X91" s="409"/>
      <c r="Y91" s="404"/>
      <c r="Z91" s="405"/>
      <c r="AA91" s="405"/>
      <c r="AB91" s="412"/>
      <c r="AC91" s="349"/>
      <c r="AD91" s="350"/>
      <c r="AE91" s="350"/>
      <c r="AF91" s="350"/>
      <c r="AG91" s="351"/>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3"/>
      <c r="B92" s="1054"/>
      <c r="C92" s="1054"/>
      <c r="D92" s="1054"/>
      <c r="E92" s="1054"/>
      <c r="F92" s="1055"/>
      <c r="G92" s="349"/>
      <c r="H92" s="350"/>
      <c r="I92" s="350"/>
      <c r="J92" s="350"/>
      <c r="K92" s="351"/>
      <c r="L92" s="407"/>
      <c r="M92" s="408"/>
      <c r="N92" s="408"/>
      <c r="O92" s="408"/>
      <c r="P92" s="408"/>
      <c r="Q92" s="408"/>
      <c r="R92" s="408"/>
      <c r="S92" s="408"/>
      <c r="T92" s="408"/>
      <c r="U92" s="408"/>
      <c r="V92" s="408"/>
      <c r="W92" s="408"/>
      <c r="X92" s="409"/>
      <c r="Y92" s="404"/>
      <c r="Z92" s="405"/>
      <c r="AA92" s="405"/>
      <c r="AB92" s="412"/>
      <c r="AC92" s="349"/>
      <c r="AD92" s="350"/>
      <c r="AE92" s="350"/>
      <c r="AF92" s="350"/>
      <c r="AG92" s="351"/>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3"/>
      <c r="B93" s="1054"/>
      <c r="C93" s="1054"/>
      <c r="D93" s="1054"/>
      <c r="E93" s="1054"/>
      <c r="F93" s="105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3"/>
      <c r="B94" s="1054"/>
      <c r="C94" s="1054"/>
      <c r="D94" s="1054"/>
      <c r="E94" s="1054"/>
      <c r="F94" s="1055"/>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3"/>
      <c r="B95" s="1054"/>
      <c r="C95" s="1054"/>
      <c r="D95" s="1054"/>
      <c r="E95" s="1054"/>
      <c r="F95" s="1055"/>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3"/>
      <c r="B96" s="1054"/>
      <c r="C96" s="1054"/>
      <c r="D96" s="1054"/>
      <c r="E96" s="1054"/>
      <c r="F96" s="1055"/>
      <c r="G96" s="458"/>
      <c r="H96" s="459"/>
      <c r="I96" s="459"/>
      <c r="J96" s="459"/>
      <c r="K96" s="460"/>
      <c r="L96" s="461"/>
      <c r="M96" s="462"/>
      <c r="N96" s="462"/>
      <c r="O96" s="462"/>
      <c r="P96" s="462"/>
      <c r="Q96" s="462"/>
      <c r="R96" s="462"/>
      <c r="S96" s="462"/>
      <c r="T96" s="462"/>
      <c r="U96" s="462"/>
      <c r="V96" s="462"/>
      <c r="W96" s="462"/>
      <c r="X96" s="463"/>
      <c r="Y96" s="464"/>
      <c r="Z96" s="465"/>
      <c r="AA96" s="465"/>
      <c r="AB96" s="568"/>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3"/>
      <c r="B97" s="1054"/>
      <c r="C97" s="1054"/>
      <c r="D97" s="1054"/>
      <c r="E97" s="1054"/>
      <c r="F97" s="1055"/>
      <c r="G97" s="349"/>
      <c r="H97" s="350"/>
      <c r="I97" s="350"/>
      <c r="J97" s="350"/>
      <c r="K97" s="351"/>
      <c r="L97" s="407"/>
      <c r="M97" s="408"/>
      <c r="N97" s="408"/>
      <c r="O97" s="408"/>
      <c r="P97" s="408"/>
      <c r="Q97" s="408"/>
      <c r="R97" s="408"/>
      <c r="S97" s="408"/>
      <c r="T97" s="408"/>
      <c r="U97" s="408"/>
      <c r="V97" s="408"/>
      <c r="W97" s="408"/>
      <c r="X97" s="409"/>
      <c r="Y97" s="404"/>
      <c r="Z97" s="405"/>
      <c r="AA97" s="405"/>
      <c r="AB97" s="412"/>
      <c r="AC97" s="349"/>
      <c r="AD97" s="350"/>
      <c r="AE97" s="350"/>
      <c r="AF97" s="350"/>
      <c r="AG97" s="351"/>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3"/>
      <c r="B98" s="1054"/>
      <c r="C98" s="1054"/>
      <c r="D98" s="1054"/>
      <c r="E98" s="1054"/>
      <c r="F98" s="1055"/>
      <c r="G98" s="349"/>
      <c r="H98" s="350"/>
      <c r="I98" s="350"/>
      <c r="J98" s="350"/>
      <c r="K98" s="351"/>
      <c r="L98" s="407"/>
      <c r="M98" s="408"/>
      <c r="N98" s="408"/>
      <c r="O98" s="408"/>
      <c r="P98" s="408"/>
      <c r="Q98" s="408"/>
      <c r="R98" s="408"/>
      <c r="S98" s="408"/>
      <c r="T98" s="408"/>
      <c r="U98" s="408"/>
      <c r="V98" s="408"/>
      <c r="W98" s="408"/>
      <c r="X98" s="409"/>
      <c r="Y98" s="404"/>
      <c r="Z98" s="405"/>
      <c r="AA98" s="405"/>
      <c r="AB98" s="412"/>
      <c r="AC98" s="349"/>
      <c r="AD98" s="350"/>
      <c r="AE98" s="350"/>
      <c r="AF98" s="350"/>
      <c r="AG98" s="351"/>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3"/>
      <c r="B99" s="1054"/>
      <c r="C99" s="1054"/>
      <c r="D99" s="1054"/>
      <c r="E99" s="1054"/>
      <c r="F99" s="1055"/>
      <c r="G99" s="349"/>
      <c r="H99" s="350"/>
      <c r="I99" s="350"/>
      <c r="J99" s="350"/>
      <c r="K99" s="351"/>
      <c r="L99" s="407"/>
      <c r="M99" s="408"/>
      <c r="N99" s="408"/>
      <c r="O99" s="408"/>
      <c r="P99" s="408"/>
      <c r="Q99" s="408"/>
      <c r="R99" s="408"/>
      <c r="S99" s="408"/>
      <c r="T99" s="408"/>
      <c r="U99" s="408"/>
      <c r="V99" s="408"/>
      <c r="W99" s="408"/>
      <c r="X99" s="409"/>
      <c r="Y99" s="404"/>
      <c r="Z99" s="405"/>
      <c r="AA99" s="405"/>
      <c r="AB99" s="412"/>
      <c r="AC99" s="349"/>
      <c r="AD99" s="350"/>
      <c r="AE99" s="350"/>
      <c r="AF99" s="350"/>
      <c r="AG99" s="351"/>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3"/>
      <c r="B100" s="1054"/>
      <c r="C100" s="1054"/>
      <c r="D100" s="1054"/>
      <c r="E100" s="1054"/>
      <c r="F100" s="1055"/>
      <c r="G100" s="349"/>
      <c r="H100" s="350"/>
      <c r="I100" s="350"/>
      <c r="J100" s="350"/>
      <c r="K100" s="351"/>
      <c r="L100" s="407"/>
      <c r="M100" s="408"/>
      <c r="N100" s="408"/>
      <c r="O100" s="408"/>
      <c r="P100" s="408"/>
      <c r="Q100" s="408"/>
      <c r="R100" s="408"/>
      <c r="S100" s="408"/>
      <c r="T100" s="408"/>
      <c r="U100" s="408"/>
      <c r="V100" s="408"/>
      <c r="W100" s="408"/>
      <c r="X100" s="409"/>
      <c r="Y100" s="404"/>
      <c r="Z100" s="405"/>
      <c r="AA100" s="405"/>
      <c r="AB100" s="412"/>
      <c r="AC100" s="349"/>
      <c r="AD100" s="350"/>
      <c r="AE100" s="350"/>
      <c r="AF100" s="350"/>
      <c r="AG100" s="351"/>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3"/>
      <c r="B101" s="1054"/>
      <c r="C101" s="1054"/>
      <c r="D101" s="1054"/>
      <c r="E101" s="1054"/>
      <c r="F101" s="1055"/>
      <c r="G101" s="349"/>
      <c r="H101" s="350"/>
      <c r="I101" s="350"/>
      <c r="J101" s="350"/>
      <c r="K101" s="351"/>
      <c r="L101" s="407"/>
      <c r="M101" s="408"/>
      <c r="N101" s="408"/>
      <c r="O101" s="408"/>
      <c r="P101" s="408"/>
      <c r="Q101" s="408"/>
      <c r="R101" s="408"/>
      <c r="S101" s="408"/>
      <c r="T101" s="408"/>
      <c r="U101" s="408"/>
      <c r="V101" s="408"/>
      <c r="W101" s="408"/>
      <c r="X101" s="409"/>
      <c r="Y101" s="404"/>
      <c r="Z101" s="405"/>
      <c r="AA101" s="405"/>
      <c r="AB101" s="412"/>
      <c r="AC101" s="349"/>
      <c r="AD101" s="350"/>
      <c r="AE101" s="350"/>
      <c r="AF101" s="350"/>
      <c r="AG101" s="351"/>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3"/>
      <c r="B102" s="1054"/>
      <c r="C102" s="1054"/>
      <c r="D102" s="1054"/>
      <c r="E102" s="1054"/>
      <c r="F102" s="1055"/>
      <c r="G102" s="349"/>
      <c r="H102" s="350"/>
      <c r="I102" s="350"/>
      <c r="J102" s="350"/>
      <c r="K102" s="351"/>
      <c r="L102" s="407"/>
      <c r="M102" s="408"/>
      <c r="N102" s="408"/>
      <c r="O102" s="408"/>
      <c r="P102" s="408"/>
      <c r="Q102" s="408"/>
      <c r="R102" s="408"/>
      <c r="S102" s="408"/>
      <c r="T102" s="408"/>
      <c r="U102" s="408"/>
      <c r="V102" s="408"/>
      <c r="W102" s="408"/>
      <c r="X102" s="409"/>
      <c r="Y102" s="404"/>
      <c r="Z102" s="405"/>
      <c r="AA102" s="405"/>
      <c r="AB102" s="412"/>
      <c r="AC102" s="349"/>
      <c r="AD102" s="350"/>
      <c r="AE102" s="350"/>
      <c r="AF102" s="350"/>
      <c r="AG102" s="351"/>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3"/>
      <c r="B103" s="1054"/>
      <c r="C103" s="1054"/>
      <c r="D103" s="1054"/>
      <c r="E103" s="1054"/>
      <c r="F103" s="1055"/>
      <c r="G103" s="349"/>
      <c r="H103" s="350"/>
      <c r="I103" s="350"/>
      <c r="J103" s="350"/>
      <c r="K103" s="351"/>
      <c r="L103" s="407"/>
      <c r="M103" s="408"/>
      <c r="N103" s="408"/>
      <c r="O103" s="408"/>
      <c r="P103" s="408"/>
      <c r="Q103" s="408"/>
      <c r="R103" s="408"/>
      <c r="S103" s="408"/>
      <c r="T103" s="408"/>
      <c r="U103" s="408"/>
      <c r="V103" s="408"/>
      <c r="W103" s="408"/>
      <c r="X103" s="409"/>
      <c r="Y103" s="404"/>
      <c r="Z103" s="405"/>
      <c r="AA103" s="405"/>
      <c r="AB103" s="412"/>
      <c r="AC103" s="349"/>
      <c r="AD103" s="350"/>
      <c r="AE103" s="350"/>
      <c r="AF103" s="350"/>
      <c r="AG103" s="351"/>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3"/>
      <c r="B104" s="1054"/>
      <c r="C104" s="1054"/>
      <c r="D104" s="1054"/>
      <c r="E104" s="1054"/>
      <c r="F104" s="1055"/>
      <c r="G104" s="349"/>
      <c r="H104" s="350"/>
      <c r="I104" s="350"/>
      <c r="J104" s="350"/>
      <c r="K104" s="351"/>
      <c r="L104" s="407"/>
      <c r="M104" s="408"/>
      <c r="N104" s="408"/>
      <c r="O104" s="408"/>
      <c r="P104" s="408"/>
      <c r="Q104" s="408"/>
      <c r="R104" s="408"/>
      <c r="S104" s="408"/>
      <c r="T104" s="408"/>
      <c r="U104" s="408"/>
      <c r="V104" s="408"/>
      <c r="W104" s="408"/>
      <c r="X104" s="409"/>
      <c r="Y104" s="404"/>
      <c r="Z104" s="405"/>
      <c r="AA104" s="405"/>
      <c r="AB104" s="412"/>
      <c r="AC104" s="349"/>
      <c r="AD104" s="350"/>
      <c r="AE104" s="350"/>
      <c r="AF104" s="350"/>
      <c r="AG104" s="351"/>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3"/>
      <c r="B105" s="1054"/>
      <c r="C105" s="1054"/>
      <c r="D105" s="1054"/>
      <c r="E105" s="1054"/>
      <c r="F105" s="1055"/>
      <c r="G105" s="349"/>
      <c r="H105" s="350"/>
      <c r="I105" s="350"/>
      <c r="J105" s="350"/>
      <c r="K105" s="351"/>
      <c r="L105" s="407"/>
      <c r="M105" s="408"/>
      <c r="N105" s="408"/>
      <c r="O105" s="408"/>
      <c r="P105" s="408"/>
      <c r="Q105" s="408"/>
      <c r="R105" s="408"/>
      <c r="S105" s="408"/>
      <c r="T105" s="408"/>
      <c r="U105" s="408"/>
      <c r="V105" s="408"/>
      <c r="W105" s="408"/>
      <c r="X105" s="409"/>
      <c r="Y105" s="404"/>
      <c r="Z105" s="405"/>
      <c r="AA105" s="405"/>
      <c r="AB105" s="412"/>
      <c r="AC105" s="349"/>
      <c r="AD105" s="350"/>
      <c r="AE105" s="350"/>
      <c r="AF105" s="350"/>
      <c r="AG105" s="351"/>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3"/>
      <c r="B109" s="1054"/>
      <c r="C109" s="1054"/>
      <c r="D109" s="1054"/>
      <c r="E109" s="1054"/>
      <c r="F109" s="1055"/>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3"/>
      <c r="B110" s="1054"/>
      <c r="C110" s="1054"/>
      <c r="D110" s="1054"/>
      <c r="E110" s="1054"/>
      <c r="F110" s="1055"/>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8"/>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3"/>
      <c r="B111" s="1054"/>
      <c r="C111" s="1054"/>
      <c r="D111" s="1054"/>
      <c r="E111" s="1054"/>
      <c r="F111" s="1055"/>
      <c r="G111" s="349"/>
      <c r="H111" s="350"/>
      <c r="I111" s="350"/>
      <c r="J111" s="350"/>
      <c r="K111" s="351"/>
      <c r="L111" s="407"/>
      <c r="M111" s="408"/>
      <c r="N111" s="408"/>
      <c r="O111" s="408"/>
      <c r="P111" s="408"/>
      <c r="Q111" s="408"/>
      <c r="R111" s="408"/>
      <c r="S111" s="408"/>
      <c r="T111" s="408"/>
      <c r="U111" s="408"/>
      <c r="V111" s="408"/>
      <c r="W111" s="408"/>
      <c r="X111" s="409"/>
      <c r="Y111" s="404"/>
      <c r="Z111" s="405"/>
      <c r="AA111" s="405"/>
      <c r="AB111" s="412"/>
      <c r="AC111" s="349"/>
      <c r="AD111" s="350"/>
      <c r="AE111" s="350"/>
      <c r="AF111" s="350"/>
      <c r="AG111" s="351"/>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3"/>
      <c r="B112" s="1054"/>
      <c r="C112" s="1054"/>
      <c r="D112" s="1054"/>
      <c r="E112" s="1054"/>
      <c r="F112" s="1055"/>
      <c r="G112" s="349"/>
      <c r="H112" s="350"/>
      <c r="I112" s="350"/>
      <c r="J112" s="350"/>
      <c r="K112" s="351"/>
      <c r="L112" s="407"/>
      <c r="M112" s="408"/>
      <c r="N112" s="408"/>
      <c r="O112" s="408"/>
      <c r="P112" s="408"/>
      <c r="Q112" s="408"/>
      <c r="R112" s="408"/>
      <c r="S112" s="408"/>
      <c r="T112" s="408"/>
      <c r="U112" s="408"/>
      <c r="V112" s="408"/>
      <c r="W112" s="408"/>
      <c r="X112" s="409"/>
      <c r="Y112" s="404"/>
      <c r="Z112" s="405"/>
      <c r="AA112" s="405"/>
      <c r="AB112" s="412"/>
      <c r="AC112" s="349"/>
      <c r="AD112" s="350"/>
      <c r="AE112" s="350"/>
      <c r="AF112" s="350"/>
      <c r="AG112" s="351"/>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3"/>
      <c r="B113" s="1054"/>
      <c r="C113" s="1054"/>
      <c r="D113" s="1054"/>
      <c r="E113" s="1054"/>
      <c r="F113" s="1055"/>
      <c r="G113" s="349"/>
      <c r="H113" s="350"/>
      <c r="I113" s="350"/>
      <c r="J113" s="350"/>
      <c r="K113" s="351"/>
      <c r="L113" s="407"/>
      <c r="M113" s="408"/>
      <c r="N113" s="408"/>
      <c r="O113" s="408"/>
      <c r="P113" s="408"/>
      <c r="Q113" s="408"/>
      <c r="R113" s="408"/>
      <c r="S113" s="408"/>
      <c r="T113" s="408"/>
      <c r="U113" s="408"/>
      <c r="V113" s="408"/>
      <c r="W113" s="408"/>
      <c r="X113" s="409"/>
      <c r="Y113" s="404"/>
      <c r="Z113" s="405"/>
      <c r="AA113" s="405"/>
      <c r="AB113" s="412"/>
      <c r="AC113" s="349"/>
      <c r="AD113" s="350"/>
      <c r="AE113" s="350"/>
      <c r="AF113" s="350"/>
      <c r="AG113" s="351"/>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3"/>
      <c r="B114" s="1054"/>
      <c r="C114" s="1054"/>
      <c r="D114" s="1054"/>
      <c r="E114" s="1054"/>
      <c r="F114" s="1055"/>
      <c r="G114" s="349"/>
      <c r="H114" s="350"/>
      <c r="I114" s="350"/>
      <c r="J114" s="350"/>
      <c r="K114" s="351"/>
      <c r="L114" s="407"/>
      <c r="M114" s="408"/>
      <c r="N114" s="408"/>
      <c r="O114" s="408"/>
      <c r="P114" s="408"/>
      <c r="Q114" s="408"/>
      <c r="R114" s="408"/>
      <c r="S114" s="408"/>
      <c r="T114" s="408"/>
      <c r="U114" s="408"/>
      <c r="V114" s="408"/>
      <c r="W114" s="408"/>
      <c r="X114" s="409"/>
      <c r="Y114" s="404"/>
      <c r="Z114" s="405"/>
      <c r="AA114" s="405"/>
      <c r="AB114" s="412"/>
      <c r="AC114" s="349"/>
      <c r="AD114" s="350"/>
      <c r="AE114" s="350"/>
      <c r="AF114" s="350"/>
      <c r="AG114" s="351"/>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3"/>
      <c r="B115" s="1054"/>
      <c r="C115" s="1054"/>
      <c r="D115" s="1054"/>
      <c r="E115" s="1054"/>
      <c r="F115" s="1055"/>
      <c r="G115" s="349"/>
      <c r="H115" s="350"/>
      <c r="I115" s="350"/>
      <c r="J115" s="350"/>
      <c r="K115" s="351"/>
      <c r="L115" s="407"/>
      <c r="M115" s="408"/>
      <c r="N115" s="408"/>
      <c r="O115" s="408"/>
      <c r="P115" s="408"/>
      <c r="Q115" s="408"/>
      <c r="R115" s="408"/>
      <c r="S115" s="408"/>
      <c r="T115" s="408"/>
      <c r="U115" s="408"/>
      <c r="V115" s="408"/>
      <c r="W115" s="408"/>
      <c r="X115" s="409"/>
      <c r="Y115" s="404"/>
      <c r="Z115" s="405"/>
      <c r="AA115" s="405"/>
      <c r="AB115" s="412"/>
      <c r="AC115" s="349"/>
      <c r="AD115" s="350"/>
      <c r="AE115" s="350"/>
      <c r="AF115" s="350"/>
      <c r="AG115" s="351"/>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3"/>
      <c r="B116" s="1054"/>
      <c r="C116" s="1054"/>
      <c r="D116" s="1054"/>
      <c r="E116" s="1054"/>
      <c r="F116" s="1055"/>
      <c r="G116" s="349"/>
      <c r="H116" s="350"/>
      <c r="I116" s="350"/>
      <c r="J116" s="350"/>
      <c r="K116" s="351"/>
      <c r="L116" s="407"/>
      <c r="M116" s="408"/>
      <c r="N116" s="408"/>
      <c r="O116" s="408"/>
      <c r="P116" s="408"/>
      <c r="Q116" s="408"/>
      <c r="R116" s="408"/>
      <c r="S116" s="408"/>
      <c r="T116" s="408"/>
      <c r="U116" s="408"/>
      <c r="V116" s="408"/>
      <c r="W116" s="408"/>
      <c r="X116" s="409"/>
      <c r="Y116" s="404"/>
      <c r="Z116" s="405"/>
      <c r="AA116" s="405"/>
      <c r="AB116" s="412"/>
      <c r="AC116" s="349"/>
      <c r="AD116" s="350"/>
      <c r="AE116" s="350"/>
      <c r="AF116" s="350"/>
      <c r="AG116" s="351"/>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3"/>
      <c r="B117" s="1054"/>
      <c r="C117" s="1054"/>
      <c r="D117" s="1054"/>
      <c r="E117" s="1054"/>
      <c r="F117" s="1055"/>
      <c r="G117" s="349"/>
      <c r="H117" s="350"/>
      <c r="I117" s="350"/>
      <c r="J117" s="350"/>
      <c r="K117" s="351"/>
      <c r="L117" s="407"/>
      <c r="M117" s="408"/>
      <c r="N117" s="408"/>
      <c r="O117" s="408"/>
      <c r="P117" s="408"/>
      <c r="Q117" s="408"/>
      <c r="R117" s="408"/>
      <c r="S117" s="408"/>
      <c r="T117" s="408"/>
      <c r="U117" s="408"/>
      <c r="V117" s="408"/>
      <c r="W117" s="408"/>
      <c r="X117" s="409"/>
      <c r="Y117" s="404"/>
      <c r="Z117" s="405"/>
      <c r="AA117" s="405"/>
      <c r="AB117" s="412"/>
      <c r="AC117" s="349"/>
      <c r="AD117" s="350"/>
      <c r="AE117" s="350"/>
      <c r="AF117" s="350"/>
      <c r="AG117" s="351"/>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3"/>
      <c r="B118" s="1054"/>
      <c r="C118" s="1054"/>
      <c r="D118" s="1054"/>
      <c r="E118" s="1054"/>
      <c r="F118" s="1055"/>
      <c r="G118" s="349"/>
      <c r="H118" s="350"/>
      <c r="I118" s="350"/>
      <c r="J118" s="350"/>
      <c r="K118" s="351"/>
      <c r="L118" s="407"/>
      <c r="M118" s="408"/>
      <c r="N118" s="408"/>
      <c r="O118" s="408"/>
      <c r="P118" s="408"/>
      <c r="Q118" s="408"/>
      <c r="R118" s="408"/>
      <c r="S118" s="408"/>
      <c r="T118" s="408"/>
      <c r="U118" s="408"/>
      <c r="V118" s="408"/>
      <c r="W118" s="408"/>
      <c r="X118" s="409"/>
      <c r="Y118" s="404"/>
      <c r="Z118" s="405"/>
      <c r="AA118" s="405"/>
      <c r="AB118" s="412"/>
      <c r="AC118" s="349"/>
      <c r="AD118" s="350"/>
      <c r="AE118" s="350"/>
      <c r="AF118" s="350"/>
      <c r="AG118" s="351"/>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3"/>
      <c r="B119" s="1054"/>
      <c r="C119" s="1054"/>
      <c r="D119" s="1054"/>
      <c r="E119" s="1054"/>
      <c r="F119" s="1055"/>
      <c r="G119" s="349"/>
      <c r="H119" s="350"/>
      <c r="I119" s="350"/>
      <c r="J119" s="350"/>
      <c r="K119" s="351"/>
      <c r="L119" s="407"/>
      <c r="M119" s="408"/>
      <c r="N119" s="408"/>
      <c r="O119" s="408"/>
      <c r="P119" s="408"/>
      <c r="Q119" s="408"/>
      <c r="R119" s="408"/>
      <c r="S119" s="408"/>
      <c r="T119" s="408"/>
      <c r="U119" s="408"/>
      <c r="V119" s="408"/>
      <c r="W119" s="408"/>
      <c r="X119" s="409"/>
      <c r="Y119" s="404"/>
      <c r="Z119" s="405"/>
      <c r="AA119" s="405"/>
      <c r="AB119" s="412"/>
      <c r="AC119" s="349"/>
      <c r="AD119" s="350"/>
      <c r="AE119" s="350"/>
      <c r="AF119" s="350"/>
      <c r="AG119" s="351"/>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3"/>
      <c r="B120" s="1054"/>
      <c r="C120" s="1054"/>
      <c r="D120" s="1054"/>
      <c r="E120" s="1054"/>
      <c r="F120" s="105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3"/>
      <c r="B121" s="1054"/>
      <c r="C121" s="1054"/>
      <c r="D121" s="1054"/>
      <c r="E121" s="1054"/>
      <c r="F121" s="1055"/>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3"/>
      <c r="B122" s="1054"/>
      <c r="C122" s="1054"/>
      <c r="D122" s="1054"/>
      <c r="E122" s="1054"/>
      <c r="F122" s="1055"/>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3"/>
      <c r="B123" s="1054"/>
      <c r="C123" s="1054"/>
      <c r="D123" s="1054"/>
      <c r="E123" s="1054"/>
      <c r="F123" s="1055"/>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8"/>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3"/>
      <c r="B124" s="1054"/>
      <c r="C124" s="1054"/>
      <c r="D124" s="1054"/>
      <c r="E124" s="1054"/>
      <c r="F124" s="1055"/>
      <c r="G124" s="349"/>
      <c r="H124" s="350"/>
      <c r="I124" s="350"/>
      <c r="J124" s="350"/>
      <c r="K124" s="351"/>
      <c r="L124" s="407"/>
      <c r="M124" s="408"/>
      <c r="N124" s="408"/>
      <c r="O124" s="408"/>
      <c r="P124" s="408"/>
      <c r="Q124" s="408"/>
      <c r="R124" s="408"/>
      <c r="S124" s="408"/>
      <c r="T124" s="408"/>
      <c r="U124" s="408"/>
      <c r="V124" s="408"/>
      <c r="W124" s="408"/>
      <c r="X124" s="409"/>
      <c r="Y124" s="404"/>
      <c r="Z124" s="405"/>
      <c r="AA124" s="405"/>
      <c r="AB124" s="412"/>
      <c r="AC124" s="349"/>
      <c r="AD124" s="350"/>
      <c r="AE124" s="350"/>
      <c r="AF124" s="350"/>
      <c r="AG124" s="351"/>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3"/>
      <c r="B125" s="1054"/>
      <c r="C125" s="1054"/>
      <c r="D125" s="1054"/>
      <c r="E125" s="1054"/>
      <c r="F125" s="1055"/>
      <c r="G125" s="349"/>
      <c r="H125" s="350"/>
      <c r="I125" s="350"/>
      <c r="J125" s="350"/>
      <c r="K125" s="351"/>
      <c r="L125" s="407"/>
      <c r="M125" s="408"/>
      <c r="N125" s="408"/>
      <c r="O125" s="408"/>
      <c r="P125" s="408"/>
      <c r="Q125" s="408"/>
      <c r="R125" s="408"/>
      <c r="S125" s="408"/>
      <c r="T125" s="408"/>
      <c r="U125" s="408"/>
      <c r="V125" s="408"/>
      <c r="W125" s="408"/>
      <c r="X125" s="409"/>
      <c r="Y125" s="404"/>
      <c r="Z125" s="405"/>
      <c r="AA125" s="405"/>
      <c r="AB125" s="412"/>
      <c r="AC125" s="349"/>
      <c r="AD125" s="350"/>
      <c r="AE125" s="350"/>
      <c r="AF125" s="350"/>
      <c r="AG125" s="351"/>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3"/>
      <c r="B126" s="1054"/>
      <c r="C126" s="1054"/>
      <c r="D126" s="1054"/>
      <c r="E126" s="1054"/>
      <c r="F126" s="1055"/>
      <c r="G126" s="349"/>
      <c r="H126" s="350"/>
      <c r="I126" s="350"/>
      <c r="J126" s="350"/>
      <c r="K126" s="351"/>
      <c r="L126" s="407"/>
      <c r="M126" s="408"/>
      <c r="N126" s="408"/>
      <c r="O126" s="408"/>
      <c r="P126" s="408"/>
      <c r="Q126" s="408"/>
      <c r="R126" s="408"/>
      <c r="S126" s="408"/>
      <c r="T126" s="408"/>
      <c r="U126" s="408"/>
      <c r="V126" s="408"/>
      <c r="W126" s="408"/>
      <c r="X126" s="409"/>
      <c r="Y126" s="404"/>
      <c r="Z126" s="405"/>
      <c r="AA126" s="405"/>
      <c r="AB126" s="412"/>
      <c r="AC126" s="349"/>
      <c r="AD126" s="350"/>
      <c r="AE126" s="350"/>
      <c r="AF126" s="350"/>
      <c r="AG126" s="351"/>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3"/>
      <c r="B127" s="1054"/>
      <c r="C127" s="1054"/>
      <c r="D127" s="1054"/>
      <c r="E127" s="1054"/>
      <c r="F127" s="1055"/>
      <c r="G127" s="349"/>
      <c r="H127" s="350"/>
      <c r="I127" s="350"/>
      <c r="J127" s="350"/>
      <c r="K127" s="351"/>
      <c r="L127" s="407"/>
      <c r="M127" s="408"/>
      <c r="N127" s="408"/>
      <c r="O127" s="408"/>
      <c r="P127" s="408"/>
      <c r="Q127" s="408"/>
      <c r="R127" s="408"/>
      <c r="S127" s="408"/>
      <c r="T127" s="408"/>
      <c r="U127" s="408"/>
      <c r="V127" s="408"/>
      <c r="W127" s="408"/>
      <c r="X127" s="409"/>
      <c r="Y127" s="404"/>
      <c r="Z127" s="405"/>
      <c r="AA127" s="405"/>
      <c r="AB127" s="412"/>
      <c r="AC127" s="349"/>
      <c r="AD127" s="350"/>
      <c r="AE127" s="350"/>
      <c r="AF127" s="350"/>
      <c r="AG127" s="351"/>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3"/>
      <c r="B128" s="1054"/>
      <c r="C128" s="1054"/>
      <c r="D128" s="1054"/>
      <c r="E128" s="1054"/>
      <c r="F128" s="1055"/>
      <c r="G128" s="349"/>
      <c r="H128" s="350"/>
      <c r="I128" s="350"/>
      <c r="J128" s="350"/>
      <c r="K128" s="351"/>
      <c r="L128" s="407"/>
      <c r="M128" s="408"/>
      <c r="N128" s="408"/>
      <c r="O128" s="408"/>
      <c r="P128" s="408"/>
      <c r="Q128" s="408"/>
      <c r="R128" s="408"/>
      <c r="S128" s="408"/>
      <c r="T128" s="408"/>
      <c r="U128" s="408"/>
      <c r="V128" s="408"/>
      <c r="W128" s="408"/>
      <c r="X128" s="409"/>
      <c r="Y128" s="404"/>
      <c r="Z128" s="405"/>
      <c r="AA128" s="405"/>
      <c r="AB128" s="412"/>
      <c r="AC128" s="349"/>
      <c r="AD128" s="350"/>
      <c r="AE128" s="350"/>
      <c r="AF128" s="350"/>
      <c r="AG128" s="351"/>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3"/>
      <c r="B129" s="1054"/>
      <c r="C129" s="1054"/>
      <c r="D129" s="1054"/>
      <c r="E129" s="1054"/>
      <c r="F129" s="1055"/>
      <c r="G129" s="349"/>
      <c r="H129" s="350"/>
      <c r="I129" s="350"/>
      <c r="J129" s="350"/>
      <c r="K129" s="351"/>
      <c r="L129" s="407"/>
      <c r="M129" s="408"/>
      <c r="N129" s="408"/>
      <c r="O129" s="408"/>
      <c r="P129" s="408"/>
      <c r="Q129" s="408"/>
      <c r="R129" s="408"/>
      <c r="S129" s="408"/>
      <c r="T129" s="408"/>
      <c r="U129" s="408"/>
      <c r="V129" s="408"/>
      <c r="W129" s="408"/>
      <c r="X129" s="409"/>
      <c r="Y129" s="404"/>
      <c r="Z129" s="405"/>
      <c r="AA129" s="405"/>
      <c r="AB129" s="412"/>
      <c r="AC129" s="349"/>
      <c r="AD129" s="350"/>
      <c r="AE129" s="350"/>
      <c r="AF129" s="350"/>
      <c r="AG129" s="351"/>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3"/>
      <c r="B130" s="1054"/>
      <c r="C130" s="1054"/>
      <c r="D130" s="1054"/>
      <c r="E130" s="1054"/>
      <c r="F130" s="1055"/>
      <c r="G130" s="349"/>
      <c r="H130" s="350"/>
      <c r="I130" s="350"/>
      <c r="J130" s="350"/>
      <c r="K130" s="351"/>
      <c r="L130" s="407"/>
      <c r="M130" s="408"/>
      <c r="N130" s="408"/>
      <c r="O130" s="408"/>
      <c r="P130" s="408"/>
      <c r="Q130" s="408"/>
      <c r="R130" s="408"/>
      <c r="S130" s="408"/>
      <c r="T130" s="408"/>
      <c r="U130" s="408"/>
      <c r="V130" s="408"/>
      <c r="W130" s="408"/>
      <c r="X130" s="409"/>
      <c r="Y130" s="404"/>
      <c r="Z130" s="405"/>
      <c r="AA130" s="405"/>
      <c r="AB130" s="412"/>
      <c r="AC130" s="349"/>
      <c r="AD130" s="350"/>
      <c r="AE130" s="350"/>
      <c r="AF130" s="350"/>
      <c r="AG130" s="351"/>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3"/>
      <c r="B131" s="1054"/>
      <c r="C131" s="1054"/>
      <c r="D131" s="1054"/>
      <c r="E131" s="1054"/>
      <c r="F131" s="1055"/>
      <c r="G131" s="349"/>
      <c r="H131" s="350"/>
      <c r="I131" s="350"/>
      <c r="J131" s="350"/>
      <c r="K131" s="351"/>
      <c r="L131" s="407"/>
      <c r="M131" s="408"/>
      <c r="N131" s="408"/>
      <c r="O131" s="408"/>
      <c r="P131" s="408"/>
      <c r="Q131" s="408"/>
      <c r="R131" s="408"/>
      <c r="S131" s="408"/>
      <c r="T131" s="408"/>
      <c r="U131" s="408"/>
      <c r="V131" s="408"/>
      <c r="W131" s="408"/>
      <c r="X131" s="409"/>
      <c r="Y131" s="404"/>
      <c r="Z131" s="405"/>
      <c r="AA131" s="405"/>
      <c r="AB131" s="412"/>
      <c r="AC131" s="349"/>
      <c r="AD131" s="350"/>
      <c r="AE131" s="350"/>
      <c r="AF131" s="350"/>
      <c r="AG131" s="351"/>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3"/>
      <c r="B132" s="1054"/>
      <c r="C132" s="1054"/>
      <c r="D132" s="1054"/>
      <c r="E132" s="1054"/>
      <c r="F132" s="1055"/>
      <c r="G132" s="349"/>
      <c r="H132" s="350"/>
      <c r="I132" s="350"/>
      <c r="J132" s="350"/>
      <c r="K132" s="351"/>
      <c r="L132" s="407"/>
      <c r="M132" s="408"/>
      <c r="N132" s="408"/>
      <c r="O132" s="408"/>
      <c r="P132" s="408"/>
      <c r="Q132" s="408"/>
      <c r="R132" s="408"/>
      <c r="S132" s="408"/>
      <c r="T132" s="408"/>
      <c r="U132" s="408"/>
      <c r="V132" s="408"/>
      <c r="W132" s="408"/>
      <c r="X132" s="409"/>
      <c r="Y132" s="404"/>
      <c r="Z132" s="405"/>
      <c r="AA132" s="405"/>
      <c r="AB132" s="412"/>
      <c r="AC132" s="349"/>
      <c r="AD132" s="350"/>
      <c r="AE132" s="350"/>
      <c r="AF132" s="350"/>
      <c r="AG132" s="351"/>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3"/>
      <c r="B133" s="1054"/>
      <c r="C133" s="1054"/>
      <c r="D133" s="1054"/>
      <c r="E133" s="1054"/>
      <c r="F133" s="105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3"/>
      <c r="B134" s="1054"/>
      <c r="C134" s="1054"/>
      <c r="D134" s="1054"/>
      <c r="E134" s="1054"/>
      <c r="F134" s="1055"/>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3"/>
      <c r="B135" s="1054"/>
      <c r="C135" s="1054"/>
      <c r="D135" s="1054"/>
      <c r="E135" s="1054"/>
      <c r="F135" s="1055"/>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3"/>
      <c r="B136" s="1054"/>
      <c r="C136" s="1054"/>
      <c r="D136" s="1054"/>
      <c r="E136" s="1054"/>
      <c r="F136" s="1055"/>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8"/>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3"/>
      <c r="B137" s="1054"/>
      <c r="C137" s="1054"/>
      <c r="D137" s="1054"/>
      <c r="E137" s="1054"/>
      <c r="F137" s="1055"/>
      <c r="G137" s="349"/>
      <c r="H137" s="350"/>
      <c r="I137" s="350"/>
      <c r="J137" s="350"/>
      <c r="K137" s="351"/>
      <c r="L137" s="407"/>
      <c r="M137" s="408"/>
      <c r="N137" s="408"/>
      <c r="O137" s="408"/>
      <c r="P137" s="408"/>
      <c r="Q137" s="408"/>
      <c r="R137" s="408"/>
      <c r="S137" s="408"/>
      <c r="T137" s="408"/>
      <c r="U137" s="408"/>
      <c r="V137" s="408"/>
      <c r="W137" s="408"/>
      <c r="X137" s="409"/>
      <c r="Y137" s="404"/>
      <c r="Z137" s="405"/>
      <c r="AA137" s="405"/>
      <c r="AB137" s="412"/>
      <c r="AC137" s="349"/>
      <c r="AD137" s="350"/>
      <c r="AE137" s="350"/>
      <c r="AF137" s="350"/>
      <c r="AG137" s="351"/>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3"/>
      <c r="B138" s="1054"/>
      <c r="C138" s="1054"/>
      <c r="D138" s="1054"/>
      <c r="E138" s="1054"/>
      <c r="F138" s="1055"/>
      <c r="G138" s="349"/>
      <c r="H138" s="350"/>
      <c r="I138" s="350"/>
      <c r="J138" s="350"/>
      <c r="K138" s="351"/>
      <c r="L138" s="407"/>
      <c r="M138" s="408"/>
      <c r="N138" s="408"/>
      <c r="O138" s="408"/>
      <c r="P138" s="408"/>
      <c r="Q138" s="408"/>
      <c r="R138" s="408"/>
      <c r="S138" s="408"/>
      <c r="T138" s="408"/>
      <c r="U138" s="408"/>
      <c r="V138" s="408"/>
      <c r="W138" s="408"/>
      <c r="X138" s="409"/>
      <c r="Y138" s="404"/>
      <c r="Z138" s="405"/>
      <c r="AA138" s="405"/>
      <c r="AB138" s="412"/>
      <c r="AC138" s="349"/>
      <c r="AD138" s="350"/>
      <c r="AE138" s="350"/>
      <c r="AF138" s="350"/>
      <c r="AG138" s="351"/>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3"/>
      <c r="B139" s="1054"/>
      <c r="C139" s="1054"/>
      <c r="D139" s="1054"/>
      <c r="E139" s="1054"/>
      <c r="F139" s="1055"/>
      <c r="G139" s="349"/>
      <c r="H139" s="350"/>
      <c r="I139" s="350"/>
      <c r="J139" s="350"/>
      <c r="K139" s="351"/>
      <c r="L139" s="407"/>
      <c r="M139" s="408"/>
      <c r="N139" s="408"/>
      <c r="O139" s="408"/>
      <c r="P139" s="408"/>
      <c r="Q139" s="408"/>
      <c r="R139" s="408"/>
      <c r="S139" s="408"/>
      <c r="T139" s="408"/>
      <c r="U139" s="408"/>
      <c r="V139" s="408"/>
      <c r="W139" s="408"/>
      <c r="X139" s="409"/>
      <c r="Y139" s="404"/>
      <c r="Z139" s="405"/>
      <c r="AA139" s="405"/>
      <c r="AB139" s="412"/>
      <c r="AC139" s="349"/>
      <c r="AD139" s="350"/>
      <c r="AE139" s="350"/>
      <c r="AF139" s="350"/>
      <c r="AG139" s="351"/>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3"/>
      <c r="B140" s="1054"/>
      <c r="C140" s="1054"/>
      <c r="D140" s="1054"/>
      <c r="E140" s="1054"/>
      <c r="F140" s="1055"/>
      <c r="G140" s="349"/>
      <c r="H140" s="350"/>
      <c r="I140" s="350"/>
      <c r="J140" s="350"/>
      <c r="K140" s="351"/>
      <c r="L140" s="407"/>
      <c r="M140" s="408"/>
      <c r="N140" s="408"/>
      <c r="O140" s="408"/>
      <c r="P140" s="408"/>
      <c r="Q140" s="408"/>
      <c r="R140" s="408"/>
      <c r="S140" s="408"/>
      <c r="T140" s="408"/>
      <c r="U140" s="408"/>
      <c r="V140" s="408"/>
      <c r="W140" s="408"/>
      <c r="X140" s="409"/>
      <c r="Y140" s="404"/>
      <c r="Z140" s="405"/>
      <c r="AA140" s="405"/>
      <c r="AB140" s="412"/>
      <c r="AC140" s="349"/>
      <c r="AD140" s="350"/>
      <c r="AE140" s="350"/>
      <c r="AF140" s="350"/>
      <c r="AG140" s="351"/>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3"/>
      <c r="B141" s="1054"/>
      <c r="C141" s="1054"/>
      <c r="D141" s="1054"/>
      <c r="E141" s="1054"/>
      <c r="F141" s="1055"/>
      <c r="G141" s="349"/>
      <c r="H141" s="350"/>
      <c r="I141" s="350"/>
      <c r="J141" s="350"/>
      <c r="K141" s="351"/>
      <c r="L141" s="407"/>
      <c r="M141" s="408"/>
      <c r="N141" s="408"/>
      <c r="O141" s="408"/>
      <c r="P141" s="408"/>
      <c r="Q141" s="408"/>
      <c r="R141" s="408"/>
      <c r="S141" s="408"/>
      <c r="T141" s="408"/>
      <c r="U141" s="408"/>
      <c r="V141" s="408"/>
      <c r="W141" s="408"/>
      <c r="X141" s="409"/>
      <c r="Y141" s="404"/>
      <c r="Z141" s="405"/>
      <c r="AA141" s="405"/>
      <c r="AB141" s="412"/>
      <c r="AC141" s="349"/>
      <c r="AD141" s="350"/>
      <c r="AE141" s="350"/>
      <c r="AF141" s="350"/>
      <c r="AG141" s="351"/>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3"/>
      <c r="B142" s="1054"/>
      <c r="C142" s="1054"/>
      <c r="D142" s="1054"/>
      <c r="E142" s="1054"/>
      <c r="F142" s="1055"/>
      <c r="G142" s="349"/>
      <c r="H142" s="350"/>
      <c r="I142" s="350"/>
      <c r="J142" s="350"/>
      <c r="K142" s="351"/>
      <c r="L142" s="407"/>
      <c r="M142" s="408"/>
      <c r="N142" s="408"/>
      <c r="O142" s="408"/>
      <c r="P142" s="408"/>
      <c r="Q142" s="408"/>
      <c r="R142" s="408"/>
      <c r="S142" s="408"/>
      <c r="T142" s="408"/>
      <c r="U142" s="408"/>
      <c r="V142" s="408"/>
      <c r="W142" s="408"/>
      <c r="X142" s="409"/>
      <c r="Y142" s="404"/>
      <c r="Z142" s="405"/>
      <c r="AA142" s="405"/>
      <c r="AB142" s="412"/>
      <c r="AC142" s="349"/>
      <c r="AD142" s="350"/>
      <c r="AE142" s="350"/>
      <c r="AF142" s="350"/>
      <c r="AG142" s="351"/>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3"/>
      <c r="B143" s="1054"/>
      <c r="C143" s="1054"/>
      <c r="D143" s="1054"/>
      <c r="E143" s="1054"/>
      <c r="F143" s="1055"/>
      <c r="G143" s="349"/>
      <c r="H143" s="350"/>
      <c r="I143" s="350"/>
      <c r="J143" s="350"/>
      <c r="K143" s="351"/>
      <c r="L143" s="407"/>
      <c r="M143" s="408"/>
      <c r="N143" s="408"/>
      <c r="O143" s="408"/>
      <c r="P143" s="408"/>
      <c r="Q143" s="408"/>
      <c r="R143" s="408"/>
      <c r="S143" s="408"/>
      <c r="T143" s="408"/>
      <c r="U143" s="408"/>
      <c r="V143" s="408"/>
      <c r="W143" s="408"/>
      <c r="X143" s="409"/>
      <c r="Y143" s="404"/>
      <c r="Z143" s="405"/>
      <c r="AA143" s="405"/>
      <c r="AB143" s="412"/>
      <c r="AC143" s="349"/>
      <c r="AD143" s="350"/>
      <c r="AE143" s="350"/>
      <c r="AF143" s="350"/>
      <c r="AG143" s="351"/>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3"/>
      <c r="B144" s="1054"/>
      <c r="C144" s="1054"/>
      <c r="D144" s="1054"/>
      <c r="E144" s="1054"/>
      <c r="F144" s="1055"/>
      <c r="G144" s="349"/>
      <c r="H144" s="350"/>
      <c r="I144" s="350"/>
      <c r="J144" s="350"/>
      <c r="K144" s="351"/>
      <c r="L144" s="407"/>
      <c r="M144" s="408"/>
      <c r="N144" s="408"/>
      <c r="O144" s="408"/>
      <c r="P144" s="408"/>
      <c r="Q144" s="408"/>
      <c r="R144" s="408"/>
      <c r="S144" s="408"/>
      <c r="T144" s="408"/>
      <c r="U144" s="408"/>
      <c r="V144" s="408"/>
      <c r="W144" s="408"/>
      <c r="X144" s="409"/>
      <c r="Y144" s="404"/>
      <c r="Z144" s="405"/>
      <c r="AA144" s="405"/>
      <c r="AB144" s="412"/>
      <c r="AC144" s="349"/>
      <c r="AD144" s="350"/>
      <c r="AE144" s="350"/>
      <c r="AF144" s="350"/>
      <c r="AG144" s="351"/>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3"/>
      <c r="B145" s="1054"/>
      <c r="C145" s="1054"/>
      <c r="D145" s="1054"/>
      <c r="E145" s="1054"/>
      <c r="F145" s="1055"/>
      <c r="G145" s="349"/>
      <c r="H145" s="350"/>
      <c r="I145" s="350"/>
      <c r="J145" s="350"/>
      <c r="K145" s="351"/>
      <c r="L145" s="407"/>
      <c r="M145" s="408"/>
      <c r="N145" s="408"/>
      <c r="O145" s="408"/>
      <c r="P145" s="408"/>
      <c r="Q145" s="408"/>
      <c r="R145" s="408"/>
      <c r="S145" s="408"/>
      <c r="T145" s="408"/>
      <c r="U145" s="408"/>
      <c r="V145" s="408"/>
      <c r="W145" s="408"/>
      <c r="X145" s="409"/>
      <c r="Y145" s="404"/>
      <c r="Z145" s="405"/>
      <c r="AA145" s="405"/>
      <c r="AB145" s="412"/>
      <c r="AC145" s="349"/>
      <c r="AD145" s="350"/>
      <c r="AE145" s="350"/>
      <c r="AF145" s="350"/>
      <c r="AG145" s="351"/>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3"/>
      <c r="B146" s="1054"/>
      <c r="C146" s="1054"/>
      <c r="D146" s="1054"/>
      <c r="E146" s="1054"/>
      <c r="F146" s="105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3"/>
      <c r="B147" s="1054"/>
      <c r="C147" s="1054"/>
      <c r="D147" s="1054"/>
      <c r="E147" s="1054"/>
      <c r="F147" s="1055"/>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3"/>
      <c r="B148" s="1054"/>
      <c r="C148" s="1054"/>
      <c r="D148" s="1054"/>
      <c r="E148" s="1054"/>
      <c r="F148" s="1055"/>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3"/>
      <c r="B149" s="1054"/>
      <c r="C149" s="1054"/>
      <c r="D149" s="1054"/>
      <c r="E149" s="1054"/>
      <c r="F149" s="1055"/>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8"/>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3"/>
      <c r="B150" s="1054"/>
      <c r="C150" s="1054"/>
      <c r="D150" s="1054"/>
      <c r="E150" s="1054"/>
      <c r="F150" s="1055"/>
      <c r="G150" s="349"/>
      <c r="H150" s="350"/>
      <c r="I150" s="350"/>
      <c r="J150" s="350"/>
      <c r="K150" s="351"/>
      <c r="L150" s="407"/>
      <c r="M150" s="408"/>
      <c r="N150" s="408"/>
      <c r="O150" s="408"/>
      <c r="P150" s="408"/>
      <c r="Q150" s="408"/>
      <c r="R150" s="408"/>
      <c r="S150" s="408"/>
      <c r="T150" s="408"/>
      <c r="U150" s="408"/>
      <c r="V150" s="408"/>
      <c r="W150" s="408"/>
      <c r="X150" s="409"/>
      <c r="Y150" s="404"/>
      <c r="Z150" s="405"/>
      <c r="AA150" s="405"/>
      <c r="AB150" s="412"/>
      <c r="AC150" s="349"/>
      <c r="AD150" s="350"/>
      <c r="AE150" s="350"/>
      <c r="AF150" s="350"/>
      <c r="AG150" s="351"/>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3"/>
      <c r="B151" s="1054"/>
      <c r="C151" s="1054"/>
      <c r="D151" s="1054"/>
      <c r="E151" s="1054"/>
      <c r="F151" s="1055"/>
      <c r="G151" s="349"/>
      <c r="H151" s="350"/>
      <c r="I151" s="350"/>
      <c r="J151" s="350"/>
      <c r="K151" s="351"/>
      <c r="L151" s="407"/>
      <c r="M151" s="408"/>
      <c r="N151" s="408"/>
      <c r="O151" s="408"/>
      <c r="P151" s="408"/>
      <c r="Q151" s="408"/>
      <c r="R151" s="408"/>
      <c r="S151" s="408"/>
      <c r="T151" s="408"/>
      <c r="U151" s="408"/>
      <c r="V151" s="408"/>
      <c r="W151" s="408"/>
      <c r="X151" s="409"/>
      <c r="Y151" s="404"/>
      <c r="Z151" s="405"/>
      <c r="AA151" s="405"/>
      <c r="AB151" s="412"/>
      <c r="AC151" s="349"/>
      <c r="AD151" s="350"/>
      <c r="AE151" s="350"/>
      <c r="AF151" s="350"/>
      <c r="AG151" s="351"/>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3"/>
      <c r="B152" s="1054"/>
      <c r="C152" s="1054"/>
      <c r="D152" s="1054"/>
      <c r="E152" s="1054"/>
      <c r="F152" s="1055"/>
      <c r="G152" s="349"/>
      <c r="H152" s="350"/>
      <c r="I152" s="350"/>
      <c r="J152" s="350"/>
      <c r="K152" s="351"/>
      <c r="L152" s="407"/>
      <c r="M152" s="408"/>
      <c r="N152" s="408"/>
      <c r="O152" s="408"/>
      <c r="P152" s="408"/>
      <c r="Q152" s="408"/>
      <c r="R152" s="408"/>
      <c r="S152" s="408"/>
      <c r="T152" s="408"/>
      <c r="U152" s="408"/>
      <c r="V152" s="408"/>
      <c r="W152" s="408"/>
      <c r="X152" s="409"/>
      <c r="Y152" s="404"/>
      <c r="Z152" s="405"/>
      <c r="AA152" s="405"/>
      <c r="AB152" s="412"/>
      <c r="AC152" s="349"/>
      <c r="AD152" s="350"/>
      <c r="AE152" s="350"/>
      <c r="AF152" s="350"/>
      <c r="AG152" s="351"/>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3"/>
      <c r="B153" s="1054"/>
      <c r="C153" s="1054"/>
      <c r="D153" s="1054"/>
      <c r="E153" s="1054"/>
      <c r="F153" s="1055"/>
      <c r="G153" s="349"/>
      <c r="H153" s="350"/>
      <c r="I153" s="350"/>
      <c r="J153" s="350"/>
      <c r="K153" s="351"/>
      <c r="L153" s="407"/>
      <c r="M153" s="408"/>
      <c r="N153" s="408"/>
      <c r="O153" s="408"/>
      <c r="P153" s="408"/>
      <c r="Q153" s="408"/>
      <c r="R153" s="408"/>
      <c r="S153" s="408"/>
      <c r="T153" s="408"/>
      <c r="U153" s="408"/>
      <c r="V153" s="408"/>
      <c r="W153" s="408"/>
      <c r="X153" s="409"/>
      <c r="Y153" s="404"/>
      <c r="Z153" s="405"/>
      <c r="AA153" s="405"/>
      <c r="AB153" s="412"/>
      <c r="AC153" s="349"/>
      <c r="AD153" s="350"/>
      <c r="AE153" s="350"/>
      <c r="AF153" s="350"/>
      <c r="AG153" s="351"/>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3"/>
      <c r="B154" s="1054"/>
      <c r="C154" s="1054"/>
      <c r="D154" s="1054"/>
      <c r="E154" s="1054"/>
      <c r="F154" s="1055"/>
      <c r="G154" s="349"/>
      <c r="H154" s="350"/>
      <c r="I154" s="350"/>
      <c r="J154" s="350"/>
      <c r="K154" s="351"/>
      <c r="L154" s="407"/>
      <c r="M154" s="408"/>
      <c r="N154" s="408"/>
      <c r="O154" s="408"/>
      <c r="P154" s="408"/>
      <c r="Q154" s="408"/>
      <c r="R154" s="408"/>
      <c r="S154" s="408"/>
      <c r="T154" s="408"/>
      <c r="U154" s="408"/>
      <c r="V154" s="408"/>
      <c r="W154" s="408"/>
      <c r="X154" s="409"/>
      <c r="Y154" s="404"/>
      <c r="Z154" s="405"/>
      <c r="AA154" s="405"/>
      <c r="AB154" s="412"/>
      <c r="AC154" s="349"/>
      <c r="AD154" s="350"/>
      <c r="AE154" s="350"/>
      <c r="AF154" s="350"/>
      <c r="AG154" s="351"/>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3"/>
      <c r="B155" s="1054"/>
      <c r="C155" s="1054"/>
      <c r="D155" s="1054"/>
      <c r="E155" s="1054"/>
      <c r="F155" s="1055"/>
      <c r="G155" s="349"/>
      <c r="H155" s="350"/>
      <c r="I155" s="350"/>
      <c r="J155" s="350"/>
      <c r="K155" s="351"/>
      <c r="L155" s="407"/>
      <c r="M155" s="408"/>
      <c r="N155" s="408"/>
      <c r="O155" s="408"/>
      <c r="P155" s="408"/>
      <c r="Q155" s="408"/>
      <c r="R155" s="408"/>
      <c r="S155" s="408"/>
      <c r="T155" s="408"/>
      <c r="U155" s="408"/>
      <c r="V155" s="408"/>
      <c r="W155" s="408"/>
      <c r="X155" s="409"/>
      <c r="Y155" s="404"/>
      <c r="Z155" s="405"/>
      <c r="AA155" s="405"/>
      <c r="AB155" s="412"/>
      <c r="AC155" s="349"/>
      <c r="AD155" s="350"/>
      <c r="AE155" s="350"/>
      <c r="AF155" s="350"/>
      <c r="AG155" s="351"/>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3"/>
      <c r="B156" s="1054"/>
      <c r="C156" s="1054"/>
      <c r="D156" s="1054"/>
      <c r="E156" s="1054"/>
      <c r="F156" s="1055"/>
      <c r="G156" s="349"/>
      <c r="H156" s="350"/>
      <c r="I156" s="350"/>
      <c r="J156" s="350"/>
      <c r="K156" s="351"/>
      <c r="L156" s="407"/>
      <c r="M156" s="408"/>
      <c r="N156" s="408"/>
      <c r="O156" s="408"/>
      <c r="P156" s="408"/>
      <c r="Q156" s="408"/>
      <c r="R156" s="408"/>
      <c r="S156" s="408"/>
      <c r="T156" s="408"/>
      <c r="U156" s="408"/>
      <c r="V156" s="408"/>
      <c r="W156" s="408"/>
      <c r="X156" s="409"/>
      <c r="Y156" s="404"/>
      <c r="Z156" s="405"/>
      <c r="AA156" s="405"/>
      <c r="AB156" s="412"/>
      <c r="AC156" s="349"/>
      <c r="AD156" s="350"/>
      <c r="AE156" s="350"/>
      <c r="AF156" s="350"/>
      <c r="AG156" s="351"/>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3"/>
      <c r="B157" s="1054"/>
      <c r="C157" s="1054"/>
      <c r="D157" s="1054"/>
      <c r="E157" s="1054"/>
      <c r="F157" s="1055"/>
      <c r="G157" s="349"/>
      <c r="H157" s="350"/>
      <c r="I157" s="350"/>
      <c r="J157" s="350"/>
      <c r="K157" s="351"/>
      <c r="L157" s="407"/>
      <c r="M157" s="408"/>
      <c r="N157" s="408"/>
      <c r="O157" s="408"/>
      <c r="P157" s="408"/>
      <c r="Q157" s="408"/>
      <c r="R157" s="408"/>
      <c r="S157" s="408"/>
      <c r="T157" s="408"/>
      <c r="U157" s="408"/>
      <c r="V157" s="408"/>
      <c r="W157" s="408"/>
      <c r="X157" s="409"/>
      <c r="Y157" s="404"/>
      <c r="Z157" s="405"/>
      <c r="AA157" s="405"/>
      <c r="AB157" s="412"/>
      <c r="AC157" s="349"/>
      <c r="AD157" s="350"/>
      <c r="AE157" s="350"/>
      <c r="AF157" s="350"/>
      <c r="AG157" s="351"/>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3"/>
      <c r="B158" s="1054"/>
      <c r="C158" s="1054"/>
      <c r="D158" s="1054"/>
      <c r="E158" s="1054"/>
      <c r="F158" s="1055"/>
      <c r="G158" s="349"/>
      <c r="H158" s="350"/>
      <c r="I158" s="350"/>
      <c r="J158" s="350"/>
      <c r="K158" s="351"/>
      <c r="L158" s="407"/>
      <c r="M158" s="408"/>
      <c r="N158" s="408"/>
      <c r="O158" s="408"/>
      <c r="P158" s="408"/>
      <c r="Q158" s="408"/>
      <c r="R158" s="408"/>
      <c r="S158" s="408"/>
      <c r="T158" s="408"/>
      <c r="U158" s="408"/>
      <c r="V158" s="408"/>
      <c r="W158" s="408"/>
      <c r="X158" s="409"/>
      <c r="Y158" s="404"/>
      <c r="Z158" s="405"/>
      <c r="AA158" s="405"/>
      <c r="AB158" s="412"/>
      <c r="AC158" s="349"/>
      <c r="AD158" s="350"/>
      <c r="AE158" s="350"/>
      <c r="AF158" s="350"/>
      <c r="AG158" s="351"/>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3"/>
      <c r="B162" s="1054"/>
      <c r="C162" s="1054"/>
      <c r="D162" s="1054"/>
      <c r="E162" s="1054"/>
      <c r="F162" s="1055"/>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3"/>
      <c r="B163" s="1054"/>
      <c r="C163" s="1054"/>
      <c r="D163" s="1054"/>
      <c r="E163" s="1054"/>
      <c r="F163" s="1055"/>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8"/>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3"/>
      <c r="B164" s="1054"/>
      <c r="C164" s="1054"/>
      <c r="D164" s="1054"/>
      <c r="E164" s="1054"/>
      <c r="F164" s="1055"/>
      <c r="G164" s="349"/>
      <c r="H164" s="350"/>
      <c r="I164" s="350"/>
      <c r="J164" s="350"/>
      <c r="K164" s="351"/>
      <c r="L164" s="407"/>
      <c r="M164" s="408"/>
      <c r="N164" s="408"/>
      <c r="O164" s="408"/>
      <c r="P164" s="408"/>
      <c r="Q164" s="408"/>
      <c r="R164" s="408"/>
      <c r="S164" s="408"/>
      <c r="T164" s="408"/>
      <c r="U164" s="408"/>
      <c r="V164" s="408"/>
      <c r="W164" s="408"/>
      <c r="X164" s="409"/>
      <c r="Y164" s="404"/>
      <c r="Z164" s="405"/>
      <c r="AA164" s="405"/>
      <c r="AB164" s="412"/>
      <c r="AC164" s="349"/>
      <c r="AD164" s="350"/>
      <c r="AE164" s="350"/>
      <c r="AF164" s="350"/>
      <c r="AG164" s="351"/>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3"/>
      <c r="B165" s="1054"/>
      <c r="C165" s="1054"/>
      <c r="D165" s="1054"/>
      <c r="E165" s="1054"/>
      <c r="F165" s="1055"/>
      <c r="G165" s="349"/>
      <c r="H165" s="350"/>
      <c r="I165" s="350"/>
      <c r="J165" s="350"/>
      <c r="K165" s="351"/>
      <c r="L165" s="407"/>
      <c r="M165" s="408"/>
      <c r="N165" s="408"/>
      <c r="O165" s="408"/>
      <c r="P165" s="408"/>
      <c r="Q165" s="408"/>
      <c r="R165" s="408"/>
      <c r="S165" s="408"/>
      <c r="T165" s="408"/>
      <c r="U165" s="408"/>
      <c r="V165" s="408"/>
      <c r="W165" s="408"/>
      <c r="X165" s="409"/>
      <c r="Y165" s="404"/>
      <c r="Z165" s="405"/>
      <c r="AA165" s="405"/>
      <c r="AB165" s="412"/>
      <c r="AC165" s="349"/>
      <c r="AD165" s="350"/>
      <c r="AE165" s="350"/>
      <c r="AF165" s="350"/>
      <c r="AG165" s="351"/>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3"/>
      <c r="B166" s="1054"/>
      <c r="C166" s="1054"/>
      <c r="D166" s="1054"/>
      <c r="E166" s="1054"/>
      <c r="F166" s="1055"/>
      <c r="G166" s="349"/>
      <c r="H166" s="350"/>
      <c r="I166" s="350"/>
      <c r="J166" s="350"/>
      <c r="K166" s="351"/>
      <c r="L166" s="407"/>
      <c r="M166" s="408"/>
      <c r="N166" s="408"/>
      <c r="O166" s="408"/>
      <c r="P166" s="408"/>
      <c r="Q166" s="408"/>
      <c r="R166" s="408"/>
      <c r="S166" s="408"/>
      <c r="T166" s="408"/>
      <c r="U166" s="408"/>
      <c r="V166" s="408"/>
      <c r="W166" s="408"/>
      <c r="X166" s="409"/>
      <c r="Y166" s="404"/>
      <c r="Z166" s="405"/>
      <c r="AA166" s="405"/>
      <c r="AB166" s="412"/>
      <c r="AC166" s="349"/>
      <c r="AD166" s="350"/>
      <c r="AE166" s="350"/>
      <c r="AF166" s="350"/>
      <c r="AG166" s="351"/>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3"/>
      <c r="B167" s="1054"/>
      <c r="C167" s="1054"/>
      <c r="D167" s="1054"/>
      <c r="E167" s="1054"/>
      <c r="F167" s="1055"/>
      <c r="G167" s="349"/>
      <c r="H167" s="350"/>
      <c r="I167" s="350"/>
      <c r="J167" s="350"/>
      <c r="K167" s="351"/>
      <c r="L167" s="407"/>
      <c r="M167" s="408"/>
      <c r="N167" s="408"/>
      <c r="O167" s="408"/>
      <c r="P167" s="408"/>
      <c r="Q167" s="408"/>
      <c r="R167" s="408"/>
      <c r="S167" s="408"/>
      <c r="T167" s="408"/>
      <c r="U167" s="408"/>
      <c r="V167" s="408"/>
      <c r="W167" s="408"/>
      <c r="X167" s="409"/>
      <c r="Y167" s="404"/>
      <c r="Z167" s="405"/>
      <c r="AA167" s="405"/>
      <c r="AB167" s="412"/>
      <c r="AC167" s="349"/>
      <c r="AD167" s="350"/>
      <c r="AE167" s="350"/>
      <c r="AF167" s="350"/>
      <c r="AG167" s="351"/>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3"/>
      <c r="B168" s="1054"/>
      <c r="C168" s="1054"/>
      <c r="D168" s="1054"/>
      <c r="E168" s="1054"/>
      <c r="F168" s="1055"/>
      <c r="G168" s="349"/>
      <c r="H168" s="350"/>
      <c r="I168" s="350"/>
      <c r="J168" s="350"/>
      <c r="K168" s="351"/>
      <c r="L168" s="407"/>
      <c r="M168" s="408"/>
      <c r="N168" s="408"/>
      <c r="O168" s="408"/>
      <c r="P168" s="408"/>
      <c r="Q168" s="408"/>
      <c r="R168" s="408"/>
      <c r="S168" s="408"/>
      <c r="T168" s="408"/>
      <c r="U168" s="408"/>
      <c r="V168" s="408"/>
      <c r="W168" s="408"/>
      <c r="X168" s="409"/>
      <c r="Y168" s="404"/>
      <c r="Z168" s="405"/>
      <c r="AA168" s="405"/>
      <c r="AB168" s="412"/>
      <c r="AC168" s="349"/>
      <c r="AD168" s="350"/>
      <c r="AE168" s="350"/>
      <c r="AF168" s="350"/>
      <c r="AG168" s="351"/>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3"/>
      <c r="B169" s="1054"/>
      <c r="C169" s="1054"/>
      <c r="D169" s="1054"/>
      <c r="E169" s="1054"/>
      <c r="F169" s="1055"/>
      <c r="G169" s="349"/>
      <c r="H169" s="350"/>
      <c r="I169" s="350"/>
      <c r="J169" s="350"/>
      <c r="K169" s="351"/>
      <c r="L169" s="407"/>
      <c r="M169" s="408"/>
      <c r="N169" s="408"/>
      <c r="O169" s="408"/>
      <c r="P169" s="408"/>
      <c r="Q169" s="408"/>
      <c r="R169" s="408"/>
      <c r="S169" s="408"/>
      <c r="T169" s="408"/>
      <c r="U169" s="408"/>
      <c r="V169" s="408"/>
      <c r="W169" s="408"/>
      <c r="X169" s="409"/>
      <c r="Y169" s="404"/>
      <c r="Z169" s="405"/>
      <c r="AA169" s="405"/>
      <c r="AB169" s="412"/>
      <c r="AC169" s="349"/>
      <c r="AD169" s="350"/>
      <c r="AE169" s="350"/>
      <c r="AF169" s="350"/>
      <c r="AG169" s="351"/>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3"/>
      <c r="B170" s="1054"/>
      <c r="C170" s="1054"/>
      <c r="D170" s="1054"/>
      <c r="E170" s="1054"/>
      <c r="F170" s="1055"/>
      <c r="G170" s="349"/>
      <c r="H170" s="350"/>
      <c r="I170" s="350"/>
      <c r="J170" s="350"/>
      <c r="K170" s="351"/>
      <c r="L170" s="407"/>
      <c r="M170" s="408"/>
      <c r="N170" s="408"/>
      <c r="O170" s="408"/>
      <c r="P170" s="408"/>
      <c r="Q170" s="408"/>
      <c r="R170" s="408"/>
      <c r="S170" s="408"/>
      <c r="T170" s="408"/>
      <c r="U170" s="408"/>
      <c r="V170" s="408"/>
      <c r="W170" s="408"/>
      <c r="X170" s="409"/>
      <c r="Y170" s="404"/>
      <c r="Z170" s="405"/>
      <c r="AA170" s="405"/>
      <c r="AB170" s="412"/>
      <c r="AC170" s="349"/>
      <c r="AD170" s="350"/>
      <c r="AE170" s="350"/>
      <c r="AF170" s="350"/>
      <c r="AG170" s="351"/>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3"/>
      <c r="B171" s="1054"/>
      <c r="C171" s="1054"/>
      <c r="D171" s="1054"/>
      <c r="E171" s="1054"/>
      <c r="F171" s="1055"/>
      <c r="G171" s="349"/>
      <c r="H171" s="350"/>
      <c r="I171" s="350"/>
      <c r="J171" s="350"/>
      <c r="K171" s="351"/>
      <c r="L171" s="407"/>
      <c r="M171" s="408"/>
      <c r="N171" s="408"/>
      <c r="O171" s="408"/>
      <c r="P171" s="408"/>
      <c r="Q171" s="408"/>
      <c r="R171" s="408"/>
      <c r="S171" s="408"/>
      <c r="T171" s="408"/>
      <c r="U171" s="408"/>
      <c r="V171" s="408"/>
      <c r="W171" s="408"/>
      <c r="X171" s="409"/>
      <c r="Y171" s="404"/>
      <c r="Z171" s="405"/>
      <c r="AA171" s="405"/>
      <c r="AB171" s="412"/>
      <c r="AC171" s="349"/>
      <c r="AD171" s="350"/>
      <c r="AE171" s="350"/>
      <c r="AF171" s="350"/>
      <c r="AG171" s="351"/>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3"/>
      <c r="B172" s="1054"/>
      <c r="C172" s="1054"/>
      <c r="D172" s="1054"/>
      <c r="E172" s="1054"/>
      <c r="F172" s="1055"/>
      <c r="G172" s="349"/>
      <c r="H172" s="350"/>
      <c r="I172" s="350"/>
      <c r="J172" s="350"/>
      <c r="K172" s="351"/>
      <c r="L172" s="407"/>
      <c r="M172" s="408"/>
      <c r="N172" s="408"/>
      <c r="O172" s="408"/>
      <c r="P172" s="408"/>
      <c r="Q172" s="408"/>
      <c r="R172" s="408"/>
      <c r="S172" s="408"/>
      <c r="T172" s="408"/>
      <c r="U172" s="408"/>
      <c r="V172" s="408"/>
      <c r="W172" s="408"/>
      <c r="X172" s="409"/>
      <c r="Y172" s="404"/>
      <c r="Z172" s="405"/>
      <c r="AA172" s="405"/>
      <c r="AB172" s="412"/>
      <c r="AC172" s="349"/>
      <c r="AD172" s="350"/>
      <c r="AE172" s="350"/>
      <c r="AF172" s="350"/>
      <c r="AG172" s="351"/>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3"/>
      <c r="B173" s="1054"/>
      <c r="C173" s="1054"/>
      <c r="D173" s="1054"/>
      <c r="E173" s="1054"/>
      <c r="F173" s="105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3"/>
      <c r="B174" s="1054"/>
      <c r="C174" s="1054"/>
      <c r="D174" s="1054"/>
      <c r="E174" s="1054"/>
      <c r="F174" s="1055"/>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3"/>
      <c r="B175" s="1054"/>
      <c r="C175" s="1054"/>
      <c r="D175" s="1054"/>
      <c r="E175" s="1054"/>
      <c r="F175" s="1055"/>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3"/>
      <c r="B176" s="1054"/>
      <c r="C176" s="1054"/>
      <c r="D176" s="1054"/>
      <c r="E176" s="1054"/>
      <c r="F176" s="1055"/>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8"/>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3"/>
      <c r="B177" s="1054"/>
      <c r="C177" s="1054"/>
      <c r="D177" s="1054"/>
      <c r="E177" s="1054"/>
      <c r="F177" s="1055"/>
      <c r="G177" s="349"/>
      <c r="H177" s="350"/>
      <c r="I177" s="350"/>
      <c r="J177" s="350"/>
      <c r="K177" s="351"/>
      <c r="L177" s="407"/>
      <c r="M177" s="408"/>
      <c r="N177" s="408"/>
      <c r="O177" s="408"/>
      <c r="P177" s="408"/>
      <c r="Q177" s="408"/>
      <c r="R177" s="408"/>
      <c r="S177" s="408"/>
      <c r="T177" s="408"/>
      <c r="U177" s="408"/>
      <c r="V177" s="408"/>
      <c r="W177" s="408"/>
      <c r="X177" s="409"/>
      <c r="Y177" s="404"/>
      <c r="Z177" s="405"/>
      <c r="AA177" s="405"/>
      <c r="AB177" s="412"/>
      <c r="AC177" s="349"/>
      <c r="AD177" s="350"/>
      <c r="AE177" s="350"/>
      <c r="AF177" s="350"/>
      <c r="AG177" s="351"/>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3"/>
      <c r="B178" s="1054"/>
      <c r="C178" s="1054"/>
      <c r="D178" s="1054"/>
      <c r="E178" s="1054"/>
      <c r="F178" s="1055"/>
      <c r="G178" s="349"/>
      <c r="H178" s="350"/>
      <c r="I178" s="350"/>
      <c r="J178" s="350"/>
      <c r="K178" s="351"/>
      <c r="L178" s="407"/>
      <c r="M178" s="408"/>
      <c r="N178" s="408"/>
      <c r="O178" s="408"/>
      <c r="P178" s="408"/>
      <c r="Q178" s="408"/>
      <c r="R178" s="408"/>
      <c r="S178" s="408"/>
      <c r="T178" s="408"/>
      <c r="U178" s="408"/>
      <c r="V178" s="408"/>
      <c r="W178" s="408"/>
      <c r="X178" s="409"/>
      <c r="Y178" s="404"/>
      <c r="Z178" s="405"/>
      <c r="AA178" s="405"/>
      <c r="AB178" s="412"/>
      <c r="AC178" s="349"/>
      <c r="AD178" s="350"/>
      <c r="AE178" s="350"/>
      <c r="AF178" s="350"/>
      <c r="AG178" s="351"/>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3"/>
      <c r="B179" s="1054"/>
      <c r="C179" s="1054"/>
      <c r="D179" s="1054"/>
      <c r="E179" s="1054"/>
      <c r="F179" s="1055"/>
      <c r="G179" s="349"/>
      <c r="H179" s="350"/>
      <c r="I179" s="350"/>
      <c r="J179" s="350"/>
      <c r="K179" s="351"/>
      <c r="L179" s="407"/>
      <c r="M179" s="408"/>
      <c r="N179" s="408"/>
      <c r="O179" s="408"/>
      <c r="P179" s="408"/>
      <c r="Q179" s="408"/>
      <c r="R179" s="408"/>
      <c r="S179" s="408"/>
      <c r="T179" s="408"/>
      <c r="U179" s="408"/>
      <c r="V179" s="408"/>
      <c r="W179" s="408"/>
      <c r="X179" s="409"/>
      <c r="Y179" s="404"/>
      <c r="Z179" s="405"/>
      <c r="AA179" s="405"/>
      <c r="AB179" s="412"/>
      <c r="AC179" s="349"/>
      <c r="AD179" s="350"/>
      <c r="AE179" s="350"/>
      <c r="AF179" s="350"/>
      <c r="AG179" s="351"/>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3"/>
      <c r="B180" s="1054"/>
      <c r="C180" s="1054"/>
      <c r="D180" s="1054"/>
      <c r="E180" s="1054"/>
      <c r="F180" s="1055"/>
      <c r="G180" s="349"/>
      <c r="H180" s="350"/>
      <c r="I180" s="350"/>
      <c r="J180" s="350"/>
      <c r="K180" s="351"/>
      <c r="L180" s="407"/>
      <c r="M180" s="408"/>
      <c r="N180" s="408"/>
      <c r="O180" s="408"/>
      <c r="P180" s="408"/>
      <c r="Q180" s="408"/>
      <c r="R180" s="408"/>
      <c r="S180" s="408"/>
      <c r="T180" s="408"/>
      <c r="U180" s="408"/>
      <c r="V180" s="408"/>
      <c r="W180" s="408"/>
      <c r="X180" s="409"/>
      <c r="Y180" s="404"/>
      <c r="Z180" s="405"/>
      <c r="AA180" s="405"/>
      <c r="AB180" s="412"/>
      <c r="AC180" s="349"/>
      <c r="AD180" s="350"/>
      <c r="AE180" s="350"/>
      <c r="AF180" s="350"/>
      <c r="AG180" s="351"/>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3"/>
      <c r="B181" s="1054"/>
      <c r="C181" s="1054"/>
      <c r="D181" s="1054"/>
      <c r="E181" s="1054"/>
      <c r="F181" s="1055"/>
      <c r="G181" s="349"/>
      <c r="H181" s="350"/>
      <c r="I181" s="350"/>
      <c r="J181" s="350"/>
      <c r="K181" s="351"/>
      <c r="L181" s="407"/>
      <c r="M181" s="408"/>
      <c r="N181" s="408"/>
      <c r="O181" s="408"/>
      <c r="P181" s="408"/>
      <c r="Q181" s="408"/>
      <c r="R181" s="408"/>
      <c r="S181" s="408"/>
      <c r="T181" s="408"/>
      <c r="U181" s="408"/>
      <c r="V181" s="408"/>
      <c r="W181" s="408"/>
      <c r="X181" s="409"/>
      <c r="Y181" s="404"/>
      <c r="Z181" s="405"/>
      <c r="AA181" s="405"/>
      <c r="AB181" s="412"/>
      <c r="AC181" s="349"/>
      <c r="AD181" s="350"/>
      <c r="AE181" s="350"/>
      <c r="AF181" s="350"/>
      <c r="AG181" s="351"/>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3"/>
      <c r="B182" s="1054"/>
      <c r="C182" s="1054"/>
      <c r="D182" s="1054"/>
      <c r="E182" s="1054"/>
      <c r="F182" s="1055"/>
      <c r="G182" s="349"/>
      <c r="H182" s="350"/>
      <c r="I182" s="350"/>
      <c r="J182" s="350"/>
      <c r="K182" s="351"/>
      <c r="L182" s="407"/>
      <c r="M182" s="408"/>
      <c r="N182" s="408"/>
      <c r="O182" s="408"/>
      <c r="P182" s="408"/>
      <c r="Q182" s="408"/>
      <c r="R182" s="408"/>
      <c r="S182" s="408"/>
      <c r="T182" s="408"/>
      <c r="U182" s="408"/>
      <c r="V182" s="408"/>
      <c r="W182" s="408"/>
      <c r="X182" s="409"/>
      <c r="Y182" s="404"/>
      <c r="Z182" s="405"/>
      <c r="AA182" s="405"/>
      <c r="AB182" s="412"/>
      <c r="AC182" s="349"/>
      <c r="AD182" s="350"/>
      <c r="AE182" s="350"/>
      <c r="AF182" s="350"/>
      <c r="AG182" s="351"/>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3"/>
      <c r="B183" s="1054"/>
      <c r="C183" s="1054"/>
      <c r="D183" s="1054"/>
      <c r="E183" s="1054"/>
      <c r="F183" s="1055"/>
      <c r="G183" s="349"/>
      <c r="H183" s="350"/>
      <c r="I183" s="350"/>
      <c r="J183" s="350"/>
      <c r="K183" s="351"/>
      <c r="L183" s="407"/>
      <c r="M183" s="408"/>
      <c r="N183" s="408"/>
      <c r="O183" s="408"/>
      <c r="P183" s="408"/>
      <c r="Q183" s="408"/>
      <c r="R183" s="408"/>
      <c r="S183" s="408"/>
      <c r="T183" s="408"/>
      <c r="U183" s="408"/>
      <c r="V183" s="408"/>
      <c r="W183" s="408"/>
      <c r="X183" s="409"/>
      <c r="Y183" s="404"/>
      <c r="Z183" s="405"/>
      <c r="AA183" s="405"/>
      <c r="AB183" s="412"/>
      <c r="AC183" s="349"/>
      <c r="AD183" s="350"/>
      <c r="AE183" s="350"/>
      <c r="AF183" s="350"/>
      <c r="AG183" s="351"/>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3"/>
      <c r="B184" s="1054"/>
      <c r="C184" s="1054"/>
      <c r="D184" s="1054"/>
      <c r="E184" s="1054"/>
      <c r="F184" s="1055"/>
      <c r="G184" s="349"/>
      <c r="H184" s="350"/>
      <c r="I184" s="350"/>
      <c r="J184" s="350"/>
      <c r="K184" s="351"/>
      <c r="L184" s="407"/>
      <c r="M184" s="408"/>
      <c r="N184" s="408"/>
      <c r="O184" s="408"/>
      <c r="P184" s="408"/>
      <c r="Q184" s="408"/>
      <c r="R184" s="408"/>
      <c r="S184" s="408"/>
      <c r="T184" s="408"/>
      <c r="U184" s="408"/>
      <c r="V184" s="408"/>
      <c r="W184" s="408"/>
      <c r="X184" s="409"/>
      <c r="Y184" s="404"/>
      <c r="Z184" s="405"/>
      <c r="AA184" s="405"/>
      <c r="AB184" s="412"/>
      <c r="AC184" s="349"/>
      <c r="AD184" s="350"/>
      <c r="AE184" s="350"/>
      <c r="AF184" s="350"/>
      <c r="AG184" s="351"/>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3"/>
      <c r="B185" s="1054"/>
      <c r="C185" s="1054"/>
      <c r="D185" s="1054"/>
      <c r="E185" s="1054"/>
      <c r="F185" s="1055"/>
      <c r="G185" s="349"/>
      <c r="H185" s="350"/>
      <c r="I185" s="350"/>
      <c r="J185" s="350"/>
      <c r="K185" s="351"/>
      <c r="L185" s="407"/>
      <c r="M185" s="408"/>
      <c r="N185" s="408"/>
      <c r="O185" s="408"/>
      <c r="P185" s="408"/>
      <c r="Q185" s="408"/>
      <c r="R185" s="408"/>
      <c r="S185" s="408"/>
      <c r="T185" s="408"/>
      <c r="U185" s="408"/>
      <c r="V185" s="408"/>
      <c r="W185" s="408"/>
      <c r="X185" s="409"/>
      <c r="Y185" s="404"/>
      <c r="Z185" s="405"/>
      <c r="AA185" s="405"/>
      <c r="AB185" s="412"/>
      <c r="AC185" s="349"/>
      <c r="AD185" s="350"/>
      <c r="AE185" s="350"/>
      <c r="AF185" s="350"/>
      <c r="AG185" s="351"/>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3"/>
      <c r="B186" s="1054"/>
      <c r="C186" s="1054"/>
      <c r="D186" s="1054"/>
      <c r="E186" s="1054"/>
      <c r="F186" s="105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3"/>
      <c r="B187" s="1054"/>
      <c r="C187" s="1054"/>
      <c r="D187" s="1054"/>
      <c r="E187" s="1054"/>
      <c r="F187" s="1055"/>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3"/>
      <c r="B188" s="1054"/>
      <c r="C188" s="1054"/>
      <c r="D188" s="1054"/>
      <c r="E188" s="1054"/>
      <c r="F188" s="1055"/>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3"/>
      <c r="B189" s="1054"/>
      <c r="C189" s="1054"/>
      <c r="D189" s="1054"/>
      <c r="E189" s="1054"/>
      <c r="F189" s="1055"/>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8"/>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3"/>
      <c r="B190" s="1054"/>
      <c r="C190" s="1054"/>
      <c r="D190" s="1054"/>
      <c r="E190" s="1054"/>
      <c r="F190" s="1055"/>
      <c r="G190" s="349"/>
      <c r="H190" s="350"/>
      <c r="I190" s="350"/>
      <c r="J190" s="350"/>
      <c r="K190" s="351"/>
      <c r="L190" s="407"/>
      <c r="M190" s="408"/>
      <c r="N190" s="408"/>
      <c r="O190" s="408"/>
      <c r="P190" s="408"/>
      <c r="Q190" s="408"/>
      <c r="R190" s="408"/>
      <c r="S190" s="408"/>
      <c r="T190" s="408"/>
      <c r="U190" s="408"/>
      <c r="V190" s="408"/>
      <c r="W190" s="408"/>
      <c r="X190" s="409"/>
      <c r="Y190" s="404"/>
      <c r="Z190" s="405"/>
      <c r="AA190" s="405"/>
      <c r="AB190" s="412"/>
      <c r="AC190" s="349"/>
      <c r="AD190" s="350"/>
      <c r="AE190" s="350"/>
      <c r="AF190" s="350"/>
      <c r="AG190" s="351"/>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3"/>
      <c r="B191" s="1054"/>
      <c r="C191" s="1054"/>
      <c r="D191" s="1054"/>
      <c r="E191" s="1054"/>
      <c r="F191" s="1055"/>
      <c r="G191" s="349"/>
      <c r="H191" s="350"/>
      <c r="I191" s="350"/>
      <c r="J191" s="350"/>
      <c r="K191" s="351"/>
      <c r="L191" s="407"/>
      <c r="M191" s="408"/>
      <c r="N191" s="408"/>
      <c r="O191" s="408"/>
      <c r="P191" s="408"/>
      <c r="Q191" s="408"/>
      <c r="R191" s="408"/>
      <c r="S191" s="408"/>
      <c r="T191" s="408"/>
      <c r="U191" s="408"/>
      <c r="V191" s="408"/>
      <c r="W191" s="408"/>
      <c r="X191" s="409"/>
      <c r="Y191" s="404"/>
      <c r="Z191" s="405"/>
      <c r="AA191" s="405"/>
      <c r="AB191" s="412"/>
      <c r="AC191" s="349"/>
      <c r="AD191" s="350"/>
      <c r="AE191" s="350"/>
      <c r="AF191" s="350"/>
      <c r="AG191" s="351"/>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3"/>
      <c r="B192" s="1054"/>
      <c r="C192" s="1054"/>
      <c r="D192" s="1054"/>
      <c r="E192" s="1054"/>
      <c r="F192" s="1055"/>
      <c r="G192" s="349"/>
      <c r="H192" s="350"/>
      <c r="I192" s="350"/>
      <c r="J192" s="350"/>
      <c r="K192" s="351"/>
      <c r="L192" s="407"/>
      <c r="M192" s="408"/>
      <c r="N192" s="408"/>
      <c r="O192" s="408"/>
      <c r="P192" s="408"/>
      <c r="Q192" s="408"/>
      <c r="R192" s="408"/>
      <c r="S192" s="408"/>
      <c r="T192" s="408"/>
      <c r="U192" s="408"/>
      <c r="V192" s="408"/>
      <c r="W192" s="408"/>
      <c r="X192" s="409"/>
      <c r="Y192" s="404"/>
      <c r="Z192" s="405"/>
      <c r="AA192" s="405"/>
      <c r="AB192" s="412"/>
      <c r="AC192" s="349"/>
      <c r="AD192" s="350"/>
      <c r="AE192" s="350"/>
      <c r="AF192" s="350"/>
      <c r="AG192" s="351"/>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3"/>
      <c r="B193" s="1054"/>
      <c r="C193" s="1054"/>
      <c r="D193" s="1054"/>
      <c r="E193" s="1054"/>
      <c r="F193" s="1055"/>
      <c r="G193" s="349"/>
      <c r="H193" s="350"/>
      <c r="I193" s="350"/>
      <c r="J193" s="350"/>
      <c r="K193" s="351"/>
      <c r="L193" s="407"/>
      <c r="M193" s="408"/>
      <c r="N193" s="408"/>
      <c r="O193" s="408"/>
      <c r="P193" s="408"/>
      <c r="Q193" s="408"/>
      <c r="R193" s="408"/>
      <c r="S193" s="408"/>
      <c r="T193" s="408"/>
      <c r="U193" s="408"/>
      <c r="V193" s="408"/>
      <c r="W193" s="408"/>
      <c r="X193" s="409"/>
      <c r="Y193" s="404"/>
      <c r="Z193" s="405"/>
      <c r="AA193" s="405"/>
      <c r="AB193" s="412"/>
      <c r="AC193" s="349"/>
      <c r="AD193" s="350"/>
      <c r="AE193" s="350"/>
      <c r="AF193" s="350"/>
      <c r="AG193" s="351"/>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3"/>
      <c r="B194" s="1054"/>
      <c r="C194" s="1054"/>
      <c r="D194" s="1054"/>
      <c r="E194" s="1054"/>
      <c r="F194" s="1055"/>
      <c r="G194" s="349"/>
      <c r="H194" s="350"/>
      <c r="I194" s="350"/>
      <c r="J194" s="350"/>
      <c r="K194" s="351"/>
      <c r="L194" s="407"/>
      <c r="M194" s="408"/>
      <c r="N194" s="408"/>
      <c r="O194" s="408"/>
      <c r="P194" s="408"/>
      <c r="Q194" s="408"/>
      <c r="R194" s="408"/>
      <c r="S194" s="408"/>
      <c r="T194" s="408"/>
      <c r="U194" s="408"/>
      <c r="V194" s="408"/>
      <c r="W194" s="408"/>
      <c r="X194" s="409"/>
      <c r="Y194" s="404"/>
      <c r="Z194" s="405"/>
      <c r="AA194" s="405"/>
      <c r="AB194" s="412"/>
      <c r="AC194" s="349"/>
      <c r="AD194" s="350"/>
      <c r="AE194" s="350"/>
      <c r="AF194" s="350"/>
      <c r="AG194" s="351"/>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3"/>
      <c r="B195" s="1054"/>
      <c r="C195" s="1054"/>
      <c r="D195" s="1054"/>
      <c r="E195" s="1054"/>
      <c r="F195" s="1055"/>
      <c r="G195" s="349"/>
      <c r="H195" s="350"/>
      <c r="I195" s="350"/>
      <c r="J195" s="350"/>
      <c r="K195" s="351"/>
      <c r="L195" s="407"/>
      <c r="M195" s="408"/>
      <c r="N195" s="408"/>
      <c r="O195" s="408"/>
      <c r="P195" s="408"/>
      <c r="Q195" s="408"/>
      <c r="R195" s="408"/>
      <c r="S195" s="408"/>
      <c r="T195" s="408"/>
      <c r="U195" s="408"/>
      <c r="V195" s="408"/>
      <c r="W195" s="408"/>
      <c r="X195" s="409"/>
      <c r="Y195" s="404"/>
      <c r="Z195" s="405"/>
      <c r="AA195" s="405"/>
      <c r="AB195" s="412"/>
      <c r="AC195" s="349"/>
      <c r="AD195" s="350"/>
      <c r="AE195" s="350"/>
      <c r="AF195" s="350"/>
      <c r="AG195" s="351"/>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3"/>
      <c r="B196" s="1054"/>
      <c r="C196" s="1054"/>
      <c r="D196" s="1054"/>
      <c r="E196" s="1054"/>
      <c r="F196" s="1055"/>
      <c r="G196" s="349"/>
      <c r="H196" s="350"/>
      <c r="I196" s="350"/>
      <c r="J196" s="350"/>
      <c r="K196" s="351"/>
      <c r="L196" s="407"/>
      <c r="M196" s="408"/>
      <c r="N196" s="408"/>
      <c r="O196" s="408"/>
      <c r="P196" s="408"/>
      <c r="Q196" s="408"/>
      <c r="R196" s="408"/>
      <c r="S196" s="408"/>
      <c r="T196" s="408"/>
      <c r="U196" s="408"/>
      <c r="V196" s="408"/>
      <c r="W196" s="408"/>
      <c r="X196" s="409"/>
      <c r="Y196" s="404"/>
      <c r="Z196" s="405"/>
      <c r="AA196" s="405"/>
      <c r="AB196" s="412"/>
      <c r="AC196" s="349"/>
      <c r="AD196" s="350"/>
      <c r="AE196" s="350"/>
      <c r="AF196" s="350"/>
      <c r="AG196" s="351"/>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3"/>
      <c r="B197" s="1054"/>
      <c r="C197" s="1054"/>
      <c r="D197" s="1054"/>
      <c r="E197" s="1054"/>
      <c r="F197" s="1055"/>
      <c r="G197" s="349"/>
      <c r="H197" s="350"/>
      <c r="I197" s="350"/>
      <c r="J197" s="350"/>
      <c r="K197" s="351"/>
      <c r="L197" s="407"/>
      <c r="M197" s="408"/>
      <c r="N197" s="408"/>
      <c r="O197" s="408"/>
      <c r="P197" s="408"/>
      <c r="Q197" s="408"/>
      <c r="R197" s="408"/>
      <c r="S197" s="408"/>
      <c r="T197" s="408"/>
      <c r="U197" s="408"/>
      <c r="V197" s="408"/>
      <c r="W197" s="408"/>
      <c r="X197" s="409"/>
      <c r="Y197" s="404"/>
      <c r="Z197" s="405"/>
      <c r="AA197" s="405"/>
      <c r="AB197" s="412"/>
      <c r="AC197" s="349"/>
      <c r="AD197" s="350"/>
      <c r="AE197" s="350"/>
      <c r="AF197" s="350"/>
      <c r="AG197" s="351"/>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3"/>
      <c r="B198" s="1054"/>
      <c r="C198" s="1054"/>
      <c r="D198" s="1054"/>
      <c r="E198" s="1054"/>
      <c r="F198" s="1055"/>
      <c r="G198" s="349"/>
      <c r="H198" s="350"/>
      <c r="I198" s="350"/>
      <c r="J198" s="350"/>
      <c r="K198" s="351"/>
      <c r="L198" s="407"/>
      <c r="M198" s="408"/>
      <c r="N198" s="408"/>
      <c r="O198" s="408"/>
      <c r="P198" s="408"/>
      <c r="Q198" s="408"/>
      <c r="R198" s="408"/>
      <c r="S198" s="408"/>
      <c r="T198" s="408"/>
      <c r="U198" s="408"/>
      <c r="V198" s="408"/>
      <c r="W198" s="408"/>
      <c r="X198" s="409"/>
      <c r="Y198" s="404"/>
      <c r="Z198" s="405"/>
      <c r="AA198" s="405"/>
      <c r="AB198" s="412"/>
      <c r="AC198" s="349"/>
      <c r="AD198" s="350"/>
      <c r="AE198" s="350"/>
      <c r="AF198" s="350"/>
      <c r="AG198" s="351"/>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3"/>
      <c r="B199" s="1054"/>
      <c r="C199" s="1054"/>
      <c r="D199" s="1054"/>
      <c r="E199" s="1054"/>
      <c r="F199" s="105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3"/>
      <c r="B200" s="1054"/>
      <c r="C200" s="1054"/>
      <c r="D200" s="1054"/>
      <c r="E200" s="1054"/>
      <c r="F200" s="1055"/>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3"/>
      <c r="B201" s="1054"/>
      <c r="C201" s="1054"/>
      <c r="D201" s="1054"/>
      <c r="E201" s="1054"/>
      <c r="F201" s="1055"/>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3"/>
      <c r="B202" s="1054"/>
      <c r="C202" s="1054"/>
      <c r="D202" s="1054"/>
      <c r="E202" s="1054"/>
      <c r="F202" s="1055"/>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8"/>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3"/>
      <c r="B203" s="1054"/>
      <c r="C203" s="1054"/>
      <c r="D203" s="1054"/>
      <c r="E203" s="1054"/>
      <c r="F203" s="1055"/>
      <c r="G203" s="349"/>
      <c r="H203" s="350"/>
      <c r="I203" s="350"/>
      <c r="J203" s="350"/>
      <c r="K203" s="351"/>
      <c r="L203" s="407"/>
      <c r="M203" s="408"/>
      <c r="N203" s="408"/>
      <c r="O203" s="408"/>
      <c r="P203" s="408"/>
      <c r="Q203" s="408"/>
      <c r="R203" s="408"/>
      <c r="S203" s="408"/>
      <c r="T203" s="408"/>
      <c r="U203" s="408"/>
      <c r="V203" s="408"/>
      <c r="W203" s="408"/>
      <c r="X203" s="409"/>
      <c r="Y203" s="404"/>
      <c r="Z203" s="405"/>
      <c r="AA203" s="405"/>
      <c r="AB203" s="412"/>
      <c r="AC203" s="349"/>
      <c r="AD203" s="350"/>
      <c r="AE203" s="350"/>
      <c r="AF203" s="350"/>
      <c r="AG203" s="351"/>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3"/>
      <c r="B204" s="1054"/>
      <c r="C204" s="1054"/>
      <c r="D204" s="1054"/>
      <c r="E204" s="1054"/>
      <c r="F204" s="1055"/>
      <c r="G204" s="349"/>
      <c r="H204" s="350"/>
      <c r="I204" s="350"/>
      <c r="J204" s="350"/>
      <c r="K204" s="351"/>
      <c r="L204" s="407"/>
      <c r="M204" s="408"/>
      <c r="N204" s="408"/>
      <c r="O204" s="408"/>
      <c r="P204" s="408"/>
      <c r="Q204" s="408"/>
      <c r="R204" s="408"/>
      <c r="S204" s="408"/>
      <c r="T204" s="408"/>
      <c r="U204" s="408"/>
      <c r="V204" s="408"/>
      <c r="W204" s="408"/>
      <c r="X204" s="409"/>
      <c r="Y204" s="404"/>
      <c r="Z204" s="405"/>
      <c r="AA204" s="405"/>
      <c r="AB204" s="412"/>
      <c r="AC204" s="349"/>
      <c r="AD204" s="350"/>
      <c r="AE204" s="350"/>
      <c r="AF204" s="350"/>
      <c r="AG204" s="351"/>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3"/>
      <c r="B205" s="1054"/>
      <c r="C205" s="1054"/>
      <c r="D205" s="1054"/>
      <c r="E205" s="1054"/>
      <c r="F205" s="1055"/>
      <c r="G205" s="349"/>
      <c r="H205" s="350"/>
      <c r="I205" s="350"/>
      <c r="J205" s="350"/>
      <c r="K205" s="351"/>
      <c r="L205" s="407"/>
      <c r="M205" s="408"/>
      <c r="N205" s="408"/>
      <c r="O205" s="408"/>
      <c r="P205" s="408"/>
      <c r="Q205" s="408"/>
      <c r="R205" s="408"/>
      <c r="S205" s="408"/>
      <c r="T205" s="408"/>
      <c r="U205" s="408"/>
      <c r="V205" s="408"/>
      <c r="W205" s="408"/>
      <c r="X205" s="409"/>
      <c r="Y205" s="404"/>
      <c r="Z205" s="405"/>
      <c r="AA205" s="405"/>
      <c r="AB205" s="412"/>
      <c r="AC205" s="349"/>
      <c r="AD205" s="350"/>
      <c r="AE205" s="350"/>
      <c r="AF205" s="350"/>
      <c r="AG205" s="351"/>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3"/>
      <c r="B206" s="1054"/>
      <c r="C206" s="1054"/>
      <c r="D206" s="1054"/>
      <c r="E206" s="1054"/>
      <c r="F206" s="1055"/>
      <c r="G206" s="349"/>
      <c r="H206" s="350"/>
      <c r="I206" s="350"/>
      <c r="J206" s="350"/>
      <c r="K206" s="351"/>
      <c r="L206" s="407"/>
      <c r="M206" s="408"/>
      <c r="N206" s="408"/>
      <c r="O206" s="408"/>
      <c r="P206" s="408"/>
      <c r="Q206" s="408"/>
      <c r="R206" s="408"/>
      <c r="S206" s="408"/>
      <c r="T206" s="408"/>
      <c r="U206" s="408"/>
      <c r="V206" s="408"/>
      <c r="W206" s="408"/>
      <c r="X206" s="409"/>
      <c r="Y206" s="404"/>
      <c r="Z206" s="405"/>
      <c r="AA206" s="405"/>
      <c r="AB206" s="412"/>
      <c r="AC206" s="349"/>
      <c r="AD206" s="350"/>
      <c r="AE206" s="350"/>
      <c r="AF206" s="350"/>
      <c r="AG206" s="351"/>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3"/>
      <c r="B207" s="1054"/>
      <c r="C207" s="1054"/>
      <c r="D207" s="1054"/>
      <c r="E207" s="1054"/>
      <c r="F207" s="1055"/>
      <c r="G207" s="349"/>
      <c r="H207" s="350"/>
      <c r="I207" s="350"/>
      <c r="J207" s="350"/>
      <c r="K207" s="351"/>
      <c r="L207" s="407"/>
      <c r="M207" s="408"/>
      <c r="N207" s="408"/>
      <c r="O207" s="408"/>
      <c r="P207" s="408"/>
      <c r="Q207" s="408"/>
      <c r="R207" s="408"/>
      <c r="S207" s="408"/>
      <c r="T207" s="408"/>
      <c r="U207" s="408"/>
      <c r="V207" s="408"/>
      <c r="W207" s="408"/>
      <c r="X207" s="409"/>
      <c r="Y207" s="404"/>
      <c r="Z207" s="405"/>
      <c r="AA207" s="405"/>
      <c r="AB207" s="412"/>
      <c r="AC207" s="349"/>
      <c r="AD207" s="350"/>
      <c r="AE207" s="350"/>
      <c r="AF207" s="350"/>
      <c r="AG207" s="351"/>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3"/>
      <c r="B208" s="1054"/>
      <c r="C208" s="1054"/>
      <c r="D208" s="1054"/>
      <c r="E208" s="1054"/>
      <c r="F208" s="1055"/>
      <c r="G208" s="349"/>
      <c r="H208" s="350"/>
      <c r="I208" s="350"/>
      <c r="J208" s="350"/>
      <c r="K208" s="351"/>
      <c r="L208" s="407"/>
      <c r="M208" s="408"/>
      <c r="N208" s="408"/>
      <c r="O208" s="408"/>
      <c r="P208" s="408"/>
      <c r="Q208" s="408"/>
      <c r="R208" s="408"/>
      <c r="S208" s="408"/>
      <c r="T208" s="408"/>
      <c r="U208" s="408"/>
      <c r="V208" s="408"/>
      <c r="W208" s="408"/>
      <c r="X208" s="409"/>
      <c r="Y208" s="404"/>
      <c r="Z208" s="405"/>
      <c r="AA208" s="405"/>
      <c r="AB208" s="412"/>
      <c r="AC208" s="349"/>
      <c r="AD208" s="350"/>
      <c r="AE208" s="350"/>
      <c r="AF208" s="350"/>
      <c r="AG208" s="351"/>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3"/>
      <c r="B209" s="1054"/>
      <c r="C209" s="1054"/>
      <c r="D209" s="1054"/>
      <c r="E209" s="1054"/>
      <c r="F209" s="1055"/>
      <c r="G209" s="349"/>
      <c r="H209" s="350"/>
      <c r="I209" s="350"/>
      <c r="J209" s="350"/>
      <c r="K209" s="351"/>
      <c r="L209" s="407"/>
      <c r="M209" s="408"/>
      <c r="N209" s="408"/>
      <c r="O209" s="408"/>
      <c r="P209" s="408"/>
      <c r="Q209" s="408"/>
      <c r="R209" s="408"/>
      <c r="S209" s="408"/>
      <c r="T209" s="408"/>
      <c r="U209" s="408"/>
      <c r="V209" s="408"/>
      <c r="W209" s="408"/>
      <c r="X209" s="409"/>
      <c r="Y209" s="404"/>
      <c r="Z209" s="405"/>
      <c r="AA209" s="405"/>
      <c r="AB209" s="412"/>
      <c r="AC209" s="349"/>
      <c r="AD209" s="350"/>
      <c r="AE209" s="350"/>
      <c r="AF209" s="350"/>
      <c r="AG209" s="351"/>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3"/>
      <c r="B210" s="1054"/>
      <c r="C210" s="1054"/>
      <c r="D210" s="1054"/>
      <c r="E210" s="1054"/>
      <c r="F210" s="1055"/>
      <c r="G210" s="349"/>
      <c r="H210" s="350"/>
      <c r="I210" s="350"/>
      <c r="J210" s="350"/>
      <c r="K210" s="351"/>
      <c r="L210" s="407"/>
      <c r="M210" s="408"/>
      <c r="N210" s="408"/>
      <c r="O210" s="408"/>
      <c r="P210" s="408"/>
      <c r="Q210" s="408"/>
      <c r="R210" s="408"/>
      <c r="S210" s="408"/>
      <c r="T210" s="408"/>
      <c r="U210" s="408"/>
      <c r="V210" s="408"/>
      <c r="W210" s="408"/>
      <c r="X210" s="409"/>
      <c r="Y210" s="404"/>
      <c r="Z210" s="405"/>
      <c r="AA210" s="405"/>
      <c r="AB210" s="412"/>
      <c r="AC210" s="349"/>
      <c r="AD210" s="350"/>
      <c r="AE210" s="350"/>
      <c r="AF210" s="350"/>
      <c r="AG210" s="351"/>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3"/>
      <c r="B211" s="1054"/>
      <c r="C211" s="1054"/>
      <c r="D211" s="1054"/>
      <c r="E211" s="1054"/>
      <c r="F211" s="1055"/>
      <c r="G211" s="349"/>
      <c r="H211" s="350"/>
      <c r="I211" s="350"/>
      <c r="J211" s="350"/>
      <c r="K211" s="351"/>
      <c r="L211" s="407"/>
      <c r="M211" s="408"/>
      <c r="N211" s="408"/>
      <c r="O211" s="408"/>
      <c r="P211" s="408"/>
      <c r="Q211" s="408"/>
      <c r="R211" s="408"/>
      <c r="S211" s="408"/>
      <c r="T211" s="408"/>
      <c r="U211" s="408"/>
      <c r="V211" s="408"/>
      <c r="W211" s="408"/>
      <c r="X211" s="409"/>
      <c r="Y211" s="404"/>
      <c r="Z211" s="405"/>
      <c r="AA211" s="405"/>
      <c r="AB211" s="412"/>
      <c r="AC211" s="349"/>
      <c r="AD211" s="350"/>
      <c r="AE211" s="350"/>
      <c r="AF211" s="350"/>
      <c r="AG211" s="351"/>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3"/>
      <c r="B215" s="1054"/>
      <c r="C215" s="1054"/>
      <c r="D215" s="1054"/>
      <c r="E215" s="1054"/>
      <c r="F215" s="1055"/>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3"/>
      <c r="B216" s="1054"/>
      <c r="C216" s="1054"/>
      <c r="D216" s="1054"/>
      <c r="E216" s="1054"/>
      <c r="F216" s="1055"/>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8"/>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3"/>
      <c r="B217" s="1054"/>
      <c r="C217" s="1054"/>
      <c r="D217" s="1054"/>
      <c r="E217" s="1054"/>
      <c r="F217" s="1055"/>
      <c r="G217" s="349"/>
      <c r="H217" s="350"/>
      <c r="I217" s="350"/>
      <c r="J217" s="350"/>
      <c r="K217" s="351"/>
      <c r="L217" s="407"/>
      <c r="M217" s="408"/>
      <c r="N217" s="408"/>
      <c r="O217" s="408"/>
      <c r="P217" s="408"/>
      <c r="Q217" s="408"/>
      <c r="R217" s="408"/>
      <c r="S217" s="408"/>
      <c r="T217" s="408"/>
      <c r="U217" s="408"/>
      <c r="V217" s="408"/>
      <c r="W217" s="408"/>
      <c r="X217" s="409"/>
      <c r="Y217" s="404"/>
      <c r="Z217" s="405"/>
      <c r="AA217" s="405"/>
      <c r="AB217" s="412"/>
      <c r="AC217" s="349"/>
      <c r="AD217" s="350"/>
      <c r="AE217" s="350"/>
      <c r="AF217" s="350"/>
      <c r="AG217" s="351"/>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3"/>
      <c r="B218" s="1054"/>
      <c r="C218" s="1054"/>
      <c r="D218" s="1054"/>
      <c r="E218" s="1054"/>
      <c r="F218" s="1055"/>
      <c r="G218" s="349"/>
      <c r="H218" s="350"/>
      <c r="I218" s="350"/>
      <c r="J218" s="350"/>
      <c r="K218" s="351"/>
      <c r="L218" s="407"/>
      <c r="M218" s="408"/>
      <c r="N218" s="408"/>
      <c r="O218" s="408"/>
      <c r="P218" s="408"/>
      <c r="Q218" s="408"/>
      <c r="R218" s="408"/>
      <c r="S218" s="408"/>
      <c r="T218" s="408"/>
      <c r="U218" s="408"/>
      <c r="V218" s="408"/>
      <c r="W218" s="408"/>
      <c r="X218" s="409"/>
      <c r="Y218" s="404"/>
      <c r="Z218" s="405"/>
      <c r="AA218" s="405"/>
      <c r="AB218" s="412"/>
      <c r="AC218" s="349"/>
      <c r="AD218" s="350"/>
      <c r="AE218" s="350"/>
      <c r="AF218" s="350"/>
      <c r="AG218" s="351"/>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3"/>
      <c r="B219" s="1054"/>
      <c r="C219" s="1054"/>
      <c r="D219" s="1054"/>
      <c r="E219" s="1054"/>
      <c r="F219" s="1055"/>
      <c r="G219" s="349"/>
      <c r="H219" s="350"/>
      <c r="I219" s="350"/>
      <c r="J219" s="350"/>
      <c r="K219" s="351"/>
      <c r="L219" s="407"/>
      <c r="M219" s="408"/>
      <c r="N219" s="408"/>
      <c r="O219" s="408"/>
      <c r="P219" s="408"/>
      <c r="Q219" s="408"/>
      <c r="R219" s="408"/>
      <c r="S219" s="408"/>
      <c r="T219" s="408"/>
      <c r="U219" s="408"/>
      <c r="V219" s="408"/>
      <c r="W219" s="408"/>
      <c r="X219" s="409"/>
      <c r="Y219" s="404"/>
      <c r="Z219" s="405"/>
      <c r="AA219" s="405"/>
      <c r="AB219" s="412"/>
      <c r="AC219" s="349"/>
      <c r="AD219" s="350"/>
      <c r="AE219" s="350"/>
      <c r="AF219" s="350"/>
      <c r="AG219" s="351"/>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3"/>
      <c r="B220" s="1054"/>
      <c r="C220" s="1054"/>
      <c r="D220" s="1054"/>
      <c r="E220" s="1054"/>
      <c r="F220" s="1055"/>
      <c r="G220" s="349"/>
      <c r="H220" s="350"/>
      <c r="I220" s="350"/>
      <c r="J220" s="350"/>
      <c r="K220" s="351"/>
      <c r="L220" s="407"/>
      <c r="M220" s="408"/>
      <c r="N220" s="408"/>
      <c r="O220" s="408"/>
      <c r="P220" s="408"/>
      <c r="Q220" s="408"/>
      <c r="R220" s="408"/>
      <c r="S220" s="408"/>
      <c r="T220" s="408"/>
      <c r="U220" s="408"/>
      <c r="V220" s="408"/>
      <c r="W220" s="408"/>
      <c r="X220" s="409"/>
      <c r="Y220" s="404"/>
      <c r="Z220" s="405"/>
      <c r="AA220" s="405"/>
      <c r="AB220" s="412"/>
      <c r="AC220" s="349"/>
      <c r="AD220" s="350"/>
      <c r="AE220" s="350"/>
      <c r="AF220" s="350"/>
      <c r="AG220" s="351"/>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3"/>
      <c r="B221" s="1054"/>
      <c r="C221" s="1054"/>
      <c r="D221" s="1054"/>
      <c r="E221" s="1054"/>
      <c r="F221" s="1055"/>
      <c r="G221" s="349"/>
      <c r="H221" s="350"/>
      <c r="I221" s="350"/>
      <c r="J221" s="350"/>
      <c r="K221" s="351"/>
      <c r="L221" s="407"/>
      <c r="M221" s="408"/>
      <c r="N221" s="408"/>
      <c r="O221" s="408"/>
      <c r="P221" s="408"/>
      <c r="Q221" s="408"/>
      <c r="R221" s="408"/>
      <c r="S221" s="408"/>
      <c r="T221" s="408"/>
      <c r="U221" s="408"/>
      <c r="V221" s="408"/>
      <c r="W221" s="408"/>
      <c r="X221" s="409"/>
      <c r="Y221" s="404"/>
      <c r="Z221" s="405"/>
      <c r="AA221" s="405"/>
      <c r="AB221" s="412"/>
      <c r="AC221" s="349"/>
      <c r="AD221" s="350"/>
      <c r="AE221" s="350"/>
      <c r="AF221" s="350"/>
      <c r="AG221" s="351"/>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3"/>
      <c r="B222" s="1054"/>
      <c r="C222" s="1054"/>
      <c r="D222" s="1054"/>
      <c r="E222" s="1054"/>
      <c r="F222" s="1055"/>
      <c r="G222" s="349"/>
      <c r="H222" s="350"/>
      <c r="I222" s="350"/>
      <c r="J222" s="350"/>
      <c r="K222" s="351"/>
      <c r="L222" s="407"/>
      <c r="M222" s="408"/>
      <c r="N222" s="408"/>
      <c r="O222" s="408"/>
      <c r="P222" s="408"/>
      <c r="Q222" s="408"/>
      <c r="R222" s="408"/>
      <c r="S222" s="408"/>
      <c r="T222" s="408"/>
      <c r="U222" s="408"/>
      <c r="V222" s="408"/>
      <c r="W222" s="408"/>
      <c r="X222" s="409"/>
      <c r="Y222" s="404"/>
      <c r="Z222" s="405"/>
      <c r="AA222" s="405"/>
      <c r="AB222" s="412"/>
      <c r="AC222" s="349"/>
      <c r="AD222" s="350"/>
      <c r="AE222" s="350"/>
      <c r="AF222" s="350"/>
      <c r="AG222" s="351"/>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3"/>
      <c r="B223" s="1054"/>
      <c r="C223" s="1054"/>
      <c r="D223" s="1054"/>
      <c r="E223" s="1054"/>
      <c r="F223" s="1055"/>
      <c r="G223" s="349"/>
      <c r="H223" s="350"/>
      <c r="I223" s="350"/>
      <c r="J223" s="350"/>
      <c r="K223" s="351"/>
      <c r="L223" s="407"/>
      <c r="M223" s="408"/>
      <c r="N223" s="408"/>
      <c r="O223" s="408"/>
      <c r="P223" s="408"/>
      <c r="Q223" s="408"/>
      <c r="R223" s="408"/>
      <c r="S223" s="408"/>
      <c r="T223" s="408"/>
      <c r="U223" s="408"/>
      <c r="V223" s="408"/>
      <c r="W223" s="408"/>
      <c r="X223" s="409"/>
      <c r="Y223" s="404"/>
      <c r="Z223" s="405"/>
      <c r="AA223" s="405"/>
      <c r="AB223" s="412"/>
      <c r="AC223" s="349"/>
      <c r="AD223" s="350"/>
      <c r="AE223" s="350"/>
      <c r="AF223" s="350"/>
      <c r="AG223" s="351"/>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3"/>
      <c r="B224" s="1054"/>
      <c r="C224" s="1054"/>
      <c r="D224" s="1054"/>
      <c r="E224" s="1054"/>
      <c r="F224" s="1055"/>
      <c r="G224" s="349"/>
      <c r="H224" s="350"/>
      <c r="I224" s="350"/>
      <c r="J224" s="350"/>
      <c r="K224" s="351"/>
      <c r="L224" s="407"/>
      <c r="M224" s="408"/>
      <c r="N224" s="408"/>
      <c r="O224" s="408"/>
      <c r="P224" s="408"/>
      <c r="Q224" s="408"/>
      <c r="R224" s="408"/>
      <c r="S224" s="408"/>
      <c r="T224" s="408"/>
      <c r="U224" s="408"/>
      <c r="V224" s="408"/>
      <c r="W224" s="408"/>
      <c r="X224" s="409"/>
      <c r="Y224" s="404"/>
      <c r="Z224" s="405"/>
      <c r="AA224" s="405"/>
      <c r="AB224" s="412"/>
      <c r="AC224" s="349"/>
      <c r="AD224" s="350"/>
      <c r="AE224" s="350"/>
      <c r="AF224" s="350"/>
      <c r="AG224" s="351"/>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3"/>
      <c r="B225" s="1054"/>
      <c r="C225" s="1054"/>
      <c r="D225" s="1054"/>
      <c r="E225" s="1054"/>
      <c r="F225" s="1055"/>
      <c r="G225" s="349"/>
      <c r="H225" s="350"/>
      <c r="I225" s="350"/>
      <c r="J225" s="350"/>
      <c r="K225" s="351"/>
      <c r="L225" s="407"/>
      <c r="M225" s="408"/>
      <c r="N225" s="408"/>
      <c r="O225" s="408"/>
      <c r="P225" s="408"/>
      <c r="Q225" s="408"/>
      <c r="R225" s="408"/>
      <c r="S225" s="408"/>
      <c r="T225" s="408"/>
      <c r="U225" s="408"/>
      <c r="V225" s="408"/>
      <c r="W225" s="408"/>
      <c r="X225" s="409"/>
      <c r="Y225" s="404"/>
      <c r="Z225" s="405"/>
      <c r="AA225" s="405"/>
      <c r="AB225" s="412"/>
      <c r="AC225" s="349"/>
      <c r="AD225" s="350"/>
      <c r="AE225" s="350"/>
      <c r="AF225" s="350"/>
      <c r="AG225" s="351"/>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3"/>
      <c r="B226" s="1054"/>
      <c r="C226" s="1054"/>
      <c r="D226" s="1054"/>
      <c r="E226" s="1054"/>
      <c r="F226" s="105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3"/>
      <c r="B227" s="1054"/>
      <c r="C227" s="1054"/>
      <c r="D227" s="1054"/>
      <c r="E227" s="1054"/>
      <c r="F227" s="1055"/>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3"/>
      <c r="B228" s="1054"/>
      <c r="C228" s="1054"/>
      <c r="D228" s="1054"/>
      <c r="E228" s="1054"/>
      <c r="F228" s="1055"/>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3"/>
      <c r="B229" s="1054"/>
      <c r="C229" s="1054"/>
      <c r="D229" s="1054"/>
      <c r="E229" s="1054"/>
      <c r="F229" s="1055"/>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8"/>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3"/>
      <c r="B230" s="1054"/>
      <c r="C230" s="1054"/>
      <c r="D230" s="1054"/>
      <c r="E230" s="1054"/>
      <c r="F230" s="1055"/>
      <c r="G230" s="349"/>
      <c r="H230" s="350"/>
      <c r="I230" s="350"/>
      <c r="J230" s="350"/>
      <c r="K230" s="351"/>
      <c r="L230" s="407"/>
      <c r="M230" s="408"/>
      <c r="N230" s="408"/>
      <c r="O230" s="408"/>
      <c r="P230" s="408"/>
      <c r="Q230" s="408"/>
      <c r="R230" s="408"/>
      <c r="S230" s="408"/>
      <c r="T230" s="408"/>
      <c r="U230" s="408"/>
      <c r="V230" s="408"/>
      <c r="W230" s="408"/>
      <c r="X230" s="409"/>
      <c r="Y230" s="404"/>
      <c r="Z230" s="405"/>
      <c r="AA230" s="405"/>
      <c r="AB230" s="412"/>
      <c r="AC230" s="349"/>
      <c r="AD230" s="350"/>
      <c r="AE230" s="350"/>
      <c r="AF230" s="350"/>
      <c r="AG230" s="351"/>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3"/>
      <c r="B231" s="1054"/>
      <c r="C231" s="1054"/>
      <c r="D231" s="1054"/>
      <c r="E231" s="1054"/>
      <c r="F231" s="1055"/>
      <c r="G231" s="349"/>
      <c r="H231" s="350"/>
      <c r="I231" s="350"/>
      <c r="J231" s="350"/>
      <c r="K231" s="351"/>
      <c r="L231" s="407"/>
      <c r="M231" s="408"/>
      <c r="N231" s="408"/>
      <c r="O231" s="408"/>
      <c r="P231" s="408"/>
      <c r="Q231" s="408"/>
      <c r="R231" s="408"/>
      <c r="S231" s="408"/>
      <c r="T231" s="408"/>
      <c r="U231" s="408"/>
      <c r="V231" s="408"/>
      <c r="W231" s="408"/>
      <c r="X231" s="409"/>
      <c r="Y231" s="404"/>
      <c r="Z231" s="405"/>
      <c r="AA231" s="405"/>
      <c r="AB231" s="412"/>
      <c r="AC231" s="349"/>
      <c r="AD231" s="350"/>
      <c r="AE231" s="350"/>
      <c r="AF231" s="350"/>
      <c r="AG231" s="351"/>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3"/>
      <c r="B232" s="1054"/>
      <c r="C232" s="1054"/>
      <c r="D232" s="1054"/>
      <c r="E232" s="1054"/>
      <c r="F232" s="1055"/>
      <c r="G232" s="349"/>
      <c r="H232" s="350"/>
      <c r="I232" s="350"/>
      <c r="J232" s="350"/>
      <c r="K232" s="351"/>
      <c r="L232" s="407"/>
      <c r="M232" s="408"/>
      <c r="N232" s="408"/>
      <c r="O232" s="408"/>
      <c r="P232" s="408"/>
      <c r="Q232" s="408"/>
      <c r="R232" s="408"/>
      <c r="S232" s="408"/>
      <c r="T232" s="408"/>
      <c r="U232" s="408"/>
      <c r="V232" s="408"/>
      <c r="W232" s="408"/>
      <c r="X232" s="409"/>
      <c r="Y232" s="404"/>
      <c r="Z232" s="405"/>
      <c r="AA232" s="405"/>
      <c r="AB232" s="412"/>
      <c r="AC232" s="349"/>
      <c r="AD232" s="350"/>
      <c r="AE232" s="350"/>
      <c r="AF232" s="350"/>
      <c r="AG232" s="351"/>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3"/>
      <c r="B233" s="1054"/>
      <c r="C233" s="1054"/>
      <c r="D233" s="1054"/>
      <c r="E233" s="1054"/>
      <c r="F233" s="1055"/>
      <c r="G233" s="349"/>
      <c r="H233" s="350"/>
      <c r="I233" s="350"/>
      <c r="J233" s="350"/>
      <c r="K233" s="351"/>
      <c r="L233" s="407"/>
      <c r="M233" s="408"/>
      <c r="N233" s="408"/>
      <c r="O233" s="408"/>
      <c r="P233" s="408"/>
      <c r="Q233" s="408"/>
      <c r="R233" s="408"/>
      <c r="S233" s="408"/>
      <c r="T233" s="408"/>
      <c r="U233" s="408"/>
      <c r="V233" s="408"/>
      <c r="W233" s="408"/>
      <c r="X233" s="409"/>
      <c r="Y233" s="404"/>
      <c r="Z233" s="405"/>
      <c r="AA233" s="405"/>
      <c r="AB233" s="412"/>
      <c r="AC233" s="349"/>
      <c r="AD233" s="350"/>
      <c r="AE233" s="350"/>
      <c r="AF233" s="350"/>
      <c r="AG233" s="351"/>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3"/>
      <c r="B234" s="1054"/>
      <c r="C234" s="1054"/>
      <c r="D234" s="1054"/>
      <c r="E234" s="1054"/>
      <c r="F234" s="1055"/>
      <c r="G234" s="349"/>
      <c r="H234" s="350"/>
      <c r="I234" s="350"/>
      <c r="J234" s="350"/>
      <c r="K234" s="351"/>
      <c r="L234" s="407"/>
      <c r="M234" s="408"/>
      <c r="N234" s="408"/>
      <c r="O234" s="408"/>
      <c r="P234" s="408"/>
      <c r="Q234" s="408"/>
      <c r="R234" s="408"/>
      <c r="S234" s="408"/>
      <c r="T234" s="408"/>
      <c r="U234" s="408"/>
      <c r="V234" s="408"/>
      <c r="W234" s="408"/>
      <c r="X234" s="409"/>
      <c r="Y234" s="404"/>
      <c r="Z234" s="405"/>
      <c r="AA234" s="405"/>
      <c r="AB234" s="412"/>
      <c r="AC234" s="349"/>
      <c r="AD234" s="350"/>
      <c r="AE234" s="350"/>
      <c r="AF234" s="350"/>
      <c r="AG234" s="351"/>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3"/>
      <c r="B235" s="1054"/>
      <c r="C235" s="1054"/>
      <c r="D235" s="1054"/>
      <c r="E235" s="1054"/>
      <c r="F235" s="1055"/>
      <c r="G235" s="349"/>
      <c r="H235" s="350"/>
      <c r="I235" s="350"/>
      <c r="J235" s="350"/>
      <c r="K235" s="351"/>
      <c r="L235" s="407"/>
      <c r="M235" s="408"/>
      <c r="N235" s="408"/>
      <c r="O235" s="408"/>
      <c r="P235" s="408"/>
      <c r="Q235" s="408"/>
      <c r="R235" s="408"/>
      <c r="S235" s="408"/>
      <c r="T235" s="408"/>
      <c r="U235" s="408"/>
      <c r="V235" s="408"/>
      <c r="W235" s="408"/>
      <c r="X235" s="409"/>
      <c r="Y235" s="404"/>
      <c r="Z235" s="405"/>
      <c r="AA235" s="405"/>
      <c r="AB235" s="412"/>
      <c r="AC235" s="349"/>
      <c r="AD235" s="350"/>
      <c r="AE235" s="350"/>
      <c r="AF235" s="350"/>
      <c r="AG235" s="351"/>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3"/>
      <c r="B236" s="1054"/>
      <c r="C236" s="1054"/>
      <c r="D236" s="1054"/>
      <c r="E236" s="1054"/>
      <c r="F236" s="1055"/>
      <c r="G236" s="349"/>
      <c r="H236" s="350"/>
      <c r="I236" s="350"/>
      <c r="J236" s="350"/>
      <c r="K236" s="351"/>
      <c r="L236" s="407"/>
      <c r="M236" s="408"/>
      <c r="N236" s="408"/>
      <c r="O236" s="408"/>
      <c r="P236" s="408"/>
      <c r="Q236" s="408"/>
      <c r="R236" s="408"/>
      <c r="S236" s="408"/>
      <c r="T236" s="408"/>
      <c r="U236" s="408"/>
      <c r="V236" s="408"/>
      <c r="W236" s="408"/>
      <c r="X236" s="409"/>
      <c r="Y236" s="404"/>
      <c r="Z236" s="405"/>
      <c r="AA236" s="405"/>
      <c r="AB236" s="412"/>
      <c r="AC236" s="349"/>
      <c r="AD236" s="350"/>
      <c r="AE236" s="350"/>
      <c r="AF236" s="350"/>
      <c r="AG236" s="351"/>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3"/>
      <c r="B237" s="1054"/>
      <c r="C237" s="1054"/>
      <c r="D237" s="1054"/>
      <c r="E237" s="1054"/>
      <c r="F237" s="1055"/>
      <c r="G237" s="349"/>
      <c r="H237" s="350"/>
      <c r="I237" s="350"/>
      <c r="J237" s="350"/>
      <c r="K237" s="351"/>
      <c r="L237" s="407"/>
      <c r="M237" s="408"/>
      <c r="N237" s="408"/>
      <c r="O237" s="408"/>
      <c r="P237" s="408"/>
      <c r="Q237" s="408"/>
      <c r="R237" s="408"/>
      <c r="S237" s="408"/>
      <c r="T237" s="408"/>
      <c r="U237" s="408"/>
      <c r="V237" s="408"/>
      <c r="W237" s="408"/>
      <c r="X237" s="409"/>
      <c r="Y237" s="404"/>
      <c r="Z237" s="405"/>
      <c r="AA237" s="405"/>
      <c r="AB237" s="412"/>
      <c r="AC237" s="349"/>
      <c r="AD237" s="350"/>
      <c r="AE237" s="350"/>
      <c r="AF237" s="350"/>
      <c r="AG237" s="351"/>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3"/>
      <c r="B238" s="1054"/>
      <c r="C238" s="1054"/>
      <c r="D238" s="1054"/>
      <c r="E238" s="1054"/>
      <c r="F238" s="1055"/>
      <c r="G238" s="349"/>
      <c r="H238" s="350"/>
      <c r="I238" s="350"/>
      <c r="J238" s="350"/>
      <c r="K238" s="351"/>
      <c r="L238" s="407"/>
      <c r="M238" s="408"/>
      <c r="N238" s="408"/>
      <c r="O238" s="408"/>
      <c r="P238" s="408"/>
      <c r="Q238" s="408"/>
      <c r="R238" s="408"/>
      <c r="S238" s="408"/>
      <c r="T238" s="408"/>
      <c r="U238" s="408"/>
      <c r="V238" s="408"/>
      <c r="W238" s="408"/>
      <c r="X238" s="409"/>
      <c r="Y238" s="404"/>
      <c r="Z238" s="405"/>
      <c r="AA238" s="405"/>
      <c r="AB238" s="412"/>
      <c r="AC238" s="349"/>
      <c r="AD238" s="350"/>
      <c r="AE238" s="350"/>
      <c r="AF238" s="350"/>
      <c r="AG238" s="351"/>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3"/>
      <c r="B239" s="1054"/>
      <c r="C239" s="1054"/>
      <c r="D239" s="1054"/>
      <c r="E239" s="1054"/>
      <c r="F239" s="105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3"/>
      <c r="B240" s="1054"/>
      <c r="C240" s="1054"/>
      <c r="D240" s="1054"/>
      <c r="E240" s="1054"/>
      <c r="F240" s="1055"/>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3"/>
      <c r="B241" s="1054"/>
      <c r="C241" s="1054"/>
      <c r="D241" s="1054"/>
      <c r="E241" s="1054"/>
      <c r="F241" s="1055"/>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3"/>
      <c r="B242" s="1054"/>
      <c r="C242" s="1054"/>
      <c r="D242" s="1054"/>
      <c r="E242" s="1054"/>
      <c r="F242" s="1055"/>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8"/>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3"/>
      <c r="B243" s="1054"/>
      <c r="C243" s="1054"/>
      <c r="D243" s="1054"/>
      <c r="E243" s="1054"/>
      <c r="F243" s="1055"/>
      <c r="G243" s="349"/>
      <c r="H243" s="350"/>
      <c r="I243" s="350"/>
      <c r="J243" s="350"/>
      <c r="K243" s="351"/>
      <c r="L243" s="407"/>
      <c r="M243" s="408"/>
      <c r="N243" s="408"/>
      <c r="O243" s="408"/>
      <c r="P243" s="408"/>
      <c r="Q243" s="408"/>
      <c r="R243" s="408"/>
      <c r="S243" s="408"/>
      <c r="T243" s="408"/>
      <c r="U243" s="408"/>
      <c r="V243" s="408"/>
      <c r="W243" s="408"/>
      <c r="X243" s="409"/>
      <c r="Y243" s="404"/>
      <c r="Z243" s="405"/>
      <c r="AA243" s="405"/>
      <c r="AB243" s="412"/>
      <c r="AC243" s="349"/>
      <c r="AD243" s="350"/>
      <c r="AE243" s="350"/>
      <c r="AF243" s="350"/>
      <c r="AG243" s="351"/>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3"/>
      <c r="B244" s="1054"/>
      <c r="C244" s="1054"/>
      <c r="D244" s="1054"/>
      <c r="E244" s="1054"/>
      <c r="F244" s="1055"/>
      <c r="G244" s="349"/>
      <c r="H244" s="350"/>
      <c r="I244" s="350"/>
      <c r="J244" s="350"/>
      <c r="K244" s="351"/>
      <c r="L244" s="407"/>
      <c r="M244" s="408"/>
      <c r="N244" s="408"/>
      <c r="O244" s="408"/>
      <c r="P244" s="408"/>
      <c r="Q244" s="408"/>
      <c r="R244" s="408"/>
      <c r="S244" s="408"/>
      <c r="T244" s="408"/>
      <c r="U244" s="408"/>
      <c r="V244" s="408"/>
      <c r="W244" s="408"/>
      <c r="X244" s="409"/>
      <c r="Y244" s="404"/>
      <c r="Z244" s="405"/>
      <c r="AA244" s="405"/>
      <c r="AB244" s="412"/>
      <c r="AC244" s="349"/>
      <c r="AD244" s="350"/>
      <c r="AE244" s="350"/>
      <c r="AF244" s="350"/>
      <c r="AG244" s="351"/>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3"/>
      <c r="B245" s="1054"/>
      <c r="C245" s="1054"/>
      <c r="D245" s="1054"/>
      <c r="E245" s="1054"/>
      <c r="F245" s="1055"/>
      <c r="G245" s="349"/>
      <c r="H245" s="350"/>
      <c r="I245" s="350"/>
      <c r="J245" s="350"/>
      <c r="K245" s="351"/>
      <c r="L245" s="407"/>
      <c r="M245" s="408"/>
      <c r="N245" s="408"/>
      <c r="O245" s="408"/>
      <c r="P245" s="408"/>
      <c r="Q245" s="408"/>
      <c r="R245" s="408"/>
      <c r="S245" s="408"/>
      <c r="T245" s="408"/>
      <c r="U245" s="408"/>
      <c r="V245" s="408"/>
      <c r="W245" s="408"/>
      <c r="X245" s="409"/>
      <c r="Y245" s="404"/>
      <c r="Z245" s="405"/>
      <c r="AA245" s="405"/>
      <c r="AB245" s="412"/>
      <c r="AC245" s="349"/>
      <c r="AD245" s="350"/>
      <c r="AE245" s="350"/>
      <c r="AF245" s="350"/>
      <c r="AG245" s="351"/>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3"/>
      <c r="B246" s="1054"/>
      <c r="C246" s="1054"/>
      <c r="D246" s="1054"/>
      <c r="E246" s="1054"/>
      <c r="F246" s="1055"/>
      <c r="G246" s="349"/>
      <c r="H246" s="350"/>
      <c r="I246" s="350"/>
      <c r="J246" s="350"/>
      <c r="K246" s="351"/>
      <c r="L246" s="407"/>
      <c r="M246" s="408"/>
      <c r="N246" s="408"/>
      <c r="O246" s="408"/>
      <c r="P246" s="408"/>
      <c r="Q246" s="408"/>
      <c r="R246" s="408"/>
      <c r="S246" s="408"/>
      <c r="T246" s="408"/>
      <c r="U246" s="408"/>
      <c r="V246" s="408"/>
      <c r="W246" s="408"/>
      <c r="X246" s="409"/>
      <c r="Y246" s="404"/>
      <c r="Z246" s="405"/>
      <c r="AA246" s="405"/>
      <c r="AB246" s="412"/>
      <c r="AC246" s="349"/>
      <c r="AD246" s="350"/>
      <c r="AE246" s="350"/>
      <c r="AF246" s="350"/>
      <c r="AG246" s="351"/>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3"/>
      <c r="B247" s="1054"/>
      <c r="C247" s="1054"/>
      <c r="D247" s="1054"/>
      <c r="E247" s="1054"/>
      <c r="F247" s="1055"/>
      <c r="G247" s="349"/>
      <c r="H247" s="350"/>
      <c r="I247" s="350"/>
      <c r="J247" s="350"/>
      <c r="K247" s="351"/>
      <c r="L247" s="407"/>
      <c r="M247" s="408"/>
      <c r="N247" s="408"/>
      <c r="O247" s="408"/>
      <c r="P247" s="408"/>
      <c r="Q247" s="408"/>
      <c r="R247" s="408"/>
      <c r="S247" s="408"/>
      <c r="T247" s="408"/>
      <c r="U247" s="408"/>
      <c r="V247" s="408"/>
      <c r="W247" s="408"/>
      <c r="X247" s="409"/>
      <c r="Y247" s="404"/>
      <c r="Z247" s="405"/>
      <c r="AA247" s="405"/>
      <c r="AB247" s="412"/>
      <c r="AC247" s="349"/>
      <c r="AD247" s="350"/>
      <c r="AE247" s="350"/>
      <c r="AF247" s="350"/>
      <c r="AG247" s="351"/>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3"/>
      <c r="B248" s="1054"/>
      <c r="C248" s="1054"/>
      <c r="D248" s="1054"/>
      <c r="E248" s="1054"/>
      <c r="F248" s="1055"/>
      <c r="G248" s="349"/>
      <c r="H248" s="350"/>
      <c r="I248" s="350"/>
      <c r="J248" s="350"/>
      <c r="K248" s="351"/>
      <c r="L248" s="407"/>
      <c r="M248" s="408"/>
      <c r="N248" s="408"/>
      <c r="O248" s="408"/>
      <c r="P248" s="408"/>
      <c r="Q248" s="408"/>
      <c r="R248" s="408"/>
      <c r="S248" s="408"/>
      <c r="T248" s="408"/>
      <c r="U248" s="408"/>
      <c r="V248" s="408"/>
      <c r="W248" s="408"/>
      <c r="X248" s="409"/>
      <c r="Y248" s="404"/>
      <c r="Z248" s="405"/>
      <c r="AA248" s="405"/>
      <c r="AB248" s="412"/>
      <c r="AC248" s="349"/>
      <c r="AD248" s="350"/>
      <c r="AE248" s="350"/>
      <c r="AF248" s="350"/>
      <c r="AG248" s="351"/>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3"/>
      <c r="B249" s="1054"/>
      <c r="C249" s="1054"/>
      <c r="D249" s="1054"/>
      <c r="E249" s="1054"/>
      <c r="F249" s="1055"/>
      <c r="G249" s="349"/>
      <c r="H249" s="350"/>
      <c r="I249" s="350"/>
      <c r="J249" s="350"/>
      <c r="K249" s="351"/>
      <c r="L249" s="407"/>
      <c r="M249" s="408"/>
      <c r="N249" s="408"/>
      <c r="O249" s="408"/>
      <c r="P249" s="408"/>
      <c r="Q249" s="408"/>
      <c r="R249" s="408"/>
      <c r="S249" s="408"/>
      <c r="T249" s="408"/>
      <c r="U249" s="408"/>
      <c r="V249" s="408"/>
      <c r="W249" s="408"/>
      <c r="X249" s="409"/>
      <c r="Y249" s="404"/>
      <c r="Z249" s="405"/>
      <c r="AA249" s="405"/>
      <c r="AB249" s="412"/>
      <c r="AC249" s="349"/>
      <c r="AD249" s="350"/>
      <c r="AE249" s="350"/>
      <c r="AF249" s="350"/>
      <c r="AG249" s="351"/>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3"/>
      <c r="B250" s="1054"/>
      <c r="C250" s="1054"/>
      <c r="D250" s="1054"/>
      <c r="E250" s="1054"/>
      <c r="F250" s="1055"/>
      <c r="G250" s="349"/>
      <c r="H250" s="350"/>
      <c r="I250" s="350"/>
      <c r="J250" s="350"/>
      <c r="K250" s="351"/>
      <c r="L250" s="407"/>
      <c r="M250" s="408"/>
      <c r="N250" s="408"/>
      <c r="O250" s="408"/>
      <c r="P250" s="408"/>
      <c r="Q250" s="408"/>
      <c r="R250" s="408"/>
      <c r="S250" s="408"/>
      <c r="T250" s="408"/>
      <c r="U250" s="408"/>
      <c r="V250" s="408"/>
      <c r="W250" s="408"/>
      <c r="X250" s="409"/>
      <c r="Y250" s="404"/>
      <c r="Z250" s="405"/>
      <c r="AA250" s="405"/>
      <c r="AB250" s="412"/>
      <c r="AC250" s="349"/>
      <c r="AD250" s="350"/>
      <c r="AE250" s="350"/>
      <c r="AF250" s="350"/>
      <c r="AG250" s="351"/>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3"/>
      <c r="B251" s="1054"/>
      <c r="C251" s="1054"/>
      <c r="D251" s="1054"/>
      <c r="E251" s="1054"/>
      <c r="F251" s="1055"/>
      <c r="G251" s="349"/>
      <c r="H251" s="350"/>
      <c r="I251" s="350"/>
      <c r="J251" s="350"/>
      <c r="K251" s="351"/>
      <c r="L251" s="407"/>
      <c r="M251" s="408"/>
      <c r="N251" s="408"/>
      <c r="O251" s="408"/>
      <c r="P251" s="408"/>
      <c r="Q251" s="408"/>
      <c r="R251" s="408"/>
      <c r="S251" s="408"/>
      <c r="T251" s="408"/>
      <c r="U251" s="408"/>
      <c r="V251" s="408"/>
      <c r="W251" s="408"/>
      <c r="X251" s="409"/>
      <c r="Y251" s="404"/>
      <c r="Z251" s="405"/>
      <c r="AA251" s="405"/>
      <c r="AB251" s="412"/>
      <c r="AC251" s="349"/>
      <c r="AD251" s="350"/>
      <c r="AE251" s="350"/>
      <c r="AF251" s="350"/>
      <c r="AG251" s="351"/>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3"/>
      <c r="B252" s="1054"/>
      <c r="C252" s="1054"/>
      <c r="D252" s="1054"/>
      <c r="E252" s="1054"/>
      <c r="F252" s="105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3"/>
      <c r="B253" s="1054"/>
      <c r="C253" s="1054"/>
      <c r="D253" s="1054"/>
      <c r="E253" s="1054"/>
      <c r="F253" s="1055"/>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3"/>
      <c r="B254" s="1054"/>
      <c r="C254" s="1054"/>
      <c r="D254" s="1054"/>
      <c r="E254" s="1054"/>
      <c r="F254" s="1055"/>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3"/>
      <c r="B255" s="1054"/>
      <c r="C255" s="1054"/>
      <c r="D255" s="1054"/>
      <c r="E255" s="1054"/>
      <c r="F255" s="1055"/>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8"/>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3"/>
      <c r="B256" s="1054"/>
      <c r="C256" s="1054"/>
      <c r="D256" s="1054"/>
      <c r="E256" s="1054"/>
      <c r="F256" s="1055"/>
      <c r="G256" s="349"/>
      <c r="H256" s="350"/>
      <c r="I256" s="350"/>
      <c r="J256" s="350"/>
      <c r="K256" s="351"/>
      <c r="L256" s="407"/>
      <c r="M256" s="408"/>
      <c r="N256" s="408"/>
      <c r="O256" s="408"/>
      <c r="P256" s="408"/>
      <c r="Q256" s="408"/>
      <c r="R256" s="408"/>
      <c r="S256" s="408"/>
      <c r="T256" s="408"/>
      <c r="U256" s="408"/>
      <c r="V256" s="408"/>
      <c r="W256" s="408"/>
      <c r="X256" s="409"/>
      <c r="Y256" s="404"/>
      <c r="Z256" s="405"/>
      <c r="AA256" s="405"/>
      <c r="AB256" s="412"/>
      <c r="AC256" s="349"/>
      <c r="AD256" s="350"/>
      <c r="AE256" s="350"/>
      <c r="AF256" s="350"/>
      <c r="AG256" s="351"/>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3"/>
      <c r="B257" s="1054"/>
      <c r="C257" s="1054"/>
      <c r="D257" s="1054"/>
      <c r="E257" s="1054"/>
      <c r="F257" s="1055"/>
      <c r="G257" s="349"/>
      <c r="H257" s="350"/>
      <c r="I257" s="350"/>
      <c r="J257" s="350"/>
      <c r="K257" s="351"/>
      <c r="L257" s="407"/>
      <c r="M257" s="408"/>
      <c r="N257" s="408"/>
      <c r="O257" s="408"/>
      <c r="P257" s="408"/>
      <c r="Q257" s="408"/>
      <c r="R257" s="408"/>
      <c r="S257" s="408"/>
      <c r="T257" s="408"/>
      <c r="U257" s="408"/>
      <c r="V257" s="408"/>
      <c r="W257" s="408"/>
      <c r="X257" s="409"/>
      <c r="Y257" s="404"/>
      <c r="Z257" s="405"/>
      <c r="AA257" s="405"/>
      <c r="AB257" s="412"/>
      <c r="AC257" s="349"/>
      <c r="AD257" s="350"/>
      <c r="AE257" s="350"/>
      <c r="AF257" s="350"/>
      <c r="AG257" s="351"/>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3"/>
      <c r="B258" s="1054"/>
      <c r="C258" s="1054"/>
      <c r="D258" s="1054"/>
      <c r="E258" s="1054"/>
      <c r="F258" s="1055"/>
      <c r="G258" s="349"/>
      <c r="H258" s="350"/>
      <c r="I258" s="350"/>
      <c r="J258" s="350"/>
      <c r="K258" s="351"/>
      <c r="L258" s="407"/>
      <c r="M258" s="408"/>
      <c r="N258" s="408"/>
      <c r="O258" s="408"/>
      <c r="P258" s="408"/>
      <c r="Q258" s="408"/>
      <c r="R258" s="408"/>
      <c r="S258" s="408"/>
      <c r="T258" s="408"/>
      <c r="U258" s="408"/>
      <c r="V258" s="408"/>
      <c r="W258" s="408"/>
      <c r="X258" s="409"/>
      <c r="Y258" s="404"/>
      <c r="Z258" s="405"/>
      <c r="AA258" s="405"/>
      <c r="AB258" s="412"/>
      <c r="AC258" s="349"/>
      <c r="AD258" s="350"/>
      <c r="AE258" s="350"/>
      <c r="AF258" s="350"/>
      <c r="AG258" s="351"/>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3"/>
      <c r="B259" s="1054"/>
      <c r="C259" s="1054"/>
      <c r="D259" s="1054"/>
      <c r="E259" s="1054"/>
      <c r="F259" s="1055"/>
      <c r="G259" s="349"/>
      <c r="H259" s="350"/>
      <c r="I259" s="350"/>
      <c r="J259" s="350"/>
      <c r="K259" s="351"/>
      <c r="L259" s="407"/>
      <c r="M259" s="408"/>
      <c r="N259" s="408"/>
      <c r="O259" s="408"/>
      <c r="P259" s="408"/>
      <c r="Q259" s="408"/>
      <c r="R259" s="408"/>
      <c r="S259" s="408"/>
      <c r="T259" s="408"/>
      <c r="U259" s="408"/>
      <c r="V259" s="408"/>
      <c r="W259" s="408"/>
      <c r="X259" s="409"/>
      <c r="Y259" s="404"/>
      <c r="Z259" s="405"/>
      <c r="AA259" s="405"/>
      <c r="AB259" s="412"/>
      <c r="AC259" s="349"/>
      <c r="AD259" s="350"/>
      <c r="AE259" s="350"/>
      <c r="AF259" s="350"/>
      <c r="AG259" s="351"/>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3"/>
      <c r="B260" s="1054"/>
      <c r="C260" s="1054"/>
      <c r="D260" s="1054"/>
      <c r="E260" s="1054"/>
      <c r="F260" s="1055"/>
      <c r="G260" s="349"/>
      <c r="H260" s="350"/>
      <c r="I260" s="350"/>
      <c r="J260" s="350"/>
      <c r="K260" s="351"/>
      <c r="L260" s="407"/>
      <c r="M260" s="408"/>
      <c r="N260" s="408"/>
      <c r="O260" s="408"/>
      <c r="P260" s="408"/>
      <c r="Q260" s="408"/>
      <c r="R260" s="408"/>
      <c r="S260" s="408"/>
      <c r="T260" s="408"/>
      <c r="U260" s="408"/>
      <c r="V260" s="408"/>
      <c r="W260" s="408"/>
      <c r="X260" s="409"/>
      <c r="Y260" s="404"/>
      <c r="Z260" s="405"/>
      <c r="AA260" s="405"/>
      <c r="AB260" s="412"/>
      <c r="AC260" s="349"/>
      <c r="AD260" s="350"/>
      <c r="AE260" s="350"/>
      <c r="AF260" s="350"/>
      <c r="AG260" s="351"/>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3"/>
      <c r="B261" s="1054"/>
      <c r="C261" s="1054"/>
      <c r="D261" s="1054"/>
      <c r="E261" s="1054"/>
      <c r="F261" s="1055"/>
      <c r="G261" s="349"/>
      <c r="H261" s="350"/>
      <c r="I261" s="350"/>
      <c r="J261" s="350"/>
      <c r="K261" s="351"/>
      <c r="L261" s="407"/>
      <c r="M261" s="408"/>
      <c r="N261" s="408"/>
      <c r="O261" s="408"/>
      <c r="P261" s="408"/>
      <c r="Q261" s="408"/>
      <c r="R261" s="408"/>
      <c r="S261" s="408"/>
      <c r="T261" s="408"/>
      <c r="U261" s="408"/>
      <c r="V261" s="408"/>
      <c r="W261" s="408"/>
      <c r="X261" s="409"/>
      <c r="Y261" s="404"/>
      <c r="Z261" s="405"/>
      <c r="AA261" s="405"/>
      <c r="AB261" s="412"/>
      <c r="AC261" s="349"/>
      <c r="AD261" s="350"/>
      <c r="AE261" s="350"/>
      <c r="AF261" s="350"/>
      <c r="AG261" s="351"/>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3"/>
      <c r="B262" s="1054"/>
      <c r="C262" s="1054"/>
      <c r="D262" s="1054"/>
      <c r="E262" s="1054"/>
      <c r="F262" s="1055"/>
      <c r="G262" s="349"/>
      <c r="H262" s="350"/>
      <c r="I262" s="350"/>
      <c r="J262" s="350"/>
      <c r="K262" s="351"/>
      <c r="L262" s="407"/>
      <c r="M262" s="408"/>
      <c r="N262" s="408"/>
      <c r="O262" s="408"/>
      <c r="P262" s="408"/>
      <c r="Q262" s="408"/>
      <c r="R262" s="408"/>
      <c r="S262" s="408"/>
      <c r="T262" s="408"/>
      <c r="U262" s="408"/>
      <c r="V262" s="408"/>
      <c r="W262" s="408"/>
      <c r="X262" s="409"/>
      <c r="Y262" s="404"/>
      <c r="Z262" s="405"/>
      <c r="AA262" s="405"/>
      <c r="AB262" s="412"/>
      <c r="AC262" s="349"/>
      <c r="AD262" s="350"/>
      <c r="AE262" s="350"/>
      <c r="AF262" s="350"/>
      <c r="AG262" s="351"/>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3"/>
      <c r="B263" s="1054"/>
      <c r="C263" s="1054"/>
      <c r="D263" s="1054"/>
      <c r="E263" s="1054"/>
      <c r="F263" s="1055"/>
      <c r="G263" s="349"/>
      <c r="H263" s="350"/>
      <c r="I263" s="350"/>
      <c r="J263" s="350"/>
      <c r="K263" s="351"/>
      <c r="L263" s="407"/>
      <c r="M263" s="408"/>
      <c r="N263" s="408"/>
      <c r="O263" s="408"/>
      <c r="P263" s="408"/>
      <c r="Q263" s="408"/>
      <c r="R263" s="408"/>
      <c r="S263" s="408"/>
      <c r="T263" s="408"/>
      <c r="U263" s="408"/>
      <c r="V263" s="408"/>
      <c r="W263" s="408"/>
      <c r="X263" s="409"/>
      <c r="Y263" s="404"/>
      <c r="Z263" s="405"/>
      <c r="AA263" s="405"/>
      <c r="AB263" s="412"/>
      <c r="AC263" s="349"/>
      <c r="AD263" s="350"/>
      <c r="AE263" s="350"/>
      <c r="AF263" s="350"/>
      <c r="AG263" s="351"/>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3"/>
      <c r="B264" s="1054"/>
      <c r="C264" s="1054"/>
      <c r="D264" s="1054"/>
      <c r="E264" s="1054"/>
      <c r="F264" s="1055"/>
      <c r="G264" s="349"/>
      <c r="H264" s="350"/>
      <c r="I264" s="350"/>
      <c r="J264" s="350"/>
      <c r="K264" s="351"/>
      <c r="L264" s="407"/>
      <c r="M264" s="408"/>
      <c r="N264" s="408"/>
      <c r="O264" s="408"/>
      <c r="P264" s="408"/>
      <c r="Q264" s="408"/>
      <c r="R264" s="408"/>
      <c r="S264" s="408"/>
      <c r="T264" s="408"/>
      <c r="U264" s="408"/>
      <c r="V264" s="408"/>
      <c r="W264" s="408"/>
      <c r="X264" s="409"/>
      <c r="Y264" s="404"/>
      <c r="Z264" s="405"/>
      <c r="AA264" s="405"/>
      <c r="AB264" s="412"/>
      <c r="AC264" s="349"/>
      <c r="AD264" s="350"/>
      <c r="AE264" s="350"/>
      <c r="AF264" s="350"/>
      <c r="AG264" s="351"/>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432</v>
      </c>
      <c r="K3" s="112"/>
      <c r="L3" s="112"/>
      <c r="M3" s="112"/>
      <c r="N3" s="112"/>
      <c r="O3" s="112"/>
      <c r="P3" s="348" t="s">
        <v>27</v>
      </c>
      <c r="Q3" s="348"/>
      <c r="R3" s="348"/>
      <c r="S3" s="348"/>
      <c r="T3" s="348"/>
      <c r="U3" s="348"/>
      <c r="V3" s="348"/>
      <c r="W3" s="348"/>
      <c r="X3" s="348"/>
      <c r="Y3" s="345" t="s">
        <v>496</v>
      </c>
      <c r="Z3" s="346"/>
      <c r="AA3" s="346"/>
      <c r="AB3" s="346"/>
      <c r="AC3" s="277" t="s">
        <v>479</v>
      </c>
      <c r="AD3" s="277"/>
      <c r="AE3" s="277"/>
      <c r="AF3" s="277"/>
      <c r="AG3" s="277"/>
      <c r="AH3" s="345" t="s">
        <v>391</v>
      </c>
      <c r="AI3" s="347"/>
      <c r="AJ3" s="347"/>
      <c r="AK3" s="347"/>
      <c r="AL3" s="347" t="s">
        <v>21</v>
      </c>
      <c r="AM3" s="347"/>
      <c r="AN3" s="347"/>
      <c r="AO3" s="436"/>
      <c r="AP3" s="437" t="s">
        <v>433</v>
      </c>
      <c r="AQ3" s="437"/>
      <c r="AR3" s="437"/>
      <c r="AS3" s="437"/>
      <c r="AT3" s="437"/>
      <c r="AU3" s="437"/>
      <c r="AV3" s="437"/>
      <c r="AW3" s="437"/>
      <c r="AX3" s="437"/>
    </row>
    <row r="4" spans="1:50" ht="26.25" customHeight="1" x14ac:dyDescent="0.15">
      <c r="A4" s="1073">
        <v>1</v>
      </c>
      <c r="B4" s="1073">
        <v>1</v>
      </c>
      <c r="C4" s="425"/>
      <c r="D4" s="425"/>
      <c r="E4" s="425"/>
      <c r="F4" s="425"/>
      <c r="G4" s="425"/>
      <c r="H4" s="425"/>
      <c r="I4" s="425"/>
      <c r="J4" s="426"/>
      <c r="K4" s="427"/>
      <c r="L4" s="427"/>
      <c r="M4" s="427"/>
      <c r="N4" s="427"/>
      <c r="O4" s="42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3">
        <v>2</v>
      </c>
      <c r="B5" s="1073">
        <v>1</v>
      </c>
      <c r="C5" s="425"/>
      <c r="D5" s="425"/>
      <c r="E5" s="425"/>
      <c r="F5" s="425"/>
      <c r="G5" s="425"/>
      <c r="H5" s="425"/>
      <c r="I5" s="425"/>
      <c r="J5" s="426"/>
      <c r="K5" s="427"/>
      <c r="L5" s="427"/>
      <c r="M5" s="427"/>
      <c r="N5" s="427"/>
      <c r="O5" s="42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3">
        <v>3</v>
      </c>
      <c r="B6" s="1073">
        <v>1</v>
      </c>
      <c r="C6" s="425"/>
      <c r="D6" s="425"/>
      <c r="E6" s="425"/>
      <c r="F6" s="425"/>
      <c r="G6" s="425"/>
      <c r="H6" s="425"/>
      <c r="I6" s="425"/>
      <c r="J6" s="426"/>
      <c r="K6" s="427"/>
      <c r="L6" s="427"/>
      <c r="M6" s="427"/>
      <c r="N6" s="427"/>
      <c r="O6" s="42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3">
        <v>4</v>
      </c>
      <c r="B7" s="1073">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3">
        <v>5</v>
      </c>
      <c r="B8" s="1073">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3">
        <v>6</v>
      </c>
      <c r="B9" s="1073">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3">
        <v>7</v>
      </c>
      <c r="B10" s="1073">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3">
        <v>8</v>
      </c>
      <c r="B11" s="1073">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3">
        <v>9</v>
      </c>
      <c r="B12" s="1073">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3">
        <v>10</v>
      </c>
      <c r="B13" s="1073">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3">
        <v>11</v>
      </c>
      <c r="B14" s="1073">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3">
        <v>12</v>
      </c>
      <c r="B15" s="1073">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3">
        <v>13</v>
      </c>
      <c r="B16" s="1073">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3">
        <v>14</v>
      </c>
      <c r="B17" s="1073">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3">
        <v>15</v>
      </c>
      <c r="B18" s="1073">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3">
        <v>16</v>
      </c>
      <c r="B19" s="1073">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3">
        <v>17</v>
      </c>
      <c r="B20" s="1073">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3">
        <v>18</v>
      </c>
      <c r="B21" s="1073">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3">
        <v>19</v>
      </c>
      <c r="B22" s="1073">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3">
        <v>20</v>
      </c>
      <c r="B23" s="1073">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3">
        <v>21</v>
      </c>
      <c r="B24" s="1073">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3">
        <v>22</v>
      </c>
      <c r="B25" s="1073">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3">
        <v>23</v>
      </c>
      <c r="B26" s="1073">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3">
        <v>24</v>
      </c>
      <c r="B27" s="1073">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3">
        <v>25</v>
      </c>
      <c r="B28" s="1073">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3">
        <v>26</v>
      </c>
      <c r="B29" s="1073">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3">
        <v>27</v>
      </c>
      <c r="B30" s="1073">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3">
        <v>28</v>
      </c>
      <c r="B31" s="1073">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3">
        <v>29</v>
      </c>
      <c r="B32" s="1073">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3">
        <v>30</v>
      </c>
      <c r="B33" s="1073">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432</v>
      </c>
      <c r="K36" s="112"/>
      <c r="L36" s="112"/>
      <c r="M36" s="112"/>
      <c r="N36" s="112"/>
      <c r="O36" s="112"/>
      <c r="P36" s="348" t="s">
        <v>27</v>
      </c>
      <c r="Q36" s="348"/>
      <c r="R36" s="348"/>
      <c r="S36" s="348"/>
      <c r="T36" s="348"/>
      <c r="U36" s="348"/>
      <c r="V36" s="348"/>
      <c r="W36" s="348"/>
      <c r="X36" s="348"/>
      <c r="Y36" s="345" t="s">
        <v>496</v>
      </c>
      <c r="Z36" s="346"/>
      <c r="AA36" s="346"/>
      <c r="AB36" s="346"/>
      <c r="AC36" s="277" t="s">
        <v>479</v>
      </c>
      <c r="AD36" s="277"/>
      <c r="AE36" s="277"/>
      <c r="AF36" s="277"/>
      <c r="AG36" s="277"/>
      <c r="AH36" s="345" t="s">
        <v>391</v>
      </c>
      <c r="AI36" s="347"/>
      <c r="AJ36" s="347"/>
      <c r="AK36" s="347"/>
      <c r="AL36" s="347" t="s">
        <v>21</v>
      </c>
      <c r="AM36" s="347"/>
      <c r="AN36" s="347"/>
      <c r="AO36" s="436"/>
      <c r="AP36" s="437" t="s">
        <v>433</v>
      </c>
      <c r="AQ36" s="437"/>
      <c r="AR36" s="437"/>
      <c r="AS36" s="437"/>
      <c r="AT36" s="437"/>
      <c r="AU36" s="437"/>
      <c r="AV36" s="437"/>
      <c r="AW36" s="437"/>
      <c r="AX36" s="437"/>
    </row>
    <row r="37" spans="1:50" ht="26.25" customHeight="1" x14ac:dyDescent="0.15">
      <c r="A37" s="1073">
        <v>1</v>
      </c>
      <c r="B37" s="1073">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3">
        <v>2</v>
      </c>
      <c r="B38" s="1073">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3">
        <v>3</v>
      </c>
      <c r="B39" s="1073">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3">
        <v>4</v>
      </c>
      <c r="B40" s="1073">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3">
        <v>5</v>
      </c>
      <c r="B41" s="1073">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3">
        <v>6</v>
      </c>
      <c r="B42" s="1073">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3">
        <v>7</v>
      </c>
      <c r="B43" s="1073">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3">
        <v>8</v>
      </c>
      <c r="B44" s="1073">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3">
        <v>9</v>
      </c>
      <c r="B45" s="1073">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3">
        <v>10</v>
      </c>
      <c r="B46" s="1073">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3">
        <v>11</v>
      </c>
      <c r="B47" s="1073">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3">
        <v>12</v>
      </c>
      <c r="B48" s="1073">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3">
        <v>13</v>
      </c>
      <c r="B49" s="1073">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3">
        <v>14</v>
      </c>
      <c r="B50" s="1073">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3">
        <v>15</v>
      </c>
      <c r="B51" s="1073">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3">
        <v>16</v>
      </c>
      <c r="B52" s="1073">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3">
        <v>17</v>
      </c>
      <c r="B53" s="1073">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3">
        <v>18</v>
      </c>
      <c r="B54" s="1073">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3">
        <v>19</v>
      </c>
      <c r="B55" s="1073">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3">
        <v>20</v>
      </c>
      <c r="B56" s="1073">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3">
        <v>21</v>
      </c>
      <c r="B57" s="1073">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3">
        <v>22</v>
      </c>
      <c r="B58" s="1073">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3">
        <v>23</v>
      </c>
      <c r="B59" s="1073">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3">
        <v>24</v>
      </c>
      <c r="B60" s="1073">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3">
        <v>25</v>
      </c>
      <c r="B61" s="1073">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3">
        <v>26</v>
      </c>
      <c r="B62" s="1073">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3">
        <v>27</v>
      </c>
      <c r="B63" s="1073">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3">
        <v>28</v>
      </c>
      <c r="B64" s="1073">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3">
        <v>29</v>
      </c>
      <c r="B65" s="1073">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3">
        <v>30</v>
      </c>
      <c r="B66" s="1073">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432</v>
      </c>
      <c r="K69" s="112"/>
      <c r="L69" s="112"/>
      <c r="M69" s="112"/>
      <c r="N69" s="112"/>
      <c r="O69" s="112"/>
      <c r="P69" s="348" t="s">
        <v>27</v>
      </c>
      <c r="Q69" s="348"/>
      <c r="R69" s="348"/>
      <c r="S69" s="348"/>
      <c r="T69" s="348"/>
      <c r="U69" s="348"/>
      <c r="V69" s="348"/>
      <c r="W69" s="348"/>
      <c r="X69" s="348"/>
      <c r="Y69" s="345" t="s">
        <v>496</v>
      </c>
      <c r="Z69" s="346"/>
      <c r="AA69" s="346"/>
      <c r="AB69" s="346"/>
      <c r="AC69" s="277" t="s">
        <v>479</v>
      </c>
      <c r="AD69" s="277"/>
      <c r="AE69" s="277"/>
      <c r="AF69" s="277"/>
      <c r="AG69" s="277"/>
      <c r="AH69" s="345" t="s">
        <v>391</v>
      </c>
      <c r="AI69" s="347"/>
      <c r="AJ69" s="347"/>
      <c r="AK69" s="347"/>
      <c r="AL69" s="347" t="s">
        <v>21</v>
      </c>
      <c r="AM69" s="347"/>
      <c r="AN69" s="347"/>
      <c r="AO69" s="436"/>
      <c r="AP69" s="437" t="s">
        <v>433</v>
      </c>
      <c r="AQ69" s="437"/>
      <c r="AR69" s="437"/>
      <c r="AS69" s="437"/>
      <c r="AT69" s="437"/>
      <c r="AU69" s="437"/>
      <c r="AV69" s="437"/>
      <c r="AW69" s="437"/>
      <c r="AX69" s="437"/>
    </row>
    <row r="70" spans="1:50" ht="26.25" customHeight="1" x14ac:dyDescent="0.15">
      <c r="A70" s="1073">
        <v>1</v>
      </c>
      <c r="B70" s="1073">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3">
        <v>2</v>
      </c>
      <c r="B71" s="1073">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3">
        <v>3</v>
      </c>
      <c r="B72" s="1073">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3">
        <v>4</v>
      </c>
      <c r="B73" s="1073">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3">
        <v>5</v>
      </c>
      <c r="B74" s="1073">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3">
        <v>6</v>
      </c>
      <c r="B75" s="1073">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3">
        <v>7</v>
      </c>
      <c r="B76" s="1073">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3">
        <v>8</v>
      </c>
      <c r="B77" s="1073">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3">
        <v>9</v>
      </c>
      <c r="B78" s="1073">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3">
        <v>10</v>
      </c>
      <c r="B79" s="1073">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3">
        <v>11</v>
      </c>
      <c r="B80" s="1073">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3">
        <v>12</v>
      </c>
      <c r="B81" s="1073">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3">
        <v>13</v>
      </c>
      <c r="B82" s="1073">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3">
        <v>14</v>
      </c>
      <c r="B83" s="1073">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3">
        <v>15</v>
      </c>
      <c r="B84" s="1073">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3">
        <v>16</v>
      </c>
      <c r="B85" s="1073">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3">
        <v>17</v>
      </c>
      <c r="B86" s="1073">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3">
        <v>18</v>
      </c>
      <c r="B87" s="1073">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3">
        <v>19</v>
      </c>
      <c r="B88" s="1073">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3">
        <v>20</v>
      </c>
      <c r="B89" s="1073">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3">
        <v>21</v>
      </c>
      <c r="B90" s="1073">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3">
        <v>22</v>
      </c>
      <c r="B91" s="1073">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3">
        <v>23</v>
      </c>
      <c r="B92" s="1073">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3">
        <v>24</v>
      </c>
      <c r="B93" s="1073">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3">
        <v>25</v>
      </c>
      <c r="B94" s="1073">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3">
        <v>26</v>
      </c>
      <c r="B95" s="1073">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3">
        <v>27</v>
      </c>
      <c r="B96" s="1073">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3">
        <v>28</v>
      </c>
      <c r="B97" s="1073">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3">
        <v>29</v>
      </c>
      <c r="B98" s="1073">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3">
        <v>30</v>
      </c>
      <c r="B99" s="1073">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7" t="s">
        <v>479</v>
      </c>
      <c r="AD102" s="277"/>
      <c r="AE102" s="277"/>
      <c r="AF102" s="277"/>
      <c r="AG102" s="277"/>
      <c r="AH102" s="345" t="s">
        <v>391</v>
      </c>
      <c r="AI102" s="347"/>
      <c r="AJ102" s="347"/>
      <c r="AK102" s="347"/>
      <c r="AL102" s="347" t="s">
        <v>21</v>
      </c>
      <c r="AM102" s="347"/>
      <c r="AN102" s="347"/>
      <c r="AO102" s="436"/>
      <c r="AP102" s="437" t="s">
        <v>433</v>
      </c>
      <c r="AQ102" s="437"/>
      <c r="AR102" s="437"/>
      <c r="AS102" s="437"/>
      <c r="AT102" s="437"/>
      <c r="AU102" s="437"/>
      <c r="AV102" s="437"/>
      <c r="AW102" s="437"/>
      <c r="AX102" s="437"/>
    </row>
    <row r="103" spans="1:50" ht="26.25" customHeight="1" x14ac:dyDescent="0.15">
      <c r="A103" s="1073">
        <v>1</v>
      </c>
      <c r="B103" s="1073">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3">
        <v>2</v>
      </c>
      <c r="B104" s="1073">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3">
        <v>3</v>
      </c>
      <c r="B105" s="1073">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3">
        <v>4</v>
      </c>
      <c r="B106" s="1073">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3">
        <v>5</v>
      </c>
      <c r="B107" s="1073">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3">
        <v>6</v>
      </c>
      <c r="B108" s="1073">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3">
        <v>7</v>
      </c>
      <c r="B109" s="1073">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3">
        <v>8</v>
      </c>
      <c r="B110" s="1073">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3">
        <v>9</v>
      </c>
      <c r="B111" s="1073">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3">
        <v>10</v>
      </c>
      <c r="B112" s="1073">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3">
        <v>11</v>
      </c>
      <c r="B113" s="1073">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3">
        <v>12</v>
      </c>
      <c r="B114" s="1073">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3">
        <v>13</v>
      </c>
      <c r="B115" s="1073">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3">
        <v>14</v>
      </c>
      <c r="B116" s="1073">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3">
        <v>15</v>
      </c>
      <c r="B117" s="1073">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3">
        <v>16</v>
      </c>
      <c r="B118" s="1073">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3">
        <v>17</v>
      </c>
      <c r="B119" s="1073">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3">
        <v>18</v>
      </c>
      <c r="B120" s="1073">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3">
        <v>19</v>
      </c>
      <c r="B121" s="1073">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3">
        <v>20</v>
      </c>
      <c r="B122" s="1073">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3">
        <v>21</v>
      </c>
      <c r="B123" s="1073">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3">
        <v>22</v>
      </c>
      <c r="B124" s="1073">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3">
        <v>23</v>
      </c>
      <c r="B125" s="1073">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3">
        <v>24</v>
      </c>
      <c r="B126" s="1073">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3">
        <v>25</v>
      </c>
      <c r="B127" s="1073">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3">
        <v>26</v>
      </c>
      <c r="B128" s="1073">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3">
        <v>27</v>
      </c>
      <c r="B129" s="1073">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3">
        <v>28</v>
      </c>
      <c r="B130" s="1073">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3">
        <v>29</v>
      </c>
      <c r="B131" s="1073">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3">
        <v>30</v>
      </c>
      <c r="B132" s="1073">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7" t="s">
        <v>479</v>
      </c>
      <c r="AD135" s="277"/>
      <c r="AE135" s="277"/>
      <c r="AF135" s="277"/>
      <c r="AG135" s="277"/>
      <c r="AH135" s="345" t="s">
        <v>391</v>
      </c>
      <c r="AI135" s="347"/>
      <c r="AJ135" s="347"/>
      <c r="AK135" s="347"/>
      <c r="AL135" s="347" t="s">
        <v>21</v>
      </c>
      <c r="AM135" s="347"/>
      <c r="AN135" s="347"/>
      <c r="AO135" s="436"/>
      <c r="AP135" s="437" t="s">
        <v>433</v>
      </c>
      <c r="AQ135" s="437"/>
      <c r="AR135" s="437"/>
      <c r="AS135" s="437"/>
      <c r="AT135" s="437"/>
      <c r="AU135" s="437"/>
      <c r="AV135" s="437"/>
      <c r="AW135" s="437"/>
      <c r="AX135" s="437"/>
    </row>
    <row r="136" spans="1:50" ht="26.25" customHeight="1" x14ac:dyDescent="0.15">
      <c r="A136" s="1073">
        <v>1</v>
      </c>
      <c r="B136" s="1073">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3">
        <v>2</v>
      </c>
      <c r="B137" s="1073">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3">
        <v>3</v>
      </c>
      <c r="B138" s="1073">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3">
        <v>4</v>
      </c>
      <c r="B139" s="1073">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3">
        <v>5</v>
      </c>
      <c r="B140" s="1073">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3">
        <v>6</v>
      </c>
      <c r="B141" s="1073">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3">
        <v>7</v>
      </c>
      <c r="B142" s="1073">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3">
        <v>8</v>
      </c>
      <c r="B143" s="1073">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3">
        <v>9</v>
      </c>
      <c r="B144" s="1073">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3">
        <v>10</v>
      </c>
      <c r="B145" s="1073">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3">
        <v>11</v>
      </c>
      <c r="B146" s="1073">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3">
        <v>12</v>
      </c>
      <c r="B147" s="1073">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3">
        <v>13</v>
      </c>
      <c r="B148" s="1073">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3">
        <v>14</v>
      </c>
      <c r="B149" s="1073">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3">
        <v>15</v>
      </c>
      <c r="B150" s="1073">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3">
        <v>16</v>
      </c>
      <c r="B151" s="1073">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3">
        <v>17</v>
      </c>
      <c r="B152" s="1073">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3">
        <v>18</v>
      </c>
      <c r="B153" s="1073">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3">
        <v>19</v>
      </c>
      <c r="B154" s="1073">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3">
        <v>20</v>
      </c>
      <c r="B155" s="1073">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3">
        <v>21</v>
      </c>
      <c r="B156" s="1073">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3">
        <v>22</v>
      </c>
      <c r="B157" s="1073">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3">
        <v>23</v>
      </c>
      <c r="B158" s="1073">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3">
        <v>24</v>
      </c>
      <c r="B159" s="1073">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3">
        <v>25</v>
      </c>
      <c r="B160" s="1073">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3">
        <v>26</v>
      </c>
      <c r="B161" s="1073">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3">
        <v>27</v>
      </c>
      <c r="B162" s="1073">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3">
        <v>28</v>
      </c>
      <c r="B163" s="1073">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3">
        <v>29</v>
      </c>
      <c r="B164" s="1073">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3">
        <v>30</v>
      </c>
      <c r="B165" s="1073">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7" t="s">
        <v>479</v>
      </c>
      <c r="AD168" s="277"/>
      <c r="AE168" s="277"/>
      <c r="AF168" s="277"/>
      <c r="AG168" s="277"/>
      <c r="AH168" s="345" t="s">
        <v>391</v>
      </c>
      <c r="AI168" s="347"/>
      <c r="AJ168" s="347"/>
      <c r="AK168" s="347"/>
      <c r="AL168" s="347" t="s">
        <v>21</v>
      </c>
      <c r="AM168" s="347"/>
      <c r="AN168" s="347"/>
      <c r="AO168" s="436"/>
      <c r="AP168" s="437" t="s">
        <v>433</v>
      </c>
      <c r="AQ168" s="437"/>
      <c r="AR168" s="437"/>
      <c r="AS168" s="437"/>
      <c r="AT168" s="437"/>
      <c r="AU168" s="437"/>
      <c r="AV168" s="437"/>
      <c r="AW168" s="437"/>
      <c r="AX168" s="437"/>
    </row>
    <row r="169" spans="1:50" ht="26.25" customHeight="1" x14ac:dyDescent="0.15">
      <c r="A169" s="1073">
        <v>1</v>
      </c>
      <c r="B169" s="1073">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3">
        <v>2</v>
      </c>
      <c r="B170" s="1073">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3">
        <v>3</v>
      </c>
      <c r="B171" s="1073">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3">
        <v>4</v>
      </c>
      <c r="B172" s="1073">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3">
        <v>5</v>
      </c>
      <c r="B173" s="1073">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3">
        <v>6</v>
      </c>
      <c r="B174" s="1073">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3">
        <v>7</v>
      </c>
      <c r="B175" s="1073">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3">
        <v>8</v>
      </c>
      <c r="B176" s="1073">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3">
        <v>9</v>
      </c>
      <c r="B177" s="1073">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3">
        <v>10</v>
      </c>
      <c r="B178" s="1073">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3">
        <v>11</v>
      </c>
      <c r="B179" s="1073">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3">
        <v>12</v>
      </c>
      <c r="B180" s="1073">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3">
        <v>13</v>
      </c>
      <c r="B181" s="1073">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3">
        <v>14</v>
      </c>
      <c r="B182" s="1073">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3">
        <v>15</v>
      </c>
      <c r="B183" s="1073">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3">
        <v>16</v>
      </c>
      <c r="B184" s="1073">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3">
        <v>17</v>
      </c>
      <c r="B185" s="1073">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3">
        <v>18</v>
      </c>
      <c r="B186" s="1073">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3">
        <v>19</v>
      </c>
      <c r="B187" s="1073">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3">
        <v>20</v>
      </c>
      <c r="B188" s="1073">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3">
        <v>21</v>
      </c>
      <c r="B189" s="1073">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3">
        <v>22</v>
      </c>
      <c r="B190" s="1073">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3">
        <v>23</v>
      </c>
      <c r="B191" s="1073">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3">
        <v>24</v>
      </c>
      <c r="B192" s="1073">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3">
        <v>25</v>
      </c>
      <c r="B193" s="1073">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3">
        <v>26</v>
      </c>
      <c r="B194" s="1073">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3">
        <v>27</v>
      </c>
      <c r="B195" s="1073">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3">
        <v>28</v>
      </c>
      <c r="B196" s="1073">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3">
        <v>29</v>
      </c>
      <c r="B197" s="1073">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3">
        <v>30</v>
      </c>
      <c r="B198" s="1073">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7" t="s">
        <v>479</v>
      </c>
      <c r="AD201" s="277"/>
      <c r="AE201" s="277"/>
      <c r="AF201" s="277"/>
      <c r="AG201" s="277"/>
      <c r="AH201" s="345" t="s">
        <v>391</v>
      </c>
      <c r="AI201" s="347"/>
      <c r="AJ201" s="347"/>
      <c r="AK201" s="347"/>
      <c r="AL201" s="347" t="s">
        <v>21</v>
      </c>
      <c r="AM201" s="347"/>
      <c r="AN201" s="347"/>
      <c r="AO201" s="436"/>
      <c r="AP201" s="437" t="s">
        <v>433</v>
      </c>
      <c r="AQ201" s="437"/>
      <c r="AR201" s="437"/>
      <c r="AS201" s="437"/>
      <c r="AT201" s="437"/>
      <c r="AU201" s="437"/>
      <c r="AV201" s="437"/>
      <c r="AW201" s="437"/>
      <c r="AX201" s="437"/>
    </row>
    <row r="202" spans="1:50" ht="26.25" customHeight="1" x14ac:dyDescent="0.15">
      <c r="A202" s="1073">
        <v>1</v>
      </c>
      <c r="B202" s="1073">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3">
        <v>2</v>
      </c>
      <c r="B203" s="1073">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3">
        <v>3</v>
      </c>
      <c r="B204" s="1073">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3">
        <v>4</v>
      </c>
      <c r="B205" s="1073">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3">
        <v>5</v>
      </c>
      <c r="B206" s="1073">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3">
        <v>6</v>
      </c>
      <c r="B207" s="1073">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3">
        <v>7</v>
      </c>
      <c r="B208" s="1073">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3">
        <v>8</v>
      </c>
      <c r="B209" s="1073">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3">
        <v>9</v>
      </c>
      <c r="B210" s="1073">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3">
        <v>10</v>
      </c>
      <c r="B211" s="1073">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3">
        <v>11</v>
      </c>
      <c r="B212" s="1073">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3">
        <v>12</v>
      </c>
      <c r="B213" s="1073">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3">
        <v>13</v>
      </c>
      <c r="B214" s="1073">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3">
        <v>14</v>
      </c>
      <c r="B215" s="1073">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3">
        <v>15</v>
      </c>
      <c r="B216" s="1073">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3">
        <v>16</v>
      </c>
      <c r="B217" s="1073">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3">
        <v>17</v>
      </c>
      <c r="B218" s="1073">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3">
        <v>18</v>
      </c>
      <c r="B219" s="1073">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3">
        <v>19</v>
      </c>
      <c r="B220" s="1073">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3">
        <v>20</v>
      </c>
      <c r="B221" s="1073">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3">
        <v>21</v>
      </c>
      <c r="B222" s="1073">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3">
        <v>22</v>
      </c>
      <c r="B223" s="1073">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3">
        <v>23</v>
      </c>
      <c r="B224" s="1073">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3">
        <v>24</v>
      </c>
      <c r="B225" s="1073">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3">
        <v>25</v>
      </c>
      <c r="B226" s="1073">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3">
        <v>26</v>
      </c>
      <c r="B227" s="1073">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3">
        <v>27</v>
      </c>
      <c r="B228" s="1073">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3">
        <v>28</v>
      </c>
      <c r="B229" s="1073">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3">
        <v>29</v>
      </c>
      <c r="B230" s="1073">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3">
        <v>30</v>
      </c>
      <c r="B231" s="1073">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7" t="s">
        <v>479</v>
      </c>
      <c r="AD234" s="277"/>
      <c r="AE234" s="277"/>
      <c r="AF234" s="277"/>
      <c r="AG234" s="277"/>
      <c r="AH234" s="345" t="s">
        <v>391</v>
      </c>
      <c r="AI234" s="347"/>
      <c r="AJ234" s="347"/>
      <c r="AK234" s="347"/>
      <c r="AL234" s="347" t="s">
        <v>21</v>
      </c>
      <c r="AM234" s="347"/>
      <c r="AN234" s="347"/>
      <c r="AO234" s="436"/>
      <c r="AP234" s="437" t="s">
        <v>433</v>
      </c>
      <c r="AQ234" s="437"/>
      <c r="AR234" s="437"/>
      <c r="AS234" s="437"/>
      <c r="AT234" s="437"/>
      <c r="AU234" s="437"/>
      <c r="AV234" s="437"/>
      <c r="AW234" s="437"/>
      <c r="AX234" s="437"/>
    </row>
    <row r="235" spans="1:50" ht="26.25" customHeight="1" x14ac:dyDescent="0.15">
      <c r="A235" s="1073">
        <v>1</v>
      </c>
      <c r="B235" s="1073">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3">
        <v>2</v>
      </c>
      <c r="B236" s="1073">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3">
        <v>3</v>
      </c>
      <c r="B237" s="1073">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3">
        <v>4</v>
      </c>
      <c r="B238" s="1073">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3">
        <v>5</v>
      </c>
      <c r="B239" s="1073">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3">
        <v>6</v>
      </c>
      <c r="B240" s="1073">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3">
        <v>7</v>
      </c>
      <c r="B241" s="1073">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3">
        <v>8</v>
      </c>
      <c r="B242" s="1073">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3">
        <v>9</v>
      </c>
      <c r="B243" s="1073">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3">
        <v>10</v>
      </c>
      <c r="B244" s="1073">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3">
        <v>11</v>
      </c>
      <c r="B245" s="1073">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3">
        <v>12</v>
      </c>
      <c r="B246" s="1073">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3">
        <v>13</v>
      </c>
      <c r="B247" s="1073">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3">
        <v>14</v>
      </c>
      <c r="B248" s="1073">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3">
        <v>15</v>
      </c>
      <c r="B249" s="1073">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3">
        <v>16</v>
      </c>
      <c r="B250" s="1073">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3">
        <v>17</v>
      </c>
      <c r="B251" s="1073">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3">
        <v>18</v>
      </c>
      <c r="B252" s="1073">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3">
        <v>19</v>
      </c>
      <c r="B253" s="1073">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3">
        <v>20</v>
      </c>
      <c r="B254" s="1073">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3">
        <v>21</v>
      </c>
      <c r="B255" s="1073">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3">
        <v>22</v>
      </c>
      <c r="B256" s="1073">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3">
        <v>23</v>
      </c>
      <c r="B257" s="1073">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3">
        <v>24</v>
      </c>
      <c r="B258" s="1073">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3">
        <v>25</v>
      </c>
      <c r="B259" s="1073">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3">
        <v>26</v>
      </c>
      <c r="B260" s="1073">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3">
        <v>27</v>
      </c>
      <c r="B261" s="1073">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3">
        <v>28</v>
      </c>
      <c r="B262" s="1073">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3">
        <v>29</v>
      </c>
      <c r="B263" s="1073">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3">
        <v>30</v>
      </c>
      <c r="B264" s="1073">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7" t="s">
        <v>479</v>
      </c>
      <c r="AD267" s="277"/>
      <c r="AE267" s="277"/>
      <c r="AF267" s="277"/>
      <c r="AG267" s="277"/>
      <c r="AH267" s="345" t="s">
        <v>391</v>
      </c>
      <c r="AI267" s="347"/>
      <c r="AJ267" s="347"/>
      <c r="AK267" s="347"/>
      <c r="AL267" s="347" t="s">
        <v>21</v>
      </c>
      <c r="AM267" s="347"/>
      <c r="AN267" s="347"/>
      <c r="AO267" s="436"/>
      <c r="AP267" s="437" t="s">
        <v>433</v>
      </c>
      <c r="AQ267" s="437"/>
      <c r="AR267" s="437"/>
      <c r="AS267" s="437"/>
      <c r="AT267" s="437"/>
      <c r="AU267" s="437"/>
      <c r="AV267" s="437"/>
      <c r="AW267" s="437"/>
      <c r="AX267" s="437"/>
    </row>
    <row r="268" spans="1:50" ht="26.25" customHeight="1" x14ac:dyDescent="0.15">
      <c r="A268" s="1073">
        <v>1</v>
      </c>
      <c r="B268" s="1073">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3">
        <v>2</v>
      </c>
      <c r="B269" s="1073">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3">
        <v>3</v>
      </c>
      <c r="B270" s="1073">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3">
        <v>4</v>
      </c>
      <c r="B271" s="1073">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3">
        <v>5</v>
      </c>
      <c r="B272" s="1073">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3">
        <v>6</v>
      </c>
      <c r="B273" s="1073">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3">
        <v>7</v>
      </c>
      <c r="B274" s="1073">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3">
        <v>8</v>
      </c>
      <c r="B275" s="1073">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3">
        <v>9</v>
      </c>
      <c r="B276" s="1073">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3">
        <v>10</v>
      </c>
      <c r="B277" s="1073">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3">
        <v>11</v>
      </c>
      <c r="B278" s="1073">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3">
        <v>12</v>
      </c>
      <c r="B279" s="1073">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3">
        <v>13</v>
      </c>
      <c r="B280" s="1073">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3">
        <v>14</v>
      </c>
      <c r="B281" s="1073">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3">
        <v>15</v>
      </c>
      <c r="B282" s="1073">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3">
        <v>16</v>
      </c>
      <c r="B283" s="1073">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3">
        <v>17</v>
      </c>
      <c r="B284" s="1073">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3">
        <v>18</v>
      </c>
      <c r="B285" s="1073">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3">
        <v>19</v>
      </c>
      <c r="B286" s="1073">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3">
        <v>20</v>
      </c>
      <c r="B287" s="1073">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3">
        <v>21</v>
      </c>
      <c r="B288" s="1073">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3">
        <v>22</v>
      </c>
      <c r="B289" s="1073">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3">
        <v>23</v>
      </c>
      <c r="B290" s="1073">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3">
        <v>24</v>
      </c>
      <c r="B291" s="1073">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3">
        <v>25</v>
      </c>
      <c r="B292" s="1073">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3">
        <v>26</v>
      </c>
      <c r="B293" s="1073">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3">
        <v>27</v>
      </c>
      <c r="B294" s="1073">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3">
        <v>28</v>
      </c>
      <c r="B295" s="1073">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3">
        <v>29</v>
      </c>
      <c r="B296" s="1073">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3">
        <v>30</v>
      </c>
      <c r="B297" s="1073">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7" t="s">
        <v>479</v>
      </c>
      <c r="AD300" s="277"/>
      <c r="AE300" s="277"/>
      <c r="AF300" s="277"/>
      <c r="AG300" s="277"/>
      <c r="AH300" s="345" t="s">
        <v>391</v>
      </c>
      <c r="AI300" s="347"/>
      <c r="AJ300" s="347"/>
      <c r="AK300" s="347"/>
      <c r="AL300" s="347" t="s">
        <v>21</v>
      </c>
      <c r="AM300" s="347"/>
      <c r="AN300" s="347"/>
      <c r="AO300" s="436"/>
      <c r="AP300" s="437" t="s">
        <v>433</v>
      </c>
      <c r="AQ300" s="437"/>
      <c r="AR300" s="437"/>
      <c r="AS300" s="437"/>
      <c r="AT300" s="437"/>
      <c r="AU300" s="437"/>
      <c r="AV300" s="437"/>
      <c r="AW300" s="437"/>
      <c r="AX300" s="437"/>
    </row>
    <row r="301" spans="1:50" ht="26.25" customHeight="1" x14ac:dyDescent="0.15">
      <c r="A301" s="1073">
        <v>1</v>
      </c>
      <c r="B301" s="1073">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3">
        <v>2</v>
      </c>
      <c r="B302" s="1073">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3">
        <v>3</v>
      </c>
      <c r="B303" s="1073">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3">
        <v>4</v>
      </c>
      <c r="B304" s="1073">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3">
        <v>5</v>
      </c>
      <c r="B305" s="1073">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3">
        <v>6</v>
      </c>
      <c r="B306" s="1073">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3">
        <v>7</v>
      </c>
      <c r="B307" s="1073">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3">
        <v>8</v>
      </c>
      <c r="B308" s="1073">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3">
        <v>9</v>
      </c>
      <c r="B309" s="1073">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3">
        <v>10</v>
      </c>
      <c r="B310" s="1073">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3">
        <v>11</v>
      </c>
      <c r="B311" s="1073">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3">
        <v>12</v>
      </c>
      <c r="B312" s="1073">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3">
        <v>13</v>
      </c>
      <c r="B313" s="1073">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3">
        <v>14</v>
      </c>
      <c r="B314" s="1073">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3">
        <v>15</v>
      </c>
      <c r="B315" s="1073">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3">
        <v>16</v>
      </c>
      <c r="B316" s="1073">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3">
        <v>17</v>
      </c>
      <c r="B317" s="1073">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3">
        <v>18</v>
      </c>
      <c r="B318" s="1073">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3">
        <v>19</v>
      </c>
      <c r="B319" s="1073">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3">
        <v>20</v>
      </c>
      <c r="B320" s="1073">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3">
        <v>21</v>
      </c>
      <c r="B321" s="1073">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3">
        <v>22</v>
      </c>
      <c r="B322" s="1073">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3">
        <v>23</v>
      </c>
      <c r="B323" s="1073">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3">
        <v>24</v>
      </c>
      <c r="B324" s="1073">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3">
        <v>25</v>
      </c>
      <c r="B325" s="1073">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3">
        <v>26</v>
      </c>
      <c r="B326" s="1073">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3">
        <v>27</v>
      </c>
      <c r="B327" s="1073">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3">
        <v>28</v>
      </c>
      <c r="B328" s="1073">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3">
        <v>29</v>
      </c>
      <c r="B329" s="1073">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3">
        <v>30</v>
      </c>
      <c r="B330" s="1073">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7" t="s">
        <v>479</v>
      </c>
      <c r="AD333" s="277"/>
      <c r="AE333" s="277"/>
      <c r="AF333" s="277"/>
      <c r="AG333" s="277"/>
      <c r="AH333" s="345" t="s">
        <v>391</v>
      </c>
      <c r="AI333" s="347"/>
      <c r="AJ333" s="347"/>
      <c r="AK333" s="347"/>
      <c r="AL333" s="347" t="s">
        <v>21</v>
      </c>
      <c r="AM333" s="347"/>
      <c r="AN333" s="347"/>
      <c r="AO333" s="436"/>
      <c r="AP333" s="437" t="s">
        <v>433</v>
      </c>
      <c r="AQ333" s="437"/>
      <c r="AR333" s="437"/>
      <c r="AS333" s="437"/>
      <c r="AT333" s="437"/>
      <c r="AU333" s="437"/>
      <c r="AV333" s="437"/>
      <c r="AW333" s="437"/>
      <c r="AX333" s="437"/>
    </row>
    <row r="334" spans="1:50" ht="26.25" customHeight="1" x14ac:dyDescent="0.15">
      <c r="A334" s="1073">
        <v>1</v>
      </c>
      <c r="B334" s="1073">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3">
        <v>2</v>
      </c>
      <c r="B335" s="1073">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3">
        <v>3</v>
      </c>
      <c r="B336" s="1073">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3">
        <v>4</v>
      </c>
      <c r="B337" s="1073">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3">
        <v>5</v>
      </c>
      <c r="B338" s="1073">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3">
        <v>6</v>
      </c>
      <c r="B339" s="1073">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3">
        <v>7</v>
      </c>
      <c r="B340" s="1073">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3">
        <v>8</v>
      </c>
      <c r="B341" s="1073">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3">
        <v>9</v>
      </c>
      <c r="B342" s="1073">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3">
        <v>10</v>
      </c>
      <c r="B343" s="1073">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3">
        <v>11</v>
      </c>
      <c r="B344" s="1073">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3">
        <v>12</v>
      </c>
      <c r="B345" s="1073">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3">
        <v>13</v>
      </c>
      <c r="B346" s="1073">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3">
        <v>14</v>
      </c>
      <c r="B347" s="1073">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3">
        <v>15</v>
      </c>
      <c r="B348" s="1073">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3">
        <v>16</v>
      </c>
      <c r="B349" s="1073">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3">
        <v>17</v>
      </c>
      <c r="B350" s="1073">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3">
        <v>18</v>
      </c>
      <c r="B351" s="1073">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3">
        <v>19</v>
      </c>
      <c r="B352" s="1073">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3">
        <v>20</v>
      </c>
      <c r="B353" s="1073">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3">
        <v>21</v>
      </c>
      <c r="B354" s="1073">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3">
        <v>22</v>
      </c>
      <c r="B355" s="1073">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3">
        <v>23</v>
      </c>
      <c r="B356" s="1073">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3">
        <v>24</v>
      </c>
      <c r="B357" s="1073">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3">
        <v>25</v>
      </c>
      <c r="B358" s="1073">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3">
        <v>26</v>
      </c>
      <c r="B359" s="1073">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3">
        <v>27</v>
      </c>
      <c r="B360" s="1073">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3">
        <v>28</v>
      </c>
      <c r="B361" s="1073">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3">
        <v>29</v>
      </c>
      <c r="B362" s="1073">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3">
        <v>30</v>
      </c>
      <c r="B363" s="1073">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7" t="s">
        <v>479</v>
      </c>
      <c r="AD366" s="277"/>
      <c r="AE366" s="277"/>
      <c r="AF366" s="277"/>
      <c r="AG366" s="277"/>
      <c r="AH366" s="345" t="s">
        <v>391</v>
      </c>
      <c r="AI366" s="347"/>
      <c r="AJ366" s="347"/>
      <c r="AK366" s="347"/>
      <c r="AL366" s="347" t="s">
        <v>21</v>
      </c>
      <c r="AM366" s="347"/>
      <c r="AN366" s="347"/>
      <c r="AO366" s="436"/>
      <c r="AP366" s="437" t="s">
        <v>433</v>
      </c>
      <c r="AQ366" s="437"/>
      <c r="AR366" s="437"/>
      <c r="AS366" s="437"/>
      <c r="AT366" s="437"/>
      <c r="AU366" s="437"/>
      <c r="AV366" s="437"/>
      <c r="AW366" s="437"/>
      <c r="AX366" s="437"/>
    </row>
    <row r="367" spans="1:50" ht="26.25" customHeight="1" x14ac:dyDescent="0.15">
      <c r="A367" s="1073">
        <v>1</v>
      </c>
      <c r="B367" s="1073">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3">
        <v>2</v>
      </c>
      <c r="B368" s="1073">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3">
        <v>3</v>
      </c>
      <c r="B369" s="1073">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3">
        <v>4</v>
      </c>
      <c r="B370" s="1073">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3">
        <v>5</v>
      </c>
      <c r="B371" s="1073">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3">
        <v>6</v>
      </c>
      <c r="B372" s="1073">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3">
        <v>7</v>
      </c>
      <c r="B373" s="1073">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3">
        <v>8</v>
      </c>
      <c r="B374" s="1073">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3">
        <v>9</v>
      </c>
      <c r="B375" s="1073">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3">
        <v>10</v>
      </c>
      <c r="B376" s="1073">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3">
        <v>11</v>
      </c>
      <c r="B377" s="1073">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3">
        <v>12</v>
      </c>
      <c r="B378" s="1073">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3">
        <v>13</v>
      </c>
      <c r="B379" s="1073">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3">
        <v>14</v>
      </c>
      <c r="B380" s="1073">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3">
        <v>15</v>
      </c>
      <c r="B381" s="1073">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3">
        <v>16</v>
      </c>
      <c r="B382" s="1073">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3">
        <v>17</v>
      </c>
      <c r="B383" s="1073">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3">
        <v>18</v>
      </c>
      <c r="B384" s="1073">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3">
        <v>19</v>
      </c>
      <c r="B385" s="1073">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3">
        <v>20</v>
      </c>
      <c r="B386" s="1073">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3">
        <v>21</v>
      </c>
      <c r="B387" s="1073">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3">
        <v>22</v>
      </c>
      <c r="B388" s="1073">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3">
        <v>23</v>
      </c>
      <c r="B389" s="1073">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3">
        <v>24</v>
      </c>
      <c r="B390" s="1073">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3">
        <v>25</v>
      </c>
      <c r="B391" s="1073">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3">
        <v>26</v>
      </c>
      <c r="B392" s="1073">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3">
        <v>27</v>
      </c>
      <c r="B393" s="1073">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3">
        <v>28</v>
      </c>
      <c r="B394" s="1073">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3">
        <v>29</v>
      </c>
      <c r="B395" s="1073">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3">
        <v>30</v>
      </c>
      <c r="B396" s="1073">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7" t="s">
        <v>479</v>
      </c>
      <c r="AD399" s="277"/>
      <c r="AE399" s="277"/>
      <c r="AF399" s="277"/>
      <c r="AG399" s="277"/>
      <c r="AH399" s="345" t="s">
        <v>391</v>
      </c>
      <c r="AI399" s="347"/>
      <c r="AJ399" s="347"/>
      <c r="AK399" s="347"/>
      <c r="AL399" s="347" t="s">
        <v>21</v>
      </c>
      <c r="AM399" s="347"/>
      <c r="AN399" s="347"/>
      <c r="AO399" s="436"/>
      <c r="AP399" s="437" t="s">
        <v>433</v>
      </c>
      <c r="AQ399" s="437"/>
      <c r="AR399" s="437"/>
      <c r="AS399" s="437"/>
      <c r="AT399" s="437"/>
      <c r="AU399" s="437"/>
      <c r="AV399" s="437"/>
      <c r="AW399" s="437"/>
      <c r="AX399" s="437"/>
    </row>
    <row r="400" spans="1:50" ht="26.25" customHeight="1" x14ac:dyDescent="0.15">
      <c r="A400" s="1073">
        <v>1</v>
      </c>
      <c r="B400" s="1073">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3">
        <v>2</v>
      </c>
      <c r="B401" s="1073">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3">
        <v>3</v>
      </c>
      <c r="B402" s="1073">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3">
        <v>4</v>
      </c>
      <c r="B403" s="1073">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3">
        <v>5</v>
      </c>
      <c r="B404" s="1073">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3">
        <v>6</v>
      </c>
      <c r="B405" s="1073">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3">
        <v>7</v>
      </c>
      <c r="B406" s="1073">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3">
        <v>8</v>
      </c>
      <c r="B407" s="1073">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3">
        <v>9</v>
      </c>
      <c r="B408" s="1073">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3">
        <v>10</v>
      </c>
      <c r="B409" s="1073">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3">
        <v>11</v>
      </c>
      <c r="B410" s="1073">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3">
        <v>12</v>
      </c>
      <c r="B411" s="1073">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3">
        <v>13</v>
      </c>
      <c r="B412" s="1073">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3">
        <v>14</v>
      </c>
      <c r="B413" s="1073">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3">
        <v>15</v>
      </c>
      <c r="B414" s="1073">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3">
        <v>16</v>
      </c>
      <c r="B415" s="1073">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3">
        <v>17</v>
      </c>
      <c r="B416" s="1073">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3">
        <v>18</v>
      </c>
      <c r="B417" s="1073">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3">
        <v>19</v>
      </c>
      <c r="B418" s="1073">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3">
        <v>20</v>
      </c>
      <c r="B419" s="1073">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3">
        <v>21</v>
      </c>
      <c r="B420" s="1073">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3">
        <v>22</v>
      </c>
      <c r="B421" s="1073">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3">
        <v>23</v>
      </c>
      <c r="B422" s="1073">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3">
        <v>24</v>
      </c>
      <c r="B423" s="1073">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3">
        <v>25</v>
      </c>
      <c r="B424" s="1073">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3">
        <v>26</v>
      </c>
      <c r="B425" s="1073">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3">
        <v>27</v>
      </c>
      <c r="B426" s="1073">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3">
        <v>28</v>
      </c>
      <c r="B427" s="1073">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3">
        <v>29</v>
      </c>
      <c r="B428" s="1073">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3">
        <v>30</v>
      </c>
      <c r="B429" s="1073">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7" t="s">
        <v>479</v>
      </c>
      <c r="AD432" s="277"/>
      <c r="AE432" s="277"/>
      <c r="AF432" s="277"/>
      <c r="AG432" s="277"/>
      <c r="AH432" s="345" t="s">
        <v>391</v>
      </c>
      <c r="AI432" s="347"/>
      <c r="AJ432" s="347"/>
      <c r="AK432" s="347"/>
      <c r="AL432" s="347" t="s">
        <v>21</v>
      </c>
      <c r="AM432" s="347"/>
      <c r="AN432" s="347"/>
      <c r="AO432" s="436"/>
      <c r="AP432" s="437" t="s">
        <v>433</v>
      </c>
      <c r="AQ432" s="437"/>
      <c r="AR432" s="437"/>
      <c r="AS432" s="437"/>
      <c r="AT432" s="437"/>
      <c r="AU432" s="437"/>
      <c r="AV432" s="437"/>
      <c r="AW432" s="437"/>
      <c r="AX432" s="437"/>
    </row>
    <row r="433" spans="1:50" ht="26.25" customHeight="1" x14ac:dyDescent="0.15">
      <c r="A433" s="1073">
        <v>1</v>
      </c>
      <c r="B433" s="1073">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3">
        <v>2</v>
      </c>
      <c r="B434" s="1073">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3">
        <v>3</v>
      </c>
      <c r="B435" s="1073">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3">
        <v>4</v>
      </c>
      <c r="B436" s="1073">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3">
        <v>5</v>
      </c>
      <c r="B437" s="1073">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3">
        <v>6</v>
      </c>
      <c r="B438" s="1073">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3">
        <v>7</v>
      </c>
      <c r="B439" s="1073">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3">
        <v>8</v>
      </c>
      <c r="B440" s="1073">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3">
        <v>9</v>
      </c>
      <c r="B441" s="1073">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3">
        <v>10</v>
      </c>
      <c r="B442" s="1073">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3">
        <v>11</v>
      </c>
      <c r="B443" s="1073">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3">
        <v>12</v>
      </c>
      <c r="B444" s="1073">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3">
        <v>13</v>
      </c>
      <c r="B445" s="1073">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3">
        <v>14</v>
      </c>
      <c r="B446" s="1073">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3">
        <v>15</v>
      </c>
      <c r="B447" s="1073">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3">
        <v>16</v>
      </c>
      <c r="B448" s="1073">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3">
        <v>17</v>
      </c>
      <c r="B449" s="1073">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3">
        <v>18</v>
      </c>
      <c r="B450" s="1073">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3">
        <v>19</v>
      </c>
      <c r="B451" s="1073">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3">
        <v>20</v>
      </c>
      <c r="B452" s="1073">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3">
        <v>21</v>
      </c>
      <c r="B453" s="1073">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3">
        <v>22</v>
      </c>
      <c r="B454" s="1073">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3">
        <v>23</v>
      </c>
      <c r="B455" s="1073">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3">
        <v>24</v>
      </c>
      <c r="B456" s="1073">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3">
        <v>25</v>
      </c>
      <c r="B457" s="1073">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3">
        <v>26</v>
      </c>
      <c r="B458" s="1073">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3">
        <v>27</v>
      </c>
      <c r="B459" s="1073">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3">
        <v>28</v>
      </c>
      <c r="B460" s="1073">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3">
        <v>29</v>
      </c>
      <c r="B461" s="1073">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3">
        <v>30</v>
      </c>
      <c r="B462" s="1073">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7" t="s">
        <v>479</v>
      </c>
      <c r="AD465" s="277"/>
      <c r="AE465" s="277"/>
      <c r="AF465" s="277"/>
      <c r="AG465" s="277"/>
      <c r="AH465" s="345" t="s">
        <v>391</v>
      </c>
      <c r="AI465" s="347"/>
      <c r="AJ465" s="347"/>
      <c r="AK465" s="347"/>
      <c r="AL465" s="347" t="s">
        <v>21</v>
      </c>
      <c r="AM465" s="347"/>
      <c r="AN465" s="347"/>
      <c r="AO465" s="436"/>
      <c r="AP465" s="437" t="s">
        <v>433</v>
      </c>
      <c r="AQ465" s="437"/>
      <c r="AR465" s="437"/>
      <c r="AS465" s="437"/>
      <c r="AT465" s="437"/>
      <c r="AU465" s="437"/>
      <c r="AV465" s="437"/>
      <c r="AW465" s="437"/>
      <c r="AX465" s="437"/>
    </row>
    <row r="466" spans="1:50" ht="26.25" customHeight="1" x14ac:dyDescent="0.15">
      <c r="A466" s="1073">
        <v>1</v>
      </c>
      <c r="B466" s="1073">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3">
        <v>2</v>
      </c>
      <c r="B467" s="1073">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3">
        <v>3</v>
      </c>
      <c r="B468" s="1073">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3">
        <v>4</v>
      </c>
      <c r="B469" s="1073">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3">
        <v>5</v>
      </c>
      <c r="B470" s="1073">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3">
        <v>6</v>
      </c>
      <c r="B471" s="1073">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3">
        <v>7</v>
      </c>
      <c r="B472" s="1073">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3">
        <v>8</v>
      </c>
      <c r="B473" s="1073">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3">
        <v>9</v>
      </c>
      <c r="B474" s="1073">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3">
        <v>10</v>
      </c>
      <c r="B475" s="1073">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3">
        <v>11</v>
      </c>
      <c r="B476" s="1073">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3">
        <v>12</v>
      </c>
      <c r="B477" s="1073">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3">
        <v>13</v>
      </c>
      <c r="B478" s="1073">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3">
        <v>14</v>
      </c>
      <c r="B479" s="1073">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3">
        <v>15</v>
      </c>
      <c r="B480" s="1073">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3">
        <v>16</v>
      </c>
      <c r="B481" s="1073">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3">
        <v>17</v>
      </c>
      <c r="B482" s="1073">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3">
        <v>18</v>
      </c>
      <c r="B483" s="1073">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3">
        <v>19</v>
      </c>
      <c r="B484" s="1073">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3">
        <v>20</v>
      </c>
      <c r="B485" s="1073">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3">
        <v>21</v>
      </c>
      <c r="B486" s="1073">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3">
        <v>22</v>
      </c>
      <c r="B487" s="1073">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3">
        <v>23</v>
      </c>
      <c r="B488" s="1073">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3">
        <v>24</v>
      </c>
      <c r="B489" s="1073">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3">
        <v>25</v>
      </c>
      <c r="B490" s="1073">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3">
        <v>26</v>
      </c>
      <c r="B491" s="1073">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3">
        <v>27</v>
      </c>
      <c r="B492" s="1073">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3">
        <v>28</v>
      </c>
      <c r="B493" s="1073">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3">
        <v>29</v>
      </c>
      <c r="B494" s="1073">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3">
        <v>30</v>
      </c>
      <c r="B495" s="1073">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7" t="s">
        <v>479</v>
      </c>
      <c r="AD498" s="277"/>
      <c r="AE498" s="277"/>
      <c r="AF498" s="277"/>
      <c r="AG498" s="277"/>
      <c r="AH498" s="345" t="s">
        <v>391</v>
      </c>
      <c r="AI498" s="347"/>
      <c r="AJ498" s="347"/>
      <c r="AK498" s="347"/>
      <c r="AL498" s="347" t="s">
        <v>21</v>
      </c>
      <c r="AM498" s="347"/>
      <c r="AN498" s="347"/>
      <c r="AO498" s="436"/>
      <c r="AP498" s="437" t="s">
        <v>433</v>
      </c>
      <c r="AQ498" s="437"/>
      <c r="AR498" s="437"/>
      <c r="AS498" s="437"/>
      <c r="AT498" s="437"/>
      <c r="AU498" s="437"/>
      <c r="AV498" s="437"/>
      <c r="AW498" s="437"/>
      <c r="AX498" s="437"/>
    </row>
    <row r="499" spans="1:50" ht="26.25" customHeight="1" x14ac:dyDescent="0.15">
      <c r="A499" s="1073">
        <v>1</v>
      </c>
      <c r="B499" s="1073">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3">
        <v>2</v>
      </c>
      <c r="B500" s="1073">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3">
        <v>3</v>
      </c>
      <c r="B501" s="1073">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3">
        <v>4</v>
      </c>
      <c r="B502" s="1073">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3">
        <v>5</v>
      </c>
      <c r="B503" s="1073">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3">
        <v>6</v>
      </c>
      <c r="B504" s="1073">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3">
        <v>7</v>
      </c>
      <c r="B505" s="1073">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3">
        <v>8</v>
      </c>
      <c r="B506" s="1073">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3">
        <v>9</v>
      </c>
      <c r="B507" s="1073">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3">
        <v>10</v>
      </c>
      <c r="B508" s="1073">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3">
        <v>11</v>
      </c>
      <c r="B509" s="1073">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3">
        <v>12</v>
      </c>
      <c r="B510" s="1073">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3">
        <v>13</v>
      </c>
      <c r="B511" s="1073">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3">
        <v>14</v>
      </c>
      <c r="B512" s="1073">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3">
        <v>15</v>
      </c>
      <c r="B513" s="1073">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3">
        <v>16</v>
      </c>
      <c r="B514" s="1073">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3">
        <v>17</v>
      </c>
      <c r="B515" s="1073">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3">
        <v>18</v>
      </c>
      <c r="B516" s="1073">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3">
        <v>19</v>
      </c>
      <c r="B517" s="1073">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3">
        <v>20</v>
      </c>
      <c r="B518" s="1073">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3">
        <v>21</v>
      </c>
      <c r="B519" s="1073">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3">
        <v>22</v>
      </c>
      <c r="B520" s="1073">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3">
        <v>23</v>
      </c>
      <c r="B521" s="1073">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3">
        <v>24</v>
      </c>
      <c r="B522" s="1073">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3">
        <v>25</v>
      </c>
      <c r="B523" s="1073">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3">
        <v>26</v>
      </c>
      <c r="B524" s="1073">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3">
        <v>27</v>
      </c>
      <c r="B525" s="1073">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3">
        <v>28</v>
      </c>
      <c r="B526" s="1073">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3">
        <v>29</v>
      </c>
      <c r="B527" s="1073">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3">
        <v>30</v>
      </c>
      <c r="B528" s="1073">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7" t="s">
        <v>479</v>
      </c>
      <c r="AD531" s="277"/>
      <c r="AE531" s="277"/>
      <c r="AF531" s="277"/>
      <c r="AG531" s="277"/>
      <c r="AH531" s="345" t="s">
        <v>391</v>
      </c>
      <c r="AI531" s="347"/>
      <c r="AJ531" s="347"/>
      <c r="AK531" s="347"/>
      <c r="AL531" s="347" t="s">
        <v>21</v>
      </c>
      <c r="AM531" s="347"/>
      <c r="AN531" s="347"/>
      <c r="AO531" s="436"/>
      <c r="AP531" s="437" t="s">
        <v>433</v>
      </c>
      <c r="AQ531" s="437"/>
      <c r="AR531" s="437"/>
      <c r="AS531" s="437"/>
      <c r="AT531" s="437"/>
      <c r="AU531" s="437"/>
      <c r="AV531" s="437"/>
      <c r="AW531" s="437"/>
      <c r="AX531" s="437"/>
    </row>
    <row r="532" spans="1:50" ht="26.25" customHeight="1" x14ac:dyDescent="0.15">
      <c r="A532" s="1073">
        <v>1</v>
      </c>
      <c r="B532" s="1073">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3">
        <v>2</v>
      </c>
      <c r="B533" s="1073">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3">
        <v>3</v>
      </c>
      <c r="B534" s="1073">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3">
        <v>4</v>
      </c>
      <c r="B535" s="1073">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3">
        <v>5</v>
      </c>
      <c r="B536" s="1073">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3">
        <v>6</v>
      </c>
      <c r="B537" s="1073">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3">
        <v>7</v>
      </c>
      <c r="B538" s="1073">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3">
        <v>8</v>
      </c>
      <c r="B539" s="1073">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3">
        <v>9</v>
      </c>
      <c r="B540" s="1073">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3">
        <v>10</v>
      </c>
      <c r="B541" s="1073">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3">
        <v>11</v>
      </c>
      <c r="B542" s="1073">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3">
        <v>12</v>
      </c>
      <c r="B543" s="1073">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3">
        <v>13</v>
      </c>
      <c r="B544" s="1073">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3">
        <v>14</v>
      </c>
      <c r="B545" s="1073">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3">
        <v>15</v>
      </c>
      <c r="B546" s="1073">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3">
        <v>16</v>
      </c>
      <c r="B547" s="1073">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3">
        <v>17</v>
      </c>
      <c r="B548" s="1073">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3">
        <v>18</v>
      </c>
      <c r="B549" s="1073">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3">
        <v>19</v>
      </c>
      <c r="B550" s="1073">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3">
        <v>20</v>
      </c>
      <c r="B551" s="1073">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3">
        <v>21</v>
      </c>
      <c r="B552" s="1073">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3">
        <v>22</v>
      </c>
      <c r="B553" s="1073">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3">
        <v>23</v>
      </c>
      <c r="B554" s="1073">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3">
        <v>24</v>
      </c>
      <c r="B555" s="1073">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3">
        <v>25</v>
      </c>
      <c r="B556" s="1073">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3">
        <v>26</v>
      </c>
      <c r="B557" s="1073">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3">
        <v>27</v>
      </c>
      <c r="B558" s="1073">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3">
        <v>28</v>
      </c>
      <c r="B559" s="1073">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3">
        <v>29</v>
      </c>
      <c r="B560" s="1073">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3">
        <v>30</v>
      </c>
      <c r="B561" s="1073">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7" t="s">
        <v>479</v>
      </c>
      <c r="AD564" s="277"/>
      <c r="AE564" s="277"/>
      <c r="AF564" s="277"/>
      <c r="AG564" s="277"/>
      <c r="AH564" s="345" t="s">
        <v>391</v>
      </c>
      <c r="AI564" s="347"/>
      <c r="AJ564" s="347"/>
      <c r="AK564" s="347"/>
      <c r="AL564" s="347" t="s">
        <v>21</v>
      </c>
      <c r="AM564" s="347"/>
      <c r="AN564" s="347"/>
      <c r="AO564" s="436"/>
      <c r="AP564" s="437" t="s">
        <v>433</v>
      </c>
      <c r="AQ564" s="437"/>
      <c r="AR564" s="437"/>
      <c r="AS564" s="437"/>
      <c r="AT564" s="437"/>
      <c r="AU564" s="437"/>
      <c r="AV564" s="437"/>
      <c r="AW564" s="437"/>
      <c r="AX564" s="437"/>
    </row>
    <row r="565" spans="1:50" ht="26.25" customHeight="1" x14ac:dyDescent="0.15">
      <c r="A565" s="1073">
        <v>1</v>
      </c>
      <c r="B565" s="1073">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3">
        <v>2</v>
      </c>
      <c r="B566" s="1073">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3">
        <v>3</v>
      </c>
      <c r="B567" s="1073">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3">
        <v>4</v>
      </c>
      <c r="B568" s="1073">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3">
        <v>5</v>
      </c>
      <c r="B569" s="1073">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3">
        <v>6</v>
      </c>
      <c r="B570" s="1073">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3">
        <v>7</v>
      </c>
      <c r="B571" s="1073">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3">
        <v>8</v>
      </c>
      <c r="B572" s="1073">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3">
        <v>9</v>
      </c>
      <c r="B573" s="1073">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3">
        <v>10</v>
      </c>
      <c r="B574" s="1073">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3">
        <v>11</v>
      </c>
      <c r="B575" s="1073">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3">
        <v>12</v>
      </c>
      <c r="B576" s="1073">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3">
        <v>13</v>
      </c>
      <c r="B577" s="1073">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3">
        <v>14</v>
      </c>
      <c r="B578" s="1073">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3">
        <v>15</v>
      </c>
      <c r="B579" s="1073">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3">
        <v>16</v>
      </c>
      <c r="B580" s="1073">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3">
        <v>17</v>
      </c>
      <c r="B581" s="1073">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3">
        <v>18</v>
      </c>
      <c r="B582" s="1073">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3">
        <v>19</v>
      </c>
      <c r="B583" s="1073">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3">
        <v>20</v>
      </c>
      <c r="B584" s="1073">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3">
        <v>21</v>
      </c>
      <c r="B585" s="1073">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3">
        <v>22</v>
      </c>
      <c r="B586" s="1073">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3">
        <v>23</v>
      </c>
      <c r="B587" s="1073">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3">
        <v>24</v>
      </c>
      <c r="B588" s="1073">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3">
        <v>25</v>
      </c>
      <c r="B589" s="1073">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3">
        <v>26</v>
      </c>
      <c r="B590" s="1073">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3">
        <v>27</v>
      </c>
      <c r="B591" s="1073">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3">
        <v>28</v>
      </c>
      <c r="B592" s="1073">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3">
        <v>29</v>
      </c>
      <c r="B593" s="1073">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3">
        <v>30</v>
      </c>
      <c r="B594" s="1073">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7" t="s">
        <v>479</v>
      </c>
      <c r="AD597" s="277"/>
      <c r="AE597" s="277"/>
      <c r="AF597" s="277"/>
      <c r="AG597" s="277"/>
      <c r="AH597" s="345" t="s">
        <v>391</v>
      </c>
      <c r="AI597" s="347"/>
      <c r="AJ597" s="347"/>
      <c r="AK597" s="347"/>
      <c r="AL597" s="347" t="s">
        <v>21</v>
      </c>
      <c r="AM597" s="347"/>
      <c r="AN597" s="347"/>
      <c r="AO597" s="436"/>
      <c r="AP597" s="437" t="s">
        <v>433</v>
      </c>
      <c r="AQ597" s="437"/>
      <c r="AR597" s="437"/>
      <c r="AS597" s="437"/>
      <c r="AT597" s="437"/>
      <c r="AU597" s="437"/>
      <c r="AV597" s="437"/>
      <c r="AW597" s="437"/>
      <c r="AX597" s="437"/>
    </row>
    <row r="598" spans="1:50" ht="26.25" customHeight="1" x14ac:dyDescent="0.15">
      <c r="A598" s="1073">
        <v>1</v>
      </c>
      <c r="B598" s="1073">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3">
        <v>2</v>
      </c>
      <c r="B599" s="1073">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3">
        <v>3</v>
      </c>
      <c r="B600" s="1073">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3">
        <v>4</v>
      </c>
      <c r="B601" s="1073">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3">
        <v>5</v>
      </c>
      <c r="B602" s="1073">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3">
        <v>6</v>
      </c>
      <c r="B603" s="1073">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3">
        <v>7</v>
      </c>
      <c r="B604" s="1073">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3">
        <v>8</v>
      </c>
      <c r="B605" s="1073">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3">
        <v>9</v>
      </c>
      <c r="B606" s="1073">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3">
        <v>10</v>
      </c>
      <c r="B607" s="1073">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3">
        <v>11</v>
      </c>
      <c r="B608" s="1073">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3">
        <v>12</v>
      </c>
      <c r="B609" s="1073">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3">
        <v>13</v>
      </c>
      <c r="B610" s="1073">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3">
        <v>14</v>
      </c>
      <c r="B611" s="1073">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3">
        <v>15</v>
      </c>
      <c r="B612" s="1073">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3">
        <v>16</v>
      </c>
      <c r="B613" s="1073">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3">
        <v>17</v>
      </c>
      <c r="B614" s="1073">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3">
        <v>18</v>
      </c>
      <c r="B615" s="1073">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3">
        <v>19</v>
      </c>
      <c r="B616" s="1073">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3">
        <v>20</v>
      </c>
      <c r="B617" s="1073">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3">
        <v>21</v>
      </c>
      <c r="B618" s="1073">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3">
        <v>22</v>
      </c>
      <c r="B619" s="1073">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3">
        <v>23</v>
      </c>
      <c r="B620" s="1073">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3">
        <v>24</v>
      </c>
      <c r="B621" s="1073">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3">
        <v>25</v>
      </c>
      <c r="B622" s="1073">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3">
        <v>26</v>
      </c>
      <c r="B623" s="1073">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3">
        <v>27</v>
      </c>
      <c r="B624" s="1073">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3">
        <v>28</v>
      </c>
      <c r="B625" s="1073">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3">
        <v>29</v>
      </c>
      <c r="B626" s="1073">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3">
        <v>30</v>
      </c>
      <c r="B627" s="1073">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7" t="s">
        <v>479</v>
      </c>
      <c r="AD630" s="277"/>
      <c r="AE630" s="277"/>
      <c r="AF630" s="277"/>
      <c r="AG630" s="277"/>
      <c r="AH630" s="345" t="s">
        <v>391</v>
      </c>
      <c r="AI630" s="347"/>
      <c r="AJ630" s="347"/>
      <c r="AK630" s="347"/>
      <c r="AL630" s="347" t="s">
        <v>21</v>
      </c>
      <c r="AM630" s="347"/>
      <c r="AN630" s="347"/>
      <c r="AO630" s="436"/>
      <c r="AP630" s="437" t="s">
        <v>433</v>
      </c>
      <c r="AQ630" s="437"/>
      <c r="AR630" s="437"/>
      <c r="AS630" s="437"/>
      <c r="AT630" s="437"/>
      <c r="AU630" s="437"/>
      <c r="AV630" s="437"/>
      <c r="AW630" s="437"/>
      <c r="AX630" s="437"/>
    </row>
    <row r="631" spans="1:50" ht="26.25" customHeight="1" x14ac:dyDescent="0.15">
      <c r="A631" s="1073">
        <v>1</v>
      </c>
      <c r="B631" s="1073">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3">
        <v>2</v>
      </c>
      <c r="B632" s="1073">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3">
        <v>3</v>
      </c>
      <c r="B633" s="1073">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3">
        <v>4</v>
      </c>
      <c r="B634" s="1073">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3">
        <v>5</v>
      </c>
      <c r="B635" s="1073">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3">
        <v>6</v>
      </c>
      <c r="B636" s="1073">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3">
        <v>7</v>
      </c>
      <c r="B637" s="1073">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3">
        <v>8</v>
      </c>
      <c r="B638" s="1073">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3">
        <v>9</v>
      </c>
      <c r="B639" s="1073">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3">
        <v>10</v>
      </c>
      <c r="B640" s="1073">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3">
        <v>11</v>
      </c>
      <c r="B641" s="1073">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3">
        <v>12</v>
      </c>
      <c r="B642" s="1073">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3">
        <v>13</v>
      </c>
      <c r="B643" s="1073">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3">
        <v>14</v>
      </c>
      <c r="B644" s="1073">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3">
        <v>15</v>
      </c>
      <c r="B645" s="1073">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3">
        <v>16</v>
      </c>
      <c r="B646" s="1073">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3">
        <v>17</v>
      </c>
      <c r="B647" s="1073">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3">
        <v>18</v>
      </c>
      <c r="B648" s="1073">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3">
        <v>19</v>
      </c>
      <c r="B649" s="1073">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3">
        <v>20</v>
      </c>
      <c r="B650" s="1073">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3">
        <v>21</v>
      </c>
      <c r="B651" s="1073">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3">
        <v>22</v>
      </c>
      <c r="B652" s="1073">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3">
        <v>23</v>
      </c>
      <c r="B653" s="1073">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3">
        <v>24</v>
      </c>
      <c r="B654" s="1073">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3">
        <v>25</v>
      </c>
      <c r="B655" s="1073">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3">
        <v>26</v>
      </c>
      <c r="B656" s="1073">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3">
        <v>27</v>
      </c>
      <c r="B657" s="1073">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3">
        <v>28</v>
      </c>
      <c r="B658" s="1073">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3">
        <v>29</v>
      </c>
      <c r="B659" s="1073">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3">
        <v>30</v>
      </c>
      <c r="B660" s="1073">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7" t="s">
        <v>479</v>
      </c>
      <c r="AD663" s="277"/>
      <c r="AE663" s="277"/>
      <c r="AF663" s="277"/>
      <c r="AG663" s="277"/>
      <c r="AH663" s="345" t="s">
        <v>391</v>
      </c>
      <c r="AI663" s="347"/>
      <c r="AJ663" s="347"/>
      <c r="AK663" s="347"/>
      <c r="AL663" s="347" t="s">
        <v>21</v>
      </c>
      <c r="AM663" s="347"/>
      <c r="AN663" s="347"/>
      <c r="AO663" s="436"/>
      <c r="AP663" s="437" t="s">
        <v>433</v>
      </c>
      <c r="AQ663" s="437"/>
      <c r="AR663" s="437"/>
      <c r="AS663" s="437"/>
      <c r="AT663" s="437"/>
      <c r="AU663" s="437"/>
      <c r="AV663" s="437"/>
      <c r="AW663" s="437"/>
      <c r="AX663" s="437"/>
    </row>
    <row r="664" spans="1:50" ht="26.25" customHeight="1" x14ac:dyDescent="0.15">
      <c r="A664" s="1073">
        <v>1</v>
      </c>
      <c r="B664" s="1073">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3">
        <v>2</v>
      </c>
      <c r="B665" s="1073">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3">
        <v>3</v>
      </c>
      <c r="B666" s="1073">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3">
        <v>4</v>
      </c>
      <c r="B667" s="1073">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3">
        <v>5</v>
      </c>
      <c r="B668" s="1073">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3">
        <v>6</v>
      </c>
      <c r="B669" s="1073">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3">
        <v>7</v>
      </c>
      <c r="B670" s="1073">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3">
        <v>8</v>
      </c>
      <c r="B671" s="1073">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3">
        <v>9</v>
      </c>
      <c r="B672" s="1073">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3">
        <v>10</v>
      </c>
      <c r="B673" s="1073">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3">
        <v>11</v>
      </c>
      <c r="B674" s="1073">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3">
        <v>12</v>
      </c>
      <c r="B675" s="1073">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3">
        <v>13</v>
      </c>
      <c r="B676" s="1073">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3">
        <v>14</v>
      </c>
      <c r="B677" s="1073">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3">
        <v>15</v>
      </c>
      <c r="B678" s="1073">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3">
        <v>16</v>
      </c>
      <c r="B679" s="1073">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3">
        <v>17</v>
      </c>
      <c r="B680" s="1073">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3">
        <v>18</v>
      </c>
      <c r="B681" s="1073">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3">
        <v>19</v>
      </c>
      <c r="B682" s="1073">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3">
        <v>20</v>
      </c>
      <c r="B683" s="1073">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3">
        <v>21</v>
      </c>
      <c r="B684" s="1073">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3">
        <v>22</v>
      </c>
      <c r="B685" s="1073">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3">
        <v>23</v>
      </c>
      <c r="B686" s="1073">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3">
        <v>24</v>
      </c>
      <c r="B687" s="1073">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3">
        <v>25</v>
      </c>
      <c r="B688" s="1073">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3">
        <v>26</v>
      </c>
      <c r="B689" s="1073">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3">
        <v>27</v>
      </c>
      <c r="B690" s="1073">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3">
        <v>28</v>
      </c>
      <c r="B691" s="1073">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3">
        <v>29</v>
      </c>
      <c r="B692" s="1073">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3">
        <v>30</v>
      </c>
      <c r="B693" s="1073">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7" t="s">
        <v>479</v>
      </c>
      <c r="AD696" s="277"/>
      <c r="AE696" s="277"/>
      <c r="AF696" s="277"/>
      <c r="AG696" s="277"/>
      <c r="AH696" s="345" t="s">
        <v>391</v>
      </c>
      <c r="AI696" s="347"/>
      <c r="AJ696" s="347"/>
      <c r="AK696" s="347"/>
      <c r="AL696" s="347" t="s">
        <v>21</v>
      </c>
      <c r="AM696" s="347"/>
      <c r="AN696" s="347"/>
      <c r="AO696" s="436"/>
      <c r="AP696" s="437" t="s">
        <v>433</v>
      </c>
      <c r="AQ696" s="437"/>
      <c r="AR696" s="437"/>
      <c r="AS696" s="437"/>
      <c r="AT696" s="437"/>
      <c r="AU696" s="437"/>
      <c r="AV696" s="437"/>
      <c r="AW696" s="437"/>
      <c r="AX696" s="437"/>
    </row>
    <row r="697" spans="1:50" ht="26.25" customHeight="1" x14ac:dyDescent="0.15">
      <c r="A697" s="1073">
        <v>1</v>
      </c>
      <c r="B697" s="1073">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3">
        <v>2</v>
      </c>
      <c r="B698" s="1073">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3">
        <v>3</v>
      </c>
      <c r="B699" s="1073">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3">
        <v>4</v>
      </c>
      <c r="B700" s="1073">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3">
        <v>5</v>
      </c>
      <c r="B701" s="1073">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3">
        <v>6</v>
      </c>
      <c r="B702" s="1073">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3">
        <v>7</v>
      </c>
      <c r="B703" s="1073">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3">
        <v>8</v>
      </c>
      <c r="B704" s="1073">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3">
        <v>9</v>
      </c>
      <c r="B705" s="1073">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3">
        <v>10</v>
      </c>
      <c r="B706" s="1073">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3">
        <v>11</v>
      </c>
      <c r="B707" s="1073">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3">
        <v>12</v>
      </c>
      <c r="B708" s="1073">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3">
        <v>13</v>
      </c>
      <c r="B709" s="1073">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3">
        <v>14</v>
      </c>
      <c r="B710" s="1073">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3">
        <v>15</v>
      </c>
      <c r="B711" s="1073">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3">
        <v>16</v>
      </c>
      <c r="B712" s="1073">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3">
        <v>17</v>
      </c>
      <c r="B713" s="1073">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3">
        <v>18</v>
      </c>
      <c r="B714" s="1073">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3">
        <v>19</v>
      </c>
      <c r="B715" s="1073">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3">
        <v>20</v>
      </c>
      <c r="B716" s="1073">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3">
        <v>21</v>
      </c>
      <c r="B717" s="1073">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3">
        <v>22</v>
      </c>
      <c r="B718" s="1073">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3">
        <v>23</v>
      </c>
      <c r="B719" s="1073">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3">
        <v>24</v>
      </c>
      <c r="B720" s="1073">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3">
        <v>25</v>
      </c>
      <c r="B721" s="1073">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3">
        <v>26</v>
      </c>
      <c r="B722" s="1073">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3">
        <v>27</v>
      </c>
      <c r="B723" s="1073">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3">
        <v>28</v>
      </c>
      <c r="B724" s="1073">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3">
        <v>29</v>
      </c>
      <c r="B725" s="1073">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3">
        <v>30</v>
      </c>
      <c r="B726" s="1073">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7" t="s">
        <v>479</v>
      </c>
      <c r="AD729" s="277"/>
      <c r="AE729" s="277"/>
      <c r="AF729" s="277"/>
      <c r="AG729" s="277"/>
      <c r="AH729" s="345" t="s">
        <v>391</v>
      </c>
      <c r="AI729" s="347"/>
      <c r="AJ729" s="347"/>
      <c r="AK729" s="347"/>
      <c r="AL729" s="347" t="s">
        <v>21</v>
      </c>
      <c r="AM729" s="347"/>
      <c r="AN729" s="347"/>
      <c r="AO729" s="436"/>
      <c r="AP729" s="437" t="s">
        <v>433</v>
      </c>
      <c r="AQ729" s="437"/>
      <c r="AR729" s="437"/>
      <c r="AS729" s="437"/>
      <c r="AT729" s="437"/>
      <c r="AU729" s="437"/>
      <c r="AV729" s="437"/>
      <c r="AW729" s="437"/>
      <c r="AX729" s="437"/>
    </row>
    <row r="730" spans="1:50" ht="26.25" customHeight="1" x14ac:dyDescent="0.15">
      <c r="A730" s="1073">
        <v>1</v>
      </c>
      <c r="B730" s="1073">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3">
        <v>2</v>
      </c>
      <c r="B731" s="1073">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3">
        <v>3</v>
      </c>
      <c r="B732" s="1073">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3">
        <v>4</v>
      </c>
      <c r="B733" s="1073">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3">
        <v>5</v>
      </c>
      <c r="B734" s="1073">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3">
        <v>6</v>
      </c>
      <c r="B735" s="1073">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3">
        <v>7</v>
      </c>
      <c r="B736" s="1073">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3">
        <v>8</v>
      </c>
      <c r="B737" s="1073">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3">
        <v>9</v>
      </c>
      <c r="B738" s="1073">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3">
        <v>10</v>
      </c>
      <c r="B739" s="1073">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3">
        <v>11</v>
      </c>
      <c r="B740" s="1073">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3">
        <v>12</v>
      </c>
      <c r="B741" s="1073">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3">
        <v>13</v>
      </c>
      <c r="B742" s="1073">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3">
        <v>14</v>
      </c>
      <c r="B743" s="1073">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3">
        <v>15</v>
      </c>
      <c r="B744" s="1073">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3">
        <v>16</v>
      </c>
      <c r="B745" s="1073">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3">
        <v>17</v>
      </c>
      <c r="B746" s="1073">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3">
        <v>18</v>
      </c>
      <c r="B747" s="1073">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3">
        <v>19</v>
      </c>
      <c r="B748" s="1073">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3">
        <v>20</v>
      </c>
      <c r="B749" s="1073">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3">
        <v>21</v>
      </c>
      <c r="B750" s="1073">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3">
        <v>22</v>
      </c>
      <c r="B751" s="1073">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3">
        <v>23</v>
      </c>
      <c r="B752" s="1073">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3">
        <v>24</v>
      </c>
      <c r="B753" s="1073">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3">
        <v>25</v>
      </c>
      <c r="B754" s="1073">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3">
        <v>26</v>
      </c>
      <c r="B755" s="1073">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3">
        <v>27</v>
      </c>
      <c r="B756" s="1073">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3">
        <v>28</v>
      </c>
      <c r="B757" s="1073">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3">
        <v>29</v>
      </c>
      <c r="B758" s="1073">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3">
        <v>30</v>
      </c>
      <c r="B759" s="1073">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7" t="s">
        <v>479</v>
      </c>
      <c r="AD762" s="277"/>
      <c r="AE762" s="277"/>
      <c r="AF762" s="277"/>
      <c r="AG762" s="277"/>
      <c r="AH762" s="345" t="s">
        <v>391</v>
      </c>
      <c r="AI762" s="347"/>
      <c r="AJ762" s="347"/>
      <c r="AK762" s="347"/>
      <c r="AL762" s="347" t="s">
        <v>21</v>
      </c>
      <c r="AM762" s="347"/>
      <c r="AN762" s="347"/>
      <c r="AO762" s="436"/>
      <c r="AP762" s="437" t="s">
        <v>433</v>
      </c>
      <c r="AQ762" s="437"/>
      <c r="AR762" s="437"/>
      <c r="AS762" s="437"/>
      <c r="AT762" s="437"/>
      <c r="AU762" s="437"/>
      <c r="AV762" s="437"/>
      <c r="AW762" s="437"/>
      <c r="AX762" s="437"/>
    </row>
    <row r="763" spans="1:50" ht="26.25" customHeight="1" x14ac:dyDescent="0.15">
      <c r="A763" s="1073">
        <v>1</v>
      </c>
      <c r="B763" s="1073">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3">
        <v>2</v>
      </c>
      <c r="B764" s="1073">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3">
        <v>3</v>
      </c>
      <c r="B765" s="1073">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3">
        <v>4</v>
      </c>
      <c r="B766" s="1073">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3">
        <v>5</v>
      </c>
      <c r="B767" s="1073">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3">
        <v>6</v>
      </c>
      <c r="B768" s="1073">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3">
        <v>7</v>
      </c>
      <c r="B769" s="1073">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3">
        <v>8</v>
      </c>
      <c r="B770" s="1073">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3">
        <v>9</v>
      </c>
      <c r="B771" s="1073">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3">
        <v>10</v>
      </c>
      <c r="B772" s="1073">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3">
        <v>11</v>
      </c>
      <c r="B773" s="1073">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3">
        <v>12</v>
      </c>
      <c r="B774" s="1073">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3">
        <v>13</v>
      </c>
      <c r="B775" s="1073">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3">
        <v>14</v>
      </c>
      <c r="B776" s="1073">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3">
        <v>15</v>
      </c>
      <c r="B777" s="1073">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3">
        <v>16</v>
      </c>
      <c r="B778" s="1073">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3">
        <v>17</v>
      </c>
      <c r="B779" s="1073">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3">
        <v>18</v>
      </c>
      <c r="B780" s="1073">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3">
        <v>19</v>
      </c>
      <c r="B781" s="1073">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3">
        <v>20</v>
      </c>
      <c r="B782" s="1073">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3">
        <v>21</v>
      </c>
      <c r="B783" s="1073">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3">
        <v>22</v>
      </c>
      <c r="B784" s="1073">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3">
        <v>23</v>
      </c>
      <c r="B785" s="1073">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3">
        <v>24</v>
      </c>
      <c r="B786" s="1073">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3">
        <v>25</v>
      </c>
      <c r="B787" s="1073">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3">
        <v>26</v>
      </c>
      <c r="B788" s="1073">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3">
        <v>27</v>
      </c>
      <c r="B789" s="1073">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3">
        <v>28</v>
      </c>
      <c r="B790" s="1073">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3">
        <v>29</v>
      </c>
      <c r="B791" s="1073">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3">
        <v>30</v>
      </c>
      <c r="B792" s="1073">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7" t="s">
        <v>479</v>
      </c>
      <c r="AD795" s="277"/>
      <c r="AE795" s="277"/>
      <c r="AF795" s="277"/>
      <c r="AG795" s="277"/>
      <c r="AH795" s="345" t="s">
        <v>391</v>
      </c>
      <c r="AI795" s="347"/>
      <c r="AJ795" s="347"/>
      <c r="AK795" s="347"/>
      <c r="AL795" s="347" t="s">
        <v>21</v>
      </c>
      <c r="AM795" s="347"/>
      <c r="AN795" s="347"/>
      <c r="AO795" s="436"/>
      <c r="AP795" s="437" t="s">
        <v>433</v>
      </c>
      <c r="AQ795" s="437"/>
      <c r="AR795" s="437"/>
      <c r="AS795" s="437"/>
      <c r="AT795" s="437"/>
      <c r="AU795" s="437"/>
      <c r="AV795" s="437"/>
      <c r="AW795" s="437"/>
      <c r="AX795" s="437"/>
    </row>
    <row r="796" spans="1:50" ht="26.25" customHeight="1" x14ac:dyDescent="0.15">
      <c r="A796" s="1073">
        <v>1</v>
      </c>
      <c r="B796" s="1073">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3">
        <v>2</v>
      </c>
      <c r="B797" s="1073">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3">
        <v>3</v>
      </c>
      <c r="B798" s="1073">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3">
        <v>4</v>
      </c>
      <c r="B799" s="1073">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3">
        <v>5</v>
      </c>
      <c r="B800" s="1073">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3">
        <v>6</v>
      </c>
      <c r="B801" s="1073">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3">
        <v>7</v>
      </c>
      <c r="B802" s="1073">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3">
        <v>8</v>
      </c>
      <c r="B803" s="1073">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3">
        <v>9</v>
      </c>
      <c r="B804" s="1073">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3">
        <v>10</v>
      </c>
      <c r="B805" s="1073">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3">
        <v>11</v>
      </c>
      <c r="B806" s="1073">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3">
        <v>12</v>
      </c>
      <c r="B807" s="1073">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3">
        <v>13</v>
      </c>
      <c r="B808" s="1073">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3">
        <v>14</v>
      </c>
      <c r="B809" s="1073">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3">
        <v>15</v>
      </c>
      <c r="B810" s="1073">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3">
        <v>16</v>
      </c>
      <c r="B811" s="1073">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3">
        <v>17</v>
      </c>
      <c r="B812" s="1073">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3">
        <v>18</v>
      </c>
      <c r="B813" s="1073">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3">
        <v>19</v>
      </c>
      <c r="B814" s="1073">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3">
        <v>20</v>
      </c>
      <c r="B815" s="1073">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3">
        <v>21</v>
      </c>
      <c r="B816" s="1073">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3">
        <v>22</v>
      </c>
      <c r="B817" s="1073">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3">
        <v>23</v>
      </c>
      <c r="B818" s="1073">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3">
        <v>24</v>
      </c>
      <c r="B819" s="1073">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3">
        <v>25</v>
      </c>
      <c r="B820" s="1073">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3">
        <v>26</v>
      </c>
      <c r="B821" s="1073">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3">
        <v>27</v>
      </c>
      <c r="B822" s="1073">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3">
        <v>28</v>
      </c>
      <c r="B823" s="1073">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3">
        <v>29</v>
      </c>
      <c r="B824" s="1073">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3">
        <v>30</v>
      </c>
      <c r="B825" s="1073">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7" t="s">
        <v>479</v>
      </c>
      <c r="AD828" s="277"/>
      <c r="AE828" s="277"/>
      <c r="AF828" s="277"/>
      <c r="AG828" s="277"/>
      <c r="AH828" s="345" t="s">
        <v>391</v>
      </c>
      <c r="AI828" s="347"/>
      <c r="AJ828" s="347"/>
      <c r="AK828" s="347"/>
      <c r="AL828" s="347" t="s">
        <v>21</v>
      </c>
      <c r="AM828" s="347"/>
      <c r="AN828" s="347"/>
      <c r="AO828" s="436"/>
      <c r="AP828" s="437" t="s">
        <v>433</v>
      </c>
      <c r="AQ828" s="437"/>
      <c r="AR828" s="437"/>
      <c r="AS828" s="437"/>
      <c r="AT828" s="437"/>
      <c r="AU828" s="437"/>
      <c r="AV828" s="437"/>
      <c r="AW828" s="437"/>
      <c r="AX828" s="437"/>
    </row>
    <row r="829" spans="1:50" ht="26.25" customHeight="1" x14ac:dyDescent="0.15">
      <c r="A829" s="1073">
        <v>1</v>
      </c>
      <c r="B829" s="1073">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3">
        <v>2</v>
      </c>
      <c r="B830" s="1073">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3">
        <v>3</v>
      </c>
      <c r="B831" s="1073">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3">
        <v>4</v>
      </c>
      <c r="B832" s="1073">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3">
        <v>5</v>
      </c>
      <c r="B833" s="1073">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3">
        <v>6</v>
      </c>
      <c r="B834" s="1073">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3">
        <v>7</v>
      </c>
      <c r="B835" s="1073">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3">
        <v>8</v>
      </c>
      <c r="B836" s="1073">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3">
        <v>9</v>
      </c>
      <c r="B837" s="1073">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3">
        <v>10</v>
      </c>
      <c r="B838" s="1073">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3">
        <v>11</v>
      </c>
      <c r="B839" s="1073">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3">
        <v>12</v>
      </c>
      <c r="B840" s="1073">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3">
        <v>13</v>
      </c>
      <c r="B841" s="1073">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3">
        <v>14</v>
      </c>
      <c r="B842" s="1073">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3">
        <v>15</v>
      </c>
      <c r="B843" s="1073">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3">
        <v>16</v>
      </c>
      <c r="B844" s="1073">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3">
        <v>17</v>
      </c>
      <c r="B845" s="1073">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3">
        <v>18</v>
      </c>
      <c r="B846" s="1073">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3">
        <v>19</v>
      </c>
      <c r="B847" s="1073">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3">
        <v>20</v>
      </c>
      <c r="B848" s="1073">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3">
        <v>21</v>
      </c>
      <c r="B849" s="1073">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3">
        <v>22</v>
      </c>
      <c r="B850" s="1073">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3">
        <v>23</v>
      </c>
      <c r="B851" s="1073">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3">
        <v>24</v>
      </c>
      <c r="B852" s="1073">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3">
        <v>25</v>
      </c>
      <c r="B853" s="1073">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3">
        <v>26</v>
      </c>
      <c r="B854" s="1073">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3">
        <v>27</v>
      </c>
      <c r="B855" s="1073">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3">
        <v>28</v>
      </c>
      <c r="B856" s="1073">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3">
        <v>29</v>
      </c>
      <c r="B857" s="1073">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3">
        <v>30</v>
      </c>
      <c r="B858" s="1073">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7" t="s">
        <v>479</v>
      </c>
      <c r="AD861" s="277"/>
      <c r="AE861" s="277"/>
      <c r="AF861" s="277"/>
      <c r="AG861" s="277"/>
      <c r="AH861" s="345" t="s">
        <v>391</v>
      </c>
      <c r="AI861" s="347"/>
      <c r="AJ861" s="347"/>
      <c r="AK861" s="347"/>
      <c r="AL861" s="347" t="s">
        <v>21</v>
      </c>
      <c r="AM861" s="347"/>
      <c r="AN861" s="347"/>
      <c r="AO861" s="436"/>
      <c r="AP861" s="437" t="s">
        <v>433</v>
      </c>
      <c r="AQ861" s="437"/>
      <c r="AR861" s="437"/>
      <c r="AS861" s="437"/>
      <c r="AT861" s="437"/>
      <c r="AU861" s="437"/>
      <c r="AV861" s="437"/>
      <c r="AW861" s="437"/>
      <c r="AX861" s="437"/>
    </row>
    <row r="862" spans="1:50" ht="26.25" customHeight="1" x14ac:dyDescent="0.15">
      <c r="A862" s="1073">
        <v>1</v>
      </c>
      <c r="B862" s="1073">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3">
        <v>2</v>
      </c>
      <c r="B863" s="1073">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3">
        <v>3</v>
      </c>
      <c r="B864" s="1073">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3">
        <v>4</v>
      </c>
      <c r="B865" s="1073">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3">
        <v>5</v>
      </c>
      <c r="B866" s="1073">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3">
        <v>6</v>
      </c>
      <c r="B867" s="1073">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3">
        <v>7</v>
      </c>
      <c r="B868" s="1073">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3">
        <v>8</v>
      </c>
      <c r="B869" s="1073">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3">
        <v>9</v>
      </c>
      <c r="B870" s="1073">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3">
        <v>10</v>
      </c>
      <c r="B871" s="1073">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3">
        <v>11</v>
      </c>
      <c r="B872" s="1073">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3">
        <v>12</v>
      </c>
      <c r="B873" s="1073">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3">
        <v>13</v>
      </c>
      <c r="B874" s="1073">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3">
        <v>14</v>
      </c>
      <c r="B875" s="1073">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3">
        <v>15</v>
      </c>
      <c r="B876" s="1073">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3">
        <v>16</v>
      </c>
      <c r="B877" s="1073">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3">
        <v>17</v>
      </c>
      <c r="B878" s="1073">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3">
        <v>18</v>
      </c>
      <c r="B879" s="1073">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3">
        <v>19</v>
      </c>
      <c r="B880" s="1073">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3">
        <v>20</v>
      </c>
      <c r="B881" s="1073">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3">
        <v>21</v>
      </c>
      <c r="B882" s="1073">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3">
        <v>22</v>
      </c>
      <c r="B883" s="1073">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3">
        <v>23</v>
      </c>
      <c r="B884" s="1073">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3">
        <v>24</v>
      </c>
      <c r="B885" s="1073">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3">
        <v>25</v>
      </c>
      <c r="B886" s="1073">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3">
        <v>26</v>
      </c>
      <c r="B887" s="1073">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3">
        <v>27</v>
      </c>
      <c r="B888" s="1073">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3">
        <v>28</v>
      </c>
      <c r="B889" s="1073">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3">
        <v>29</v>
      </c>
      <c r="B890" s="1073">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3">
        <v>30</v>
      </c>
      <c r="B891" s="1073">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7" t="s">
        <v>479</v>
      </c>
      <c r="AD894" s="277"/>
      <c r="AE894" s="277"/>
      <c r="AF894" s="277"/>
      <c r="AG894" s="277"/>
      <c r="AH894" s="345" t="s">
        <v>391</v>
      </c>
      <c r="AI894" s="347"/>
      <c r="AJ894" s="347"/>
      <c r="AK894" s="347"/>
      <c r="AL894" s="347" t="s">
        <v>21</v>
      </c>
      <c r="AM894" s="347"/>
      <c r="AN894" s="347"/>
      <c r="AO894" s="436"/>
      <c r="AP894" s="437" t="s">
        <v>433</v>
      </c>
      <c r="AQ894" s="437"/>
      <c r="AR894" s="437"/>
      <c r="AS894" s="437"/>
      <c r="AT894" s="437"/>
      <c r="AU894" s="437"/>
      <c r="AV894" s="437"/>
      <c r="AW894" s="437"/>
      <c r="AX894" s="437"/>
    </row>
    <row r="895" spans="1:50" ht="26.25" customHeight="1" x14ac:dyDescent="0.15">
      <c r="A895" s="1073">
        <v>1</v>
      </c>
      <c r="B895" s="1073">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3">
        <v>2</v>
      </c>
      <c r="B896" s="1073">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3">
        <v>3</v>
      </c>
      <c r="B897" s="1073">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3">
        <v>4</v>
      </c>
      <c r="B898" s="1073">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3">
        <v>5</v>
      </c>
      <c r="B899" s="1073">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3">
        <v>6</v>
      </c>
      <c r="B900" s="1073">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3">
        <v>7</v>
      </c>
      <c r="B901" s="1073">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3">
        <v>8</v>
      </c>
      <c r="B902" s="1073">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3">
        <v>9</v>
      </c>
      <c r="B903" s="1073">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3">
        <v>10</v>
      </c>
      <c r="B904" s="1073">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3">
        <v>11</v>
      </c>
      <c r="B905" s="1073">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3">
        <v>12</v>
      </c>
      <c r="B906" s="1073">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3">
        <v>13</v>
      </c>
      <c r="B907" s="1073">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3">
        <v>14</v>
      </c>
      <c r="B908" s="1073">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3">
        <v>15</v>
      </c>
      <c r="B909" s="1073">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3">
        <v>16</v>
      </c>
      <c r="B910" s="1073">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3">
        <v>17</v>
      </c>
      <c r="B911" s="1073">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3">
        <v>18</v>
      </c>
      <c r="B912" s="1073">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3">
        <v>19</v>
      </c>
      <c r="B913" s="1073">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3">
        <v>20</v>
      </c>
      <c r="B914" s="1073">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3">
        <v>21</v>
      </c>
      <c r="B915" s="1073">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3">
        <v>22</v>
      </c>
      <c r="B916" s="1073">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3">
        <v>23</v>
      </c>
      <c r="B917" s="1073">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3">
        <v>24</v>
      </c>
      <c r="B918" s="1073">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3">
        <v>25</v>
      </c>
      <c r="B919" s="1073">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3">
        <v>26</v>
      </c>
      <c r="B920" s="1073">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3">
        <v>27</v>
      </c>
      <c r="B921" s="1073">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3">
        <v>28</v>
      </c>
      <c r="B922" s="1073">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3">
        <v>29</v>
      </c>
      <c r="B923" s="1073">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3">
        <v>30</v>
      </c>
      <c r="B924" s="1073">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7" t="s">
        <v>479</v>
      </c>
      <c r="AD927" s="277"/>
      <c r="AE927" s="277"/>
      <c r="AF927" s="277"/>
      <c r="AG927" s="277"/>
      <c r="AH927" s="345" t="s">
        <v>391</v>
      </c>
      <c r="AI927" s="347"/>
      <c r="AJ927" s="347"/>
      <c r="AK927" s="347"/>
      <c r="AL927" s="347" t="s">
        <v>21</v>
      </c>
      <c r="AM927" s="347"/>
      <c r="AN927" s="347"/>
      <c r="AO927" s="436"/>
      <c r="AP927" s="437" t="s">
        <v>433</v>
      </c>
      <c r="AQ927" s="437"/>
      <c r="AR927" s="437"/>
      <c r="AS927" s="437"/>
      <c r="AT927" s="437"/>
      <c r="AU927" s="437"/>
      <c r="AV927" s="437"/>
      <c r="AW927" s="437"/>
      <c r="AX927" s="437"/>
    </row>
    <row r="928" spans="1:50" ht="26.25" customHeight="1" x14ac:dyDescent="0.15">
      <c r="A928" s="1073">
        <v>1</v>
      </c>
      <c r="B928" s="1073">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3">
        <v>2</v>
      </c>
      <c r="B929" s="1073">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3">
        <v>3</v>
      </c>
      <c r="B930" s="1073">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3">
        <v>4</v>
      </c>
      <c r="B931" s="1073">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3">
        <v>5</v>
      </c>
      <c r="B932" s="1073">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3">
        <v>6</v>
      </c>
      <c r="B933" s="1073">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3">
        <v>7</v>
      </c>
      <c r="B934" s="1073">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3">
        <v>8</v>
      </c>
      <c r="B935" s="1073">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3">
        <v>9</v>
      </c>
      <c r="B936" s="1073">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3">
        <v>10</v>
      </c>
      <c r="B937" s="1073">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3">
        <v>11</v>
      </c>
      <c r="B938" s="1073">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3">
        <v>12</v>
      </c>
      <c r="B939" s="1073">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3">
        <v>13</v>
      </c>
      <c r="B940" s="1073">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3">
        <v>14</v>
      </c>
      <c r="B941" s="1073">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3">
        <v>15</v>
      </c>
      <c r="B942" s="1073">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3">
        <v>16</v>
      </c>
      <c r="B943" s="1073">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3">
        <v>17</v>
      </c>
      <c r="B944" s="1073">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3">
        <v>18</v>
      </c>
      <c r="B945" s="1073">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3">
        <v>19</v>
      </c>
      <c r="B946" s="1073">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3">
        <v>20</v>
      </c>
      <c r="B947" s="1073">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3">
        <v>21</v>
      </c>
      <c r="B948" s="1073">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3">
        <v>22</v>
      </c>
      <c r="B949" s="1073">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3">
        <v>23</v>
      </c>
      <c r="B950" s="1073">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3">
        <v>24</v>
      </c>
      <c r="B951" s="1073">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3">
        <v>25</v>
      </c>
      <c r="B952" s="1073">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3">
        <v>26</v>
      </c>
      <c r="B953" s="1073">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3">
        <v>27</v>
      </c>
      <c r="B954" s="1073">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3">
        <v>28</v>
      </c>
      <c r="B955" s="1073">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3">
        <v>29</v>
      </c>
      <c r="B956" s="1073">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3">
        <v>30</v>
      </c>
      <c r="B957" s="1073">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7" t="s">
        <v>479</v>
      </c>
      <c r="AD960" s="277"/>
      <c r="AE960" s="277"/>
      <c r="AF960" s="277"/>
      <c r="AG960" s="277"/>
      <c r="AH960" s="345" t="s">
        <v>391</v>
      </c>
      <c r="AI960" s="347"/>
      <c r="AJ960" s="347"/>
      <c r="AK960" s="347"/>
      <c r="AL960" s="347" t="s">
        <v>21</v>
      </c>
      <c r="AM960" s="347"/>
      <c r="AN960" s="347"/>
      <c r="AO960" s="436"/>
      <c r="AP960" s="437" t="s">
        <v>433</v>
      </c>
      <c r="AQ960" s="437"/>
      <c r="AR960" s="437"/>
      <c r="AS960" s="437"/>
      <c r="AT960" s="437"/>
      <c r="AU960" s="437"/>
      <c r="AV960" s="437"/>
      <c r="AW960" s="437"/>
      <c r="AX960" s="437"/>
    </row>
    <row r="961" spans="1:50" ht="26.25" customHeight="1" x14ac:dyDescent="0.15">
      <c r="A961" s="1073">
        <v>1</v>
      </c>
      <c r="B961" s="1073">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3">
        <v>2</v>
      </c>
      <c r="B962" s="1073">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3">
        <v>3</v>
      </c>
      <c r="B963" s="1073">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3">
        <v>4</v>
      </c>
      <c r="B964" s="1073">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3">
        <v>5</v>
      </c>
      <c r="B965" s="1073">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3">
        <v>6</v>
      </c>
      <c r="B966" s="1073">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3">
        <v>7</v>
      </c>
      <c r="B967" s="1073">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3">
        <v>8</v>
      </c>
      <c r="B968" s="1073">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3">
        <v>9</v>
      </c>
      <c r="B969" s="1073">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3">
        <v>10</v>
      </c>
      <c r="B970" s="1073">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3">
        <v>11</v>
      </c>
      <c r="B971" s="1073">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3">
        <v>12</v>
      </c>
      <c r="B972" s="1073">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3">
        <v>13</v>
      </c>
      <c r="B973" s="1073">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3">
        <v>14</v>
      </c>
      <c r="B974" s="1073">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3">
        <v>15</v>
      </c>
      <c r="B975" s="1073">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3">
        <v>16</v>
      </c>
      <c r="B976" s="1073">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3">
        <v>17</v>
      </c>
      <c r="B977" s="1073">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3">
        <v>18</v>
      </c>
      <c r="B978" s="1073">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3">
        <v>19</v>
      </c>
      <c r="B979" s="1073">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3">
        <v>20</v>
      </c>
      <c r="B980" s="1073">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3">
        <v>21</v>
      </c>
      <c r="B981" s="1073">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3">
        <v>22</v>
      </c>
      <c r="B982" s="1073">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3">
        <v>23</v>
      </c>
      <c r="B983" s="1073">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3">
        <v>24</v>
      </c>
      <c r="B984" s="1073">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3">
        <v>25</v>
      </c>
      <c r="B985" s="1073">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3">
        <v>26</v>
      </c>
      <c r="B986" s="1073">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3">
        <v>27</v>
      </c>
      <c r="B987" s="1073">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3">
        <v>28</v>
      </c>
      <c r="B988" s="1073">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3">
        <v>29</v>
      </c>
      <c r="B989" s="1073">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3">
        <v>30</v>
      </c>
      <c r="B990" s="1073">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7" t="s">
        <v>479</v>
      </c>
      <c r="AD993" s="277"/>
      <c r="AE993" s="277"/>
      <c r="AF993" s="277"/>
      <c r="AG993" s="277"/>
      <c r="AH993" s="345" t="s">
        <v>391</v>
      </c>
      <c r="AI993" s="347"/>
      <c r="AJ993" s="347"/>
      <c r="AK993" s="347"/>
      <c r="AL993" s="347" t="s">
        <v>21</v>
      </c>
      <c r="AM993" s="347"/>
      <c r="AN993" s="347"/>
      <c r="AO993" s="436"/>
      <c r="AP993" s="437" t="s">
        <v>433</v>
      </c>
      <c r="AQ993" s="437"/>
      <c r="AR993" s="437"/>
      <c r="AS993" s="437"/>
      <c r="AT993" s="437"/>
      <c r="AU993" s="437"/>
      <c r="AV993" s="437"/>
      <c r="AW993" s="437"/>
      <c r="AX993" s="437"/>
    </row>
    <row r="994" spans="1:50" ht="26.25" customHeight="1" x14ac:dyDescent="0.15">
      <c r="A994" s="1073">
        <v>1</v>
      </c>
      <c r="B994" s="1073">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3">
        <v>2</v>
      </c>
      <c r="B995" s="1073">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3">
        <v>3</v>
      </c>
      <c r="B996" s="1073">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3">
        <v>4</v>
      </c>
      <c r="B997" s="1073">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3">
        <v>5</v>
      </c>
      <c r="B998" s="1073">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3">
        <v>6</v>
      </c>
      <c r="B999" s="1073">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3">
        <v>7</v>
      </c>
      <c r="B1000" s="1073">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3">
        <v>8</v>
      </c>
      <c r="B1001" s="1073">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3">
        <v>9</v>
      </c>
      <c r="B1002" s="1073">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3">
        <v>10</v>
      </c>
      <c r="B1003" s="1073">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3">
        <v>11</v>
      </c>
      <c r="B1004" s="1073">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3">
        <v>12</v>
      </c>
      <c r="B1005" s="1073">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3">
        <v>13</v>
      </c>
      <c r="B1006" s="1073">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3">
        <v>14</v>
      </c>
      <c r="B1007" s="1073">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3">
        <v>15</v>
      </c>
      <c r="B1008" s="1073">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3">
        <v>16</v>
      </c>
      <c r="B1009" s="1073">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3">
        <v>17</v>
      </c>
      <c r="B1010" s="1073">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3">
        <v>18</v>
      </c>
      <c r="B1011" s="1073">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3">
        <v>19</v>
      </c>
      <c r="B1012" s="1073">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3">
        <v>20</v>
      </c>
      <c r="B1013" s="1073">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3">
        <v>21</v>
      </c>
      <c r="B1014" s="1073">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3">
        <v>22</v>
      </c>
      <c r="B1015" s="1073">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3">
        <v>23</v>
      </c>
      <c r="B1016" s="1073">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3">
        <v>24</v>
      </c>
      <c r="B1017" s="1073">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3">
        <v>25</v>
      </c>
      <c r="B1018" s="1073">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3">
        <v>26</v>
      </c>
      <c r="B1019" s="1073">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3">
        <v>27</v>
      </c>
      <c r="B1020" s="1073">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3">
        <v>28</v>
      </c>
      <c r="B1021" s="1073">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3">
        <v>29</v>
      </c>
      <c r="B1022" s="1073">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3">
        <v>30</v>
      </c>
      <c r="B1023" s="1073">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7" t="s">
        <v>479</v>
      </c>
      <c r="AD1026" s="277"/>
      <c r="AE1026" s="277"/>
      <c r="AF1026" s="277"/>
      <c r="AG1026" s="277"/>
      <c r="AH1026" s="345" t="s">
        <v>391</v>
      </c>
      <c r="AI1026" s="347"/>
      <c r="AJ1026" s="347"/>
      <c r="AK1026" s="347"/>
      <c r="AL1026" s="347" t="s">
        <v>21</v>
      </c>
      <c r="AM1026" s="347"/>
      <c r="AN1026" s="347"/>
      <c r="AO1026" s="436"/>
      <c r="AP1026" s="437" t="s">
        <v>433</v>
      </c>
      <c r="AQ1026" s="437"/>
      <c r="AR1026" s="437"/>
      <c r="AS1026" s="437"/>
      <c r="AT1026" s="437"/>
      <c r="AU1026" s="437"/>
      <c r="AV1026" s="437"/>
      <c r="AW1026" s="437"/>
      <c r="AX1026" s="437"/>
    </row>
    <row r="1027" spans="1:50" ht="26.25" customHeight="1" x14ac:dyDescent="0.15">
      <c r="A1027" s="1073">
        <v>1</v>
      </c>
      <c r="B1027" s="1073">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3">
        <v>2</v>
      </c>
      <c r="B1028" s="1073">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3">
        <v>3</v>
      </c>
      <c r="B1029" s="1073">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3">
        <v>4</v>
      </c>
      <c r="B1030" s="1073">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3">
        <v>5</v>
      </c>
      <c r="B1031" s="1073">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3">
        <v>6</v>
      </c>
      <c r="B1032" s="1073">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3">
        <v>7</v>
      </c>
      <c r="B1033" s="1073">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3">
        <v>8</v>
      </c>
      <c r="B1034" s="1073">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3">
        <v>9</v>
      </c>
      <c r="B1035" s="1073">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3">
        <v>10</v>
      </c>
      <c r="B1036" s="1073">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3">
        <v>11</v>
      </c>
      <c r="B1037" s="1073">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3">
        <v>12</v>
      </c>
      <c r="B1038" s="1073">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3">
        <v>13</v>
      </c>
      <c r="B1039" s="1073">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3">
        <v>14</v>
      </c>
      <c r="B1040" s="1073">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3">
        <v>15</v>
      </c>
      <c r="B1041" s="1073">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3">
        <v>16</v>
      </c>
      <c r="B1042" s="1073">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3">
        <v>17</v>
      </c>
      <c r="B1043" s="1073">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3">
        <v>18</v>
      </c>
      <c r="B1044" s="1073">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3">
        <v>19</v>
      </c>
      <c r="B1045" s="1073">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3">
        <v>20</v>
      </c>
      <c r="B1046" s="1073">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3">
        <v>21</v>
      </c>
      <c r="B1047" s="1073">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3">
        <v>22</v>
      </c>
      <c r="B1048" s="1073">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3">
        <v>23</v>
      </c>
      <c r="B1049" s="1073">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3">
        <v>24</v>
      </c>
      <c r="B1050" s="1073">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3">
        <v>25</v>
      </c>
      <c r="B1051" s="1073">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3">
        <v>26</v>
      </c>
      <c r="B1052" s="1073">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3">
        <v>27</v>
      </c>
      <c r="B1053" s="1073">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3">
        <v>28</v>
      </c>
      <c r="B1054" s="1073">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3">
        <v>29</v>
      </c>
      <c r="B1055" s="1073">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3">
        <v>30</v>
      </c>
      <c r="B1056" s="1073">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7" t="s">
        <v>479</v>
      </c>
      <c r="AD1059" s="277"/>
      <c r="AE1059" s="277"/>
      <c r="AF1059" s="277"/>
      <c r="AG1059" s="277"/>
      <c r="AH1059" s="345" t="s">
        <v>391</v>
      </c>
      <c r="AI1059" s="347"/>
      <c r="AJ1059" s="347"/>
      <c r="AK1059" s="347"/>
      <c r="AL1059" s="347" t="s">
        <v>21</v>
      </c>
      <c r="AM1059" s="347"/>
      <c r="AN1059" s="347"/>
      <c r="AO1059" s="436"/>
      <c r="AP1059" s="437" t="s">
        <v>433</v>
      </c>
      <c r="AQ1059" s="437"/>
      <c r="AR1059" s="437"/>
      <c r="AS1059" s="437"/>
      <c r="AT1059" s="437"/>
      <c r="AU1059" s="437"/>
      <c r="AV1059" s="437"/>
      <c r="AW1059" s="437"/>
      <c r="AX1059" s="437"/>
    </row>
    <row r="1060" spans="1:50" ht="26.25" customHeight="1" x14ac:dyDescent="0.15">
      <c r="A1060" s="1073">
        <v>1</v>
      </c>
      <c r="B1060" s="1073">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3">
        <v>2</v>
      </c>
      <c r="B1061" s="1073">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3">
        <v>3</v>
      </c>
      <c r="B1062" s="1073">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3">
        <v>4</v>
      </c>
      <c r="B1063" s="1073">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3">
        <v>5</v>
      </c>
      <c r="B1064" s="1073">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3">
        <v>6</v>
      </c>
      <c r="B1065" s="1073">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3">
        <v>7</v>
      </c>
      <c r="B1066" s="1073">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3">
        <v>8</v>
      </c>
      <c r="B1067" s="1073">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3">
        <v>9</v>
      </c>
      <c r="B1068" s="1073">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3">
        <v>10</v>
      </c>
      <c r="B1069" s="1073">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3">
        <v>11</v>
      </c>
      <c r="B1070" s="1073">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3">
        <v>12</v>
      </c>
      <c r="B1071" s="1073">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3">
        <v>13</v>
      </c>
      <c r="B1072" s="1073">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3">
        <v>14</v>
      </c>
      <c r="B1073" s="1073">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3">
        <v>15</v>
      </c>
      <c r="B1074" s="1073">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3">
        <v>16</v>
      </c>
      <c r="B1075" s="1073">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3">
        <v>17</v>
      </c>
      <c r="B1076" s="1073">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3">
        <v>18</v>
      </c>
      <c r="B1077" s="1073">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3">
        <v>19</v>
      </c>
      <c r="B1078" s="1073">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3">
        <v>20</v>
      </c>
      <c r="B1079" s="1073">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3">
        <v>21</v>
      </c>
      <c r="B1080" s="1073">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3">
        <v>22</v>
      </c>
      <c r="B1081" s="1073">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3">
        <v>23</v>
      </c>
      <c r="B1082" s="1073">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3">
        <v>24</v>
      </c>
      <c r="B1083" s="1073">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3">
        <v>25</v>
      </c>
      <c r="B1084" s="1073">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3">
        <v>26</v>
      </c>
      <c r="B1085" s="1073">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3">
        <v>27</v>
      </c>
      <c r="B1086" s="1073">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3">
        <v>28</v>
      </c>
      <c r="B1087" s="1073">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3">
        <v>29</v>
      </c>
      <c r="B1088" s="1073">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3">
        <v>30</v>
      </c>
      <c r="B1089" s="1073">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7" t="s">
        <v>479</v>
      </c>
      <c r="AD1092" s="277"/>
      <c r="AE1092" s="277"/>
      <c r="AF1092" s="277"/>
      <c r="AG1092" s="277"/>
      <c r="AH1092" s="345" t="s">
        <v>391</v>
      </c>
      <c r="AI1092" s="347"/>
      <c r="AJ1092" s="347"/>
      <c r="AK1092" s="347"/>
      <c r="AL1092" s="347" t="s">
        <v>21</v>
      </c>
      <c r="AM1092" s="347"/>
      <c r="AN1092" s="347"/>
      <c r="AO1092" s="436"/>
      <c r="AP1092" s="437" t="s">
        <v>433</v>
      </c>
      <c r="AQ1092" s="437"/>
      <c r="AR1092" s="437"/>
      <c r="AS1092" s="437"/>
      <c r="AT1092" s="437"/>
      <c r="AU1092" s="437"/>
      <c r="AV1092" s="437"/>
      <c r="AW1092" s="437"/>
      <c r="AX1092" s="437"/>
    </row>
    <row r="1093" spans="1:50" ht="26.25" customHeight="1" x14ac:dyDescent="0.15">
      <c r="A1093" s="1073">
        <v>1</v>
      </c>
      <c r="B1093" s="1073">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3">
        <v>2</v>
      </c>
      <c r="B1094" s="1073">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3">
        <v>3</v>
      </c>
      <c r="B1095" s="1073">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3">
        <v>4</v>
      </c>
      <c r="B1096" s="1073">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3">
        <v>5</v>
      </c>
      <c r="B1097" s="1073">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3">
        <v>6</v>
      </c>
      <c r="B1098" s="1073">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3">
        <v>7</v>
      </c>
      <c r="B1099" s="1073">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3">
        <v>8</v>
      </c>
      <c r="B1100" s="1073">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3">
        <v>9</v>
      </c>
      <c r="B1101" s="1073">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3">
        <v>10</v>
      </c>
      <c r="B1102" s="1073">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3">
        <v>11</v>
      </c>
      <c r="B1103" s="1073">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3">
        <v>12</v>
      </c>
      <c r="B1104" s="1073">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3">
        <v>13</v>
      </c>
      <c r="B1105" s="1073">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3">
        <v>14</v>
      </c>
      <c r="B1106" s="1073">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3">
        <v>15</v>
      </c>
      <c r="B1107" s="1073">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3">
        <v>16</v>
      </c>
      <c r="B1108" s="1073">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3">
        <v>17</v>
      </c>
      <c r="B1109" s="1073">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3">
        <v>18</v>
      </c>
      <c r="B1110" s="1073">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3">
        <v>19</v>
      </c>
      <c r="B1111" s="1073">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3">
        <v>20</v>
      </c>
      <c r="B1112" s="1073">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3">
        <v>21</v>
      </c>
      <c r="B1113" s="1073">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3">
        <v>22</v>
      </c>
      <c r="B1114" s="1073">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3">
        <v>23</v>
      </c>
      <c r="B1115" s="1073">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3">
        <v>24</v>
      </c>
      <c r="B1116" s="1073">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3">
        <v>25</v>
      </c>
      <c r="B1117" s="1073">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3">
        <v>26</v>
      </c>
      <c r="B1118" s="1073">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3">
        <v>27</v>
      </c>
      <c r="B1119" s="1073">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3">
        <v>28</v>
      </c>
      <c r="B1120" s="1073">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3">
        <v>29</v>
      </c>
      <c r="B1121" s="1073">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3">
        <v>30</v>
      </c>
      <c r="B1122" s="1073">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7" t="s">
        <v>479</v>
      </c>
      <c r="AD1125" s="277"/>
      <c r="AE1125" s="277"/>
      <c r="AF1125" s="277"/>
      <c r="AG1125" s="277"/>
      <c r="AH1125" s="345" t="s">
        <v>391</v>
      </c>
      <c r="AI1125" s="347"/>
      <c r="AJ1125" s="347"/>
      <c r="AK1125" s="347"/>
      <c r="AL1125" s="347" t="s">
        <v>21</v>
      </c>
      <c r="AM1125" s="347"/>
      <c r="AN1125" s="347"/>
      <c r="AO1125" s="436"/>
      <c r="AP1125" s="437" t="s">
        <v>433</v>
      </c>
      <c r="AQ1125" s="437"/>
      <c r="AR1125" s="437"/>
      <c r="AS1125" s="437"/>
      <c r="AT1125" s="437"/>
      <c r="AU1125" s="437"/>
      <c r="AV1125" s="437"/>
      <c r="AW1125" s="437"/>
      <c r="AX1125" s="437"/>
    </row>
    <row r="1126" spans="1:50" ht="26.25" customHeight="1" x14ac:dyDescent="0.15">
      <c r="A1126" s="1073">
        <v>1</v>
      </c>
      <c r="B1126" s="1073">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3">
        <v>2</v>
      </c>
      <c r="B1127" s="1073">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3">
        <v>3</v>
      </c>
      <c r="B1128" s="1073">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3">
        <v>4</v>
      </c>
      <c r="B1129" s="1073">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3">
        <v>5</v>
      </c>
      <c r="B1130" s="1073">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3">
        <v>6</v>
      </c>
      <c r="B1131" s="1073">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3">
        <v>7</v>
      </c>
      <c r="B1132" s="1073">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3">
        <v>8</v>
      </c>
      <c r="B1133" s="1073">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3">
        <v>9</v>
      </c>
      <c r="B1134" s="1073">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3">
        <v>10</v>
      </c>
      <c r="B1135" s="1073">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3">
        <v>11</v>
      </c>
      <c r="B1136" s="1073">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3">
        <v>12</v>
      </c>
      <c r="B1137" s="1073">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3">
        <v>13</v>
      </c>
      <c r="B1138" s="1073">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3">
        <v>14</v>
      </c>
      <c r="B1139" s="1073">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3">
        <v>15</v>
      </c>
      <c r="B1140" s="1073">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3">
        <v>16</v>
      </c>
      <c r="B1141" s="1073">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3">
        <v>17</v>
      </c>
      <c r="B1142" s="1073">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3">
        <v>18</v>
      </c>
      <c r="B1143" s="1073">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3">
        <v>19</v>
      </c>
      <c r="B1144" s="1073">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3">
        <v>20</v>
      </c>
      <c r="B1145" s="1073">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3">
        <v>21</v>
      </c>
      <c r="B1146" s="1073">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3">
        <v>22</v>
      </c>
      <c r="B1147" s="1073">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3">
        <v>23</v>
      </c>
      <c r="B1148" s="1073">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3">
        <v>24</v>
      </c>
      <c r="B1149" s="1073">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3">
        <v>25</v>
      </c>
      <c r="B1150" s="1073">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3">
        <v>26</v>
      </c>
      <c r="B1151" s="1073">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3">
        <v>27</v>
      </c>
      <c r="B1152" s="1073">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3">
        <v>28</v>
      </c>
      <c r="B1153" s="1073">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3">
        <v>29</v>
      </c>
      <c r="B1154" s="1073">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3">
        <v>30</v>
      </c>
      <c r="B1155" s="1073">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7" t="s">
        <v>479</v>
      </c>
      <c r="AD1158" s="277"/>
      <c r="AE1158" s="277"/>
      <c r="AF1158" s="277"/>
      <c r="AG1158" s="277"/>
      <c r="AH1158" s="345" t="s">
        <v>391</v>
      </c>
      <c r="AI1158" s="347"/>
      <c r="AJ1158" s="347"/>
      <c r="AK1158" s="347"/>
      <c r="AL1158" s="347" t="s">
        <v>21</v>
      </c>
      <c r="AM1158" s="347"/>
      <c r="AN1158" s="347"/>
      <c r="AO1158" s="436"/>
      <c r="AP1158" s="437" t="s">
        <v>433</v>
      </c>
      <c r="AQ1158" s="437"/>
      <c r="AR1158" s="437"/>
      <c r="AS1158" s="437"/>
      <c r="AT1158" s="437"/>
      <c r="AU1158" s="437"/>
      <c r="AV1158" s="437"/>
      <c r="AW1158" s="437"/>
      <c r="AX1158" s="437"/>
    </row>
    <row r="1159" spans="1:50" ht="26.25" customHeight="1" x14ac:dyDescent="0.15">
      <c r="A1159" s="1073">
        <v>1</v>
      </c>
      <c r="B1159" s="1073">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3">
        <v>2</v>
      </c>
      <c r="B1160" s="1073">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3">
        <v>3</v>
      </c>
      <c r="B1161" s="1073">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3">
        <v>4</v>
      </c>
      <c r="B1162" s="1073">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3">
        <v>5</v>
      </c>
      <c r="B1163" s="1073">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3">
        <v>6</v>
      </c>
      <c r="B1164" s="1073">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3">
        <v>7</v>
      </c>
      <c r="B1165" s="1073">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3">
        <v>8</v>
      </c>
      <c r="B1166" s="1073">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3">
        <v>9</v>
      </c>
      <c r="B1167" s="1073">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3">
        <v>10</v>
      </c>
      <c r="B1168" s="1073">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3">
        <v>11</v>
      </c>
      <c r="B1169" s="1073">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3">
        <v>12</v>
      </c>
      <c r="B1170" s="1073">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3">
        <v>13</v>
      </c>
      <c r="B1171" s="1073">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3">
        <v>14</v>
      </c>
      <c r="B1172" s="1073">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3">
        <v>15</v>
      </c>
      <c r="B1173" s="1073">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3">
        <v>16</v>
      </c>
      <c r="B1174" s="1073">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3">
        <v>17</v>
      </c>
      <c r="B1175" s="1073">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3">
        <v>18</v>
      </c>
      <c r="B1176" s="1073">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3">
        <v>19</v>
      </c>
      <c r="B1177" s="1073">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3">
        <v>20</v>
      </c>
      <c r="B1178" s="1073">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3">
        <v>21</v>
      </c>
      <c r="B1179" s="1073">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3">
        <v>22</v>
      </c>
      <c r="B1180" s="1073">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3">
        <v>23</v>
      </c>
      <c r="B1181" s="1073">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3">
        <v>24</v>
      </c>
      <c r="B1182" s="1073">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3">
        <v>25</v>
      </c>
      <c r="B1183" s="1073">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3">
        <v>26</v>
      </c>
      <c r="B1184" s="1073">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3">
        <v>27</v>
      </c>
      <c r="B1185" s="1073">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3">
        <v>28</v>
      </c>
      <c r="B1186" s="1073">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3">
        <v>29</v>
      </c>
      <c r="B1187" s="1073">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3">
        <v>30</v>
      </c>
      <c r="B1188" s="1073">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7" t="s">
        <v>479</v>
      </c>
      <c r="AD1191" s="277"/>
      <c r="AE1191" s="277"/>
      <c r="AF1191" s="277"/>
      <c r="AG1191" s="277"/>
      <c r="AH1191" s="345" t="s">
        <v>391</v>
      </c>
      <c r="AI1191" s="347"/>
      <c r="AJ1191" s="347"/>
      <c r="AK1191" s="347"/>
      <c r="AL1191" s="347" t="s">
        <v>21</v>
      </c>
      <c r="AM1191" s="347"/>
      <c r="AN1191" s="347"/>
      <c r="AO1191" s="436"/>
      <c r="AP1191" s="437" t="s">
        <v>433</v>
      </c>
      <c r="AQ1191" s="437"/>
      <c r="AR1191" s="437"/>
      <c r="AS1191" s="437"/>
      <c r="AT1191" s="437"/>
      <c r="AU1191" s="437"/>
      <c r="AV1191" s="437"/>
      <c r="AW1191" s="437"/>
      <c r="AX1191" s="437"/>
    </row>
    <row r="1192" spans="1:50" ht="26.25" customHeight="1" x14ac:dyDescent="0.15">
      <c r="A1192" s="1073">
        <v>1</v>
      </c>
      <c r="B1192" s="1073">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3">
        <v>2</v>
      </c>
      <c r="B1193" s="1073">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3">
        <v>3</v>
      </c>
      <c r="B1194" s="1073">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3">
        <v>4</v>
      </c>
      <c r="B1195" s="1073">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3">
        <v>5</v>
      </c>
      <c r="B1196" s="1073">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3">
        <v>6</v>
      </c>
      <c r="B1197" s="1073">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3">
        <v>7</v>
      </c>
      <c r="B1198" s="1073">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3">
        <v>8</v>
      </c>
      <c r="B1199" s="1073">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3">
        <v>9</v>
      </c>
      <c r="B1200" s="1073">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3">
        <v>10</v>
      </c>
      <c r="B1201" s="1073">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3">
        <v>11</v>
      </c>
      <c r="B1202" s="1073">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3">
        <v>12</v>
      </c>
      <c r="B1203" s="1073">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3">
        <v>13</v>
      </c>
      <c r="B1204" s="1073">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3">
        <v>14</v>
      </c>
      <c r="B1205" s="1073">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3">
        <v>15</v>
      </c>
      <c r="B1206" s="1073">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3">
        <v>16</v>
      </c>
      <c r="B1207" s="1073">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3">
        <v>17</v>
      </c>
      <c r="B1208" s="1073">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3">
        <v>18</v>
      </c>
      <c r="B1209" s="1073">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3">
        <v>19</v>
      </c>
      <c r="B1210" s="1073">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3">
        <v>20</v>
      </c>
      <c r="B1211" s="1073">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3">
        <v>21</v>
      </c>
      <c r="B1212" s="1073">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3">
        <v>22</v>
      </c>
      <c r="B1213" s="1073">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3">
        <v>23</v>
      </c>
      <c r="B1214" s="1073">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3">
        <v>24</v>
      </c>
      <c r="B1215" s="1073">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3">
        <v>25</v>
      </c>
      <c r="B1216" s="1073">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3">
        <v>26</v>
      </c>
      <c r="B1217" s="1073">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3">
        <v>27</v>
      </c>
      <c r="B1218" s="1073">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3">
        <v>28</v>
      </c>
      <c r="B1219" s="1073">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3">
        <v>29</v>
      </c>
      <c r="B1220" s="1073">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3">
        <v>30</v>
      </c>
      <c r="B1221" s="1073">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7" t="s">
        <v>479</v>
      </c>
      <c r="AD1224" s="277"/>
      <c r="AE1224" s="277"/>
      <c r="AF1224" s="277"/>
      <c r="AG1224" s="277"/>
      <c r="AH1224" s="345" t="s">
        <v>391</v>
      </c>
      <c r="AI1224" s="347"/>
      <c r="AJ1224" s="347"/>
      <c r="AK1224" s="347"/>
      <c r="AL1224" s="347" t="s">
        <v>21</v>
      </c>
      <c r="AM1224" s="347"/>
      <c r="AN1224" s="347"/>
      <c r="AO1224" s="436"/>
      <c r="AP1224" s="437" t="s">
        <v>433</v>
      </c>
      <c r="AQ1224" s="437"/>
      <c r="AR1224" s="437"/>
      <c r="AS1224" s="437"/>
      <c r="AT1224" s="437"/>
      <c r="AU1224" s="437"/>
      <c r="AV1224" s="437"/>
      <c r="AW1224" s="437"/>
      <c r="AX1224" s="437"/>
    </row>
    <row r="1225" spans="1:50" ht="26.25" customHeight="1" x14ac:dyDescent="0.15">
      <c r="A1225" s="1073">
        <v>1</v>
      </c>
      <c r="B1225" s="1073">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3">
        <v>2</v>
      </c>
      <c r="B1226" s="1073">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3">
        <v>3</v>
      </c>
      <c r="B1227" s="1073">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3">
        <v>4</v>
      </c>
      <c r="B1228" s="1073">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3">
        <v>5</v>
      </c>
      <c r="B1229" s="1073">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3">
        <v>6</v>
      </c>
      <c r="B1230" s="1073">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3">
        <v>7</v>
      </c>
      <c r="B1231" s="1073">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3">
        <v>8</v>
      </c>
      <c r="B1232" s="1073">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3">
        <v>9</v>
      </c>
      <c r="B1233" s="1073">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3">
        <v>10</v>
      </c>
      <c r="B1234" s="1073">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3">
        <v>11</v>
      </c>
      <c r="B1235" s="1073">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3">
        <v>12</v>
      </c>
      <c r="B1236" s="1073">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3">
        <v>13</v>
      </c>
      <c r="B1237" s="1073">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3">
        <v>14</v>
      </c>
      <c r="B1238" s="1073">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3">
        <v>15</v>
      </c>
      <c r="B1239" s="1073">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3">
        <v>16</v>
      </c>
      <c r="B1240" s="1073">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3">
        <v>17</v>
      </c>
      <c r="B1241" s="1073">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3">
        <v>18</v>
      </c>
      <c r="B1242" s="1073">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3">
        <v>19</v>
      </c>
      <c r="B1243" s="1073">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3">
        <v>20</v>
      </c>
      <c r="B1244" s="1073">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3">
        <v>21</v>
      </c>
      <c r="B1245" s="1073">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3">
        <v>22</v>
      </c>
      <c r="B1246" s="1073">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3">
        <v>23</v>
      </c>
      <c r="B1247" s="1073">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3">
        <v>24</v>
      </c>
      <c r="B1248" s="1073">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3">
        <v>25</v>
      </c>
      <c r="B1249" s="1073">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3">
        <v>26</v>
      </c>
      <c r="B1250" s="1073">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3">
        <v>27</v>
      </c>
      <c r="B1251" s="1073">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3">
        <v>28</v>
      </c>
      <c r="B1252" s="1073">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3">
        <v>29</v>
      </c>
      <c r="B1253" s="1073">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3">
        <v>30</v>
      </c>
      <c r="B1254" s="1073">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7" t="s">
        <v>479</v>
      </c>
      <c r="AD1257" s="277"/>
      <c r="AE1257" s="277"/>
      <c r="AF1257" s="277"/>
      <c r="AG1257" s="277"/>
      <c r="AH1257" s="345" t="s">
        <v>391</v>
      </c>
      <c r="AI1257" s="347"/>
      <c r="AJ1257" s="347"/>
      <c r="AK1257" s="347"/>
      <c r="AL1257" s="347" t="s">
        <v>21</v>
      </c>
      <c r="AM1257" s="347"/>
      <c r="AN1257" s="347"/>
      <c r="AO1257" s="436"/>
      <c r="AP1257" s="437" t="s">
        <v>433</v>
      </c>
      <c r="AQ1257" s="437"/>
      <c r="AR1257" s="437"/>
      <c r="AS1257" s="437"/>
      <c r="AT1257" s="437"/>
      <c r="AU1257" s="437"/>
      <c r="AV1257" s="437"/>
      <c r="AW1257" s="437"/>
      <c r="AX1257" s="437"/>
    </row>
    <row r="1258" spans="1:50" ht="26.25" customHeight="1" x14ac:dyDescent="0.15">
      <c r="A1258" s="1073">
        <v>1</v>
      </c>
      <c r="B1258" s="1073">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3">
        <v>2</v>
      </c>
      <c r="B1259" s="1073">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3">
        <v>3</v>
      </c>
      <c r="B1260" s="1073">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3">
        <v>4</v>
      </c>
      <c r="B1261" s="1073">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3">
        <v>5</v>
      </c>
      <c r="B1262" s="1073">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3">
        <v>6</v>
      </c>
      <c r="B1263" s="1073">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3">
        <v>7</v>
      </c>
      <c r="B1264" s="1073">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3">
        <v>8</v>
      </c>
      <c r="B1265" s="1073">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3">
        <v>9</v>
      </c>
      <c r="B1266" s="1073">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3">
        <v>10</v>
      </c>
      <c r="B1267" s="1073">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3">
        <v>11</v>
      </c>
      <c r="B1268" s="1073">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3">
        <v>12</v>
      </c>
      <c r="B1269" s="1073">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3">
        <v>13</v>
      </c>
      <c r="B1270" s="1073">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3">
        <v>14</v>
      </c>
      <c r="B1271" s="1073">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3">
        <v>15</v>
      </c>
      <c r="B1272" s="1073">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3">
        <v>16</v>
      </c>
      <c r="B1273" s="1073">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3">
        <v>17</v>
      </c>
      <c r="B1274" s="1073">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3">
        <v>18</v>
      </c>
      <c r="B1275" s="1073">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3">
        <v>19</v>
      </c>
      <c r="B1276" s="1073">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3">
        <v>20</v>
      </c>
      <c r="B1277" s="1073">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3">
        <v>21</v>
      </c>
      <c r="B1278" s="1073">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3">
        <v>22</v>
      </c>
      <c r="B1279" s="1073">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3">
        <v>23</v>
      </c>
      <c r="B1280" s="1073">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3">
        <v>24</v>
      </c>
      <c r="B1281" s="1073">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3">
        <v>25</v>
      </c>
      <c r="B1282" s="1073">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3">
        <v>26</v>
      </c>
      <c r="B1283" s="1073">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3">
        <v>27</v>
      </c>
      <c r="B1284" s="1073">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3">
        <v>28</v>
      </c>
      <c r="B1285" s="1073">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3">
        <v>29</v>
      </c>
      <c r="B1286" s="1073">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3">
        <v>30</v>
      </c>
      <c r="B1287" s="1073">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7" t="s">
        <v>479</v>
      </c>
      <c r="AD1290" s="277"/>
      <c r="AE1290" s="277"/>
      <c r="AF1290" s="277"/>
      <c r="AG1290" s="277"/>
      <c r="AH1290" s="345" t="s">
        <v>391</v>
      </c>
      <c r="AI1290" s="347"/>
      <c r="AJ1290" s="347"/>
      <c r="AK1290" s="347"/>
      <c r="AL1290" s="347" t="s">
        <v>21</v>
      </c>
      <c r="AM1290" s="347"/>
      <c r="AN1290" s="347"/>
      <c r="AO1290" s="436"/>
      <c r="AP1290" s="437" t="s">
        <v>433</v>
      </c>
      <c r="AQ1290" s="437"/>
      <c r="AR1290" s="437"/>
      <c r="AS1290" s="437"/>
      <c r="AT1290" s="437"/>
      <c r="AU1290" s="437"/>
      <c r="AV1290" s="437"/>
      <c r="AW1290" s="437"/>
      <c r="AX1290" s="437"/>
    </row>
    <row r="1291" spans="1:50" ht="26.25" customHeight="1" x14ac:dyDescent="0.15">
      <c r="A1291" s="1073">
        <v>1</v>
      </c>
      <c r="B1291" s="1073">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3">
        <v>2</v>
      </c>
      <c r="B1292" s="1073">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3">
        <v>3</v>
      </c>
      <c r="B1293" s="1073">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3">
        <v>4</v>
      </c>
      <c r="B1294" s="1073">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3">
        <v>5</v>
      </c>
      <c r="B1295" s="1073">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3">
        <v>6</v>
      </c>
      <c r="B1296" s="1073">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3">
        <v>7</v>
      </c>
      <c r="B1297" s="1073">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3">
        <v>8</v>
      </c>
      <c r="B1298" s="1073">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3">
        <v>9</v>
      </c>
      <c r="B1299" s="1073">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3">
        <v>10</v>
      </c>
      <c r="B1300" s="1073">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3">
        <v>11</v>
      </c>
      <c r="B1301" s="1073">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3">
        <v>12</v>
      </c>
      <c r="B1302" s="1073">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3">
        <v>13</v>
      </c>
      <c r="B1303" s="1073">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3">
        <v>14</v>
      </c>
      <c r="B1304" s="1073">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3">
        <v>15</v>
      </c>
      <c r="B1305" s="1073">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3">
        <v>16</v>
      </c>
      <c r="B1306" s="1073">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3">
        <v>17</v>
      </c>
      <c r="B1307" s="1073">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3">
        <v>18</v>
      </c>
      <c r="B1308" s="1073">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3">
        <v>19</v>
      </c>
      <c r="B1309" s="1073">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3">
        <v>20</v>
      </c>
      <c r="B1310" s="1073">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3">
        <v>21</v>
      </c>
      <c r="B1311" s="1073">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3">
        <v>22</v>
      </c>
      <c r="B1312" s="1073">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3">
        <v>23</v>
      </c>
      <c r="B1313" s="1073">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3">
        <v>24</v>
      </c>
      <c r="B1314" s="1073">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3">
        <v>25</v>
      </c>
      <c r="B1315" s="1073">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3">
        <v>26</v>
      </c>
      <c r="B1316" s="1073">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3">
        <v>27</v>
      </c>
      <c r="B1317" s="1073">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3">
        <v>28</v>
      </c>
      <c r="B1318" s="1073">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3">
        <v>29</v>
      </c>
      <c r="B1319" s="1073">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3">
        <v>30</v>
      </c>
      <c r="B1320" s="1073">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2018-06-28T00:37:31Z</cp:lastPrinted>
  <dcterms:created xsi:type="dcterms:W3CDTF">2012-03-13T00:50:25Z</dcterms:created>
  <dcterms:modified xsi:type="dcterms:W3CDTF">2018-08-20T12:08:55Z</dcterms:modified>
</cp:coreProperties>
</file>