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2018年度作業\02_予算関連作業\180820（8.23〆切）行政事業レビューシート最終公表に向けた作業について\作業用フォル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<sst xmlns="http://schemas.openxmlformats.org/spreadsheetml/2006/main" count="2850" uniqueCount="626">
  <si>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</si>
  <si>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</si>
  <si>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</si>
  <si>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</si>
  <si>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</si>
  <si>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</si>
  <si>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</si>
  <si>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</si>
  <si>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</si>
  <si>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</si>
  <si>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</si>
  <si>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</si>
  <si>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</si>
  <si>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</si>
  <si>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</si>
  <si>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</si>
  <si>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</si>
  <si>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</si>
  <si>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</si>
  <si>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</si>
  <si>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</si>
  <si>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</si>
  <si>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</si>
  <si>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</si>
  <si>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</si>
  <si>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</si>
  <si>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</si>
  <si>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</si>
  <si>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</si>
  <si>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</si>
  <si>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</si>
  <si>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</si>
  <si>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</si>
  <si>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</si>
  <si>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</si>
  <si>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</si>
  <si>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</si>
  <si>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</si>
  <si>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</si>
  <si>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</si>
  <si>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</si>
  <si>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</si>
  <si>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</si>
  <si>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</si>
  <si>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</si>
  <si>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</si>
  <si>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</si>
  <si>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</si>
  <si>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</si>
  <si>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</si>
  <si>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</si>
  <si>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</si>
  <si>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</si>
  <si>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</si>
  <si>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</si>
  <si>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</si>
  <si>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</si>
  <si>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</si>
  <si>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</si>
  <si>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</si>
  <si>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</si>
  <si>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</si>
  <si>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</si>
  <si>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</si>
  <si>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</si>
  <si>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</si>
  <si>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</si>
  <si>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</si>
  <si>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</si>
  <si>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</si>
  <si>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</si>
  <si>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</si>
  <si>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</si>
  <si>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</si>
  <si>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</si>
  <si>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</si>
  <si>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</si>
  <si>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</si>
  <si>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</si>
  <si>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</si>
  <si>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</si>
  <si>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</si>
  <si>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</si>
  <si>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</si>
  <si>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</si>
  <si>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</si>
  <si>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</si>
  <si>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</si>
  <si>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</si>
  <si>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</si>
  <si>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</si>
  <si>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</si>
  <si>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</si>
  <si>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</si>
  <si>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</si>
  <si>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</si>
  <si>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</si>
  <si>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</si>
  <si>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</si>
  <si>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</si>
  <si>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</si>
  <si>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</si>
  <si>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</si>
  <si>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</si>
  <si>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</si>
  <si>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</si>
  <si>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</si>
  <si>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</si>
  <si>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</si>
  <si>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</si>
  <si>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</si>
  <si>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</si>
  <si>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</si>
  <si>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</si>
  <si>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</si>
  <si>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</si>
  <si>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</si>
  <si>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</si>
  <si>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</si>
  <si>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</si>
  <si>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</si>
  <si>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</si>
  <si>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</si>
  <si>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</si>
  <si>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</si>
  <si>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</si>
  <si>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</si>
  <si>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</si>
  <si>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</si>
  <si>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</si>
  <si>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</si>
  <si>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</si>
  <si>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</si>
  <si>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</si>
  <si>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</si>
  <si>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</si>
  <si>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</si>
  <si>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</si>
  <si>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</si>
  <si>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</si>
  <si>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</si>
  <si>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</si>
  <si>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</si>
  <si>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</si>
  <si>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</si>
  <si>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</si>
  <si>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</si>
  <si>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</si>
  <si>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</si>
  <si>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</si>
  <si>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</si>
  <si>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</si>
  <si>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</si>
  <si>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</si>
  <si>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</si>
  <si>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</si>
  <si>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</si>
  <si>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</si>
  <si>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</si>
  <si>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</si>
  <si>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</si>
  <si>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</si>
  <si>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</si>
  <si>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</si>
  <si>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</si>
  <si>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</si>
  <si>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</si>
  <si>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</si>
  <si>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</si>
  <si>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</si>
  <si>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</si>
  <si>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</si>
  <si>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</si>
  <si>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</si>
  <si>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</si>
  <si>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</si>
  <si>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</si>
  <si>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</si>
  <si>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</si>
  <si>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</si>
  <si>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</si>
  <si>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</si>
  <si>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</si>
  <si>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</si>
  <si>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</si>
  <si>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</si>
  <si>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</si>
  <si>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</si>
  <si>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</si>
  <si>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</si>
  <si>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</si>
  <si>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</si>
  <si>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</si>
  <si>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</si>
  <si>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</si>
  <si>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</si>
  <si>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</si>
  <si>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</si>
  <si>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</si>
  <si>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</si>
  <si>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</si>
  <si>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</si>
  <si>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</si>
  <si>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</si>
  <si>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</si>
  <si>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</si>
  <si>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</si>
  <si>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</si>
  <si>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</si>
  <si>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</si>
  <si>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</si>
  <si>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</si>
  <si>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</si>
  <si>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</si>
  <si>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</si>
  <si>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</si>
  <si>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</si>
  <si>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</si>
  <si>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</si>
  <si>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</si>
  <si>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</si>
  <si>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</si>
  <si>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</si>
  <si>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</si>
  <si>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</si>
  <si>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</si>
  <si>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</si>
  <si>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</si>
  <si>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</si>
  <si>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</si>
  <si>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</si>
  <si>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</si>
  <si>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</si>
  <si>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</si>
  <si>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</si>
  <si>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</si>
  <si>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</si>
  <si>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</si>
  <si>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</si>
  <si>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</si>
  <si>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</si>
  <si>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</si>
  <si>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</si>
  <si>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</si>
  <si>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</si>
  <si>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</si>
  <si>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</si>
  <si>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</si>
  <si>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</si>
  <si>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</si>
  <si>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</si>
  <si>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</si>
  <si>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</si>
  <si>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</si>
  <si>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</si>
  <si>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</si>
  <si>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</si>
  <si>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</si>
  <si>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</si>
  <si>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</si>
  <si>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</si>
  <si>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</si>
  <si>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</si>
  <si>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</si>
  <si>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</si>
  <si>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</si>
  <si>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</si>
  <si>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</si>
  <si>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</si>
  <si>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</si>
  <si>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</si>
  <si>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</si>
  <si>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</si>
  <si>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</si>
  <si>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</si>
  <si>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</si>
  <si>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</si>
  <si>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</si>
  <si>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</si>
  <si>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</si>
  <si>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</si>
  <si>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</si>
  <si>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</si>
  <si>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</si>
  <si>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</si>
  <si>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</si>
  <si>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</si>
  <si>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</si>
  <si>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</si>
  <si>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</si>
  <si>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</si>
  <si>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</si>
  <si>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</si>
  <si>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</si>
  <si>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</si>
  <si>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</si>
  <si>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</si>
  <si>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</si>
  <si>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</si>
  <si>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</si>
  <si>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</si>
  <si>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</si>
  <si>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</si>
  <si>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</si>
  <si>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</si>
  <si>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</si>
  <si>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</si>
  <si>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</si>
  <si>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</si>
  <si>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</si>
  <si>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</si>
  <si>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</si>
  <si>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</si>
  <si>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</si>
  <si>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</si>
  <si>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</si>
  <si>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</si>
  <si>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</si>
  <si>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</si>
  <si>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</si>
  <si>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</si>
  <si>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</si>
  <si>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</si>
  <si>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</si>
  <si>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</si>
  <si>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</si>
  <si>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</si>
  <si>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</si>
  <si>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</si>
  <si>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</si>
  <si>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</si>
  <si>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</si>
  <si>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</si>
  <si>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</si>
  <si>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</si>
  <si>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</si>
  <si>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</si>
  <si>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</si>
  <si>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</si>
  <si>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</si>
  <si>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</si>
  <si>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</si>
  <si>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</si>
  <si>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</si>
  <si>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</si>
  <si>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</si>
  <si>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</si>
  <si>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</si>
  <si>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</si>
  <si>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</si>
  <si>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</si>
  <si>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</si>
  <si>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</si>
  <si>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</si>
  <si>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</si>
  <si>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</si>
  <si>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</si>
  <si>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</si>
  <si>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</si>
  <si>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</si>
  <si>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</si>
  <si>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</si>
  <si>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</si>
  <si>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</si>
  <si>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</si>
  <si>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</si>
  <si>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</si>
  <si>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</si>
  <si>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</si>
  <si>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</si>
  <si>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</si>
  <si>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</si>
  <si>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</si>
  <si>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</si>
  <si>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</si>
  <si>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</si>
  <si>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</si>
  <si>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</si>
  <si>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</si>
  <si>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</si>
  <si>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</si>
  <si>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</si>
  <si>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</si>
  <si>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</si>
  <si>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</si>
  <si>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</si>
  <si>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</si>
  <si>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</si>
  <si>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</si>
  <si>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</si>
  <si>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</si>
  <si>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</si>
  <si>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</si>
  <si>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</si>
  <si>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</si>
  <si>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</si>
  <si>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</si>
  <si>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</si>
  <si>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</si>
  <si>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</si>
  <si>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</si>
  <si>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</si>
  <si>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</si>
  <si>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</si>
  <si>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</si>
  <si>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</si>
  <si>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</si>
  <si>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</si>
  <si>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</si>
  <si>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</si>
  <si>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</si>
  <si>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</si>
  <si>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</si>
  <si>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</si>
  <si>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</si>
  <si>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</si>
  <si>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</si>
  <si>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</si>
  <si>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</si>
  <si>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</si>
  <si>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</si>
  <si>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</si>
  <si>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</si>
  <si>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</si>
  <si>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</si>
  <si>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</si>
  <si>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</si>
  <si>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</si>
  <si>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</si>
  <si>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</si>
  <si>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</si>
  <si>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</si>
  <si>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</si>
  <si>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</si>
  <si>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</si>
  <si>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</si>
  <si>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</si>
  <si>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</si>
  <si>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</si>
  <si>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</si>
  <si>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</si>
  <si>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</si>
  <si>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</si>
  <si>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</si>
  <si>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</si>
  <si>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</si>
  <si>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</si>
  <si>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</si>
  <si>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</si>
  <si>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</si>
  <si>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</si>
  <si>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</si>
  <si>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</si>
  <si>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</si>
  <si>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</si>
  <si>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</si>
  <si>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</si>
  <si>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</si>
  <si>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</si>
  <si>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</si>
  <si>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</si>
  <si>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</si>
  <si>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</si>
  <si>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</si>
  <si>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</si>
  <si>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</si>
  <si>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</si>
  <si>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</si>
  <si>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</si>
  <si>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</si>
  <si>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</si>
  <si>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</si>
  <si>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</si>
  <si>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</si>
  <si>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</si>
  <si>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</si>
  <si>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</si>
  <si>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</si>
  <si>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</si>
  <si>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</si>
  <si>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</si>
  <si>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</si>
  <si>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</si>
  <si>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</si>
  <si>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</si>
  <si>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</si>
  <si>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</si>
  <si>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</si>
  <si>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</si>
  <si>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</si>
  <si>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</si>
  <si>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</si>
  <si>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</si>
  <si>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</si>
  <si>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</si>
  <si>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</si>
  <si>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</si>
  <si>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</si>
  <si>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</si>
  <si>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</si>
  <si>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</si>
  <si>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</si>
  <si>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</si>
  <si>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</si>
  <si>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</si>
  <si>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</si>
  <si>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</si>
  <si>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</si>
  <si>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</si>
  <si>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</si>
  <si>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</si>
  <si>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</si>
  <si>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</si>
  <si>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</si>
  <si>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</si>
  <si>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</si>
  <si>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</si>
  <si>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</si>
  <si>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</si>
  <si>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</si>
  <si>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</si>
  <si>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</si>
  <si>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</si>
  <si>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</si>
  <si>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</si>
  <si>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</si>
  <si>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</si>
  <si>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</si>
  <si>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</si>
  <si>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</si>
  <si>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</si>
  <si>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</si>
  <si>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</si>
  <si>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</si>
  <si>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</si>
  <si>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</si>
  <si>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</si>
  <si>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</si>
  <si>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</si>
  <si>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</si>
  <si>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</si>
  <si>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</si>
  <si>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</si>
  <si>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</si>
  <si>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</si>
  <si>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</si>
  <si>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</si>
  <si>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鉄道防災事業</t>
    <rPh sb="0" eb="2">
      <t>テツドウ</t>
    </rPh>
    <rPh sb="2" eb="4">
      <t>ボウサイ</t>
    </rPh>
    <rPh sb="4" eb="6">
      <t>ジギョウ</t>
    </rPh>
    <phoneticPr fontId="5"/>
  </si>
  <si>
    <t>鉄道局</t>
    <rPh sb="0" eb="2">
      <t>テツドウ</t>
    </rPh>
    <rPh sb="2" eb="3">
      <t>キョク</t>
    </rPh>
    <phoneticPr fontId="5"/>
  </si>
  <si>
    <t>終了予定なし</t>
    <rPh sb="0" eb="2">
      <t>シュウリョウ</t>
    </rPh>
    <rPh sb="2" eb="4">
      <t>ヨテイ</t>
    </rPh>
    <phoneticPr fontId="5"/>
  </si>
  <si>
    <t>○</t>
  </si>
  <si>
    <t>-</t>
    <phoneticPr fontId="5"/>
  </si>
  <si>
    <t>国土強靱化計画</t>
    <rPh sb="0" eb="2">
      <t>コクド</t>
    </rPh>
    <rPh sb="2" eb="4">
      <t>キョウジン</t>
    </rPh>
    <rPh sb="4" eb="5">
      <t>カ</t>
    </rPh>
    <rPh sb="5" eb="7">
      <t>ケイカク</t>
    </rPh>
    <phoneticPr fontId="5"/>
  </si>
  <si>
    <t>国土の保全に資するとともに鉄道施設の防災に資することを目的とする。</t>
  </si>
  <si>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</si>
  <si>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鉄道防災事業費補助</t>
    <rPh sb="0" eb="2">
      <t>テツドウ</t>
    </rPh>
    <rPh sb="2" eb="4">
      <t>ボウサイ</t>
    </rPh>
    <rPh sb="4" eb="7">
      <t>ジギョウヒ</t>
    </rPh>
    <rPh sb="7" eb="9">
      <t>ホジョ</t>
    </rPh>
    <phoneticPr fontId="5"/>
  </si>
  <si>
    <t>件数</t>
    <rPh sb="0" eb="2">
      <t>ケンスウ</t>
    </rPh>
    <phoneticPr fontId="5"/>
  </si>
  <si>
    <t>鉄道事故等報告規則に基づく運転事故等の報告（各年度）</t>
    <rPh sb="0" eb="2">
      <t>テツドウ</t>
    </rPh>
    <rPh sb="2" eb="4">
      <t>ジコ</t>
    </rPh>
    <rPh sb="4" eb="5">
      <t>トウ</t>
    </rPh>
    <rPh sb="5" eb="7">
      <t>ホウコク</t>
    </rPh>
    <rPh sb="7" eb="9">
      <t>キソク</t>
    </rPh>
    <rPh sb="10" eb="11">
      <t>モト</t>
    </rPh>
    <rPh sb="13" eb="15">
      <t>ウンテン</t>
    </rPh>
    <rPh sb="15" eb="17">
      <t>ジコ</t>
    </rPh>
    <rPh sb="17" eb="18">
      <t>トウ</t>
    </rPh>
    <rPh sb="19" eb="21">
      <t>ホウコク</t>
    </rPh>
    <rPh sb="22" eb="25">
      <t>カクネンド</t>
    </rPh>
    <phoneticPr fontId="5"/>
  </si>
  <si>
    <t>一般防災工事の執行額／一般防災工事の施工箇所数　　　　　　　　　　　　　　</t>
    <rPh sb="0" eb="2">
      <t>イッパン</t>
    </rPh>
    <rPh sb="2" eb="4">
      <t>ボウサイ</t>
    </rPh>
    <rPh sb="4" eb="6">
      <t>コウジ</t>
    </rPh>
    <rPh sb="7" eb="9">
      <t>シッコウ</t>
    </rPh>
    <rPh sb="9" eb="10">
      <t>ガク</t>
    </rPh>
    <rPh sb="11" eb="13">
      <t>イッパン</t>
    </rPh>
    <rPh sb="13" eb="15">
      <t>ボウサイ</t>
    </rPh>
    <rPh sb="15" eb="17">
      <t>コウジ</t>
    </rPh>
    <rPh sb="18" eb="20">
      <t>セコウ</t>
    </rPh>
    <rPh sb="20" eb="22">
      <t>カショ</t>
    </rPh>
    <rPh sb="22" eb="23">
      <t>スウ</t>
    </rPh>
    <phoneticPr fontId="5"/>
  </si>
  <si>
    <t>箇所</t>
    <rPh sb="0" eb="2">
      <t>カショ</t>
    </rPh>
    <phoneticPr fontId="5"/>
  </si>
  <si>
    <t>百万円</t>
    <rPh sb="0" eb="1">
      <t>ヒャク</t>
    </rPh>
    <rPh sb="1" eb="3">
      <t>マンエン</t>
    </rPh>
    <phoneticPr fontId="5"/>
  </si>
  <si>
    <t>執行額/施行箇所数</t>
    <rPh sb="0" eb="2">
      <t>シッコウ</t>
    </rPh>
    <rPh sb="2" eb="3">
      <t>ガク</t>
    </rPh>
    <rPh sb="4" eb="6">
      <t>セコウ</t>
    </rPh>
    <rPh sb="6" eb="8">
      <t>カショ</t>
    </rPh>
    <rPh sb="8" eb="9">
      <t>スウ</t>
    </rPh>
    <phoneticPr fontId="5"/>
  </si>
  <si>
    <t>78/7</t>
    <phoneticPr fontId="5"/>
  </si>
  <si>
    <t>345/25</t>
    <phoneticPr fontId="5"/>
  </si>
  <si>
    <t>５　安全で安心できる交通の確保、治安・生活安全の確保</t>
    <phoneticPr fontId="5"/>
  </si>
  <si>
    <t>１４　公共交通の安全確保・鉄道の安全性向上、ハイジャック・航空機テロ防止を推進する</t>
    <phoneticPr fontId="5"/>
  </si>
  <si>
    <t>-</t>
  </si>
  <si>
    <t>-</t>
    <phoneticPr fontId="5"/>
  </si>
  <si>
    <t>落石・なだれ等による鉄道施設及び住民への被害を軽減するために防災工事を行い、鉄道の安全性向上を図る。</t>
    <phoneticPr fontId="5"/>
  </si>
  <si>
    <t>一般防災事業については、鉄道施設の防護に留まらず、国土の保全に資するものを対象として事業を実施しており、よりニーズの強いものに限っている。また、青函トンネルについては北海道と本州を結ぶ唯一の陸路として人流・物流の大動脈となっており、その保全には重大な意義がある。</t>
    <rPh sb="0" eb="2">
      <t>イッパン</t>
    </rPh>
    <rPh sb="2" eb="4">
      <t>ボウサイ</t>
    </rPh>
    <rPh sb="4" eb="6">
      <t>ジギョウ</t>
    </rPh>
    <rPh sb="12" eb="14">
      <t>テツドウ</t>
    </rPh>
    <rPh sb="14" eb="16">
      <t>シセツ</t>
    </rPh>
    <rPh sb="17" eb="19">
      <t>ボウゴ</t>
    </rPh>
    <rPh sb="20" eb="21">
      <t>トド</t>
    </rPh>
    <rPh sb="25" eb="27">
      <t>コクド</t>
    </rPh>
    <rPh sb="28" eb="30">
      <t>ホゼン</t>
    </rPh>
    <rPh sb="31" eb="32">
      <t>シ</t>
    </rPh>
    <rPh sb="37" eb="39">
      <t>タイショウ</t>
    </rPh>
    <rPh sb="42" eb="44">
      <t>ジギョウ</t>
    </rPh>
    <rPh sb="45" eb="47">
      <t>ジッシ</t>
    </rPh>
    <rPh sb="58" eb="59">
      <t>ツヨ</t>
    </rPh>
    <rPh sb="63" eb="64">
      <t>カギ</t>
    </rPh>
    <rPh sb="72" eb="74">
      <t>セイカン</t>
    </rPh>
    <rPh sb="83" eb="86">
      <t>ホッカイドウ</t>
    </rPh>
    <rPh sb="87" eb="89">
      <t>ホンシュウ</t>
    </rPh>
    <rPh sb="90" eb="91">
      <t>ムス</t>
    </rPh>
    <rPh sb="92" eb="94">
      <t>ユイイツ</t>
    </rPh>
    <rPh sb="95" eb="97">
      <t>リクロ</t>
    </rPh>
    <rPh sb="100" eb="101">
      <t>ジン</t>
    </rPh>
    <rPh sb="101" eb="102">
      <t>リュウ</t>
    </rPh>
    <rPh sb="103" eb="105">
      <t>ブツリュウ</t>
    </rPh>
    <rPh sb="106" eb="109">
      <t>ダイドウミャク</t>
    </rPh>
    <rPh sb="118" eb="120">
      <t>ホゼン</t>
    </rPh>
    <rPh sb="122" eb="124">
      <t>ジュウダイ</t>
    </rPh>
    <rPh sb="125" eb="127">
      <t>イギ</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</si>
  <si>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</si>
  <si>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交通施設の耐災害特性の向上は国土強靱化基本計画に位置づけられている。</t>
    <rPh sb="0" eb="2">
      <t>コウツウ</t>
    </rPh>
    <rPh sb="2" eb="4">
      <t>シセツ</t>
    </rPh>
    <rPh sb="5" eb="6">
      <t>タイ</t>
    </rPh>
    <rPh sb="6" eb="8">
      <t>サイガイ</t>
    </rPh>
    <rPh sb="8" eb="10">
      <t>トクセイ</t>
    </rPh>
    <rPh sb="11" eb="13">
      <t>コウジョウ</t>
    </rPh>
    <rPh sb="14" eb="16">
      <t>コクド</t>
    </rPh>
    <rPh sb="16" eb="18">
      <t>キョウジン</t>
    </rPh>
    <rPh sb="18" eb="19">
      <t>カ</t>
    </rPh>
    <rPh sb="19" eb="21">
      <t>キホン</t>
    </rPh>
    <rPh sb="21" eb="23">
      <t>ケイカク</t>
    </rPh>
    <rPh sb="24" eb="26">
      <t>イチ</t>
    </rPh>
    <phoneticPr fontId="5"/>
  </si>
  <si>
    <t xml:space="preserve">青函防災事業においては、青函トンネルの所有者は（独）鉄道建設・運輸施設整備支援機構のみとなるため、補助交付先の鉄道建設・運輸施設整備支援機構において、適切に支出先の選定が行われている。
</t>
    <rPh sb="0" eb="2">
      <t>セイカン</t>
    </rPh>
    <rPh sb="2" eb="4">
      <t>ボウサイ</t>
    </rPh>
    <rPh sb="4" eb="6">
      <t>ジギョウ</t>
    </rPh>
    <rPh sb="12" eb="14">
      <t>セイカン</t>
    </rPh>
    <rPh sb="19" eb="22">
      <t>ショユウシャ</t>
    </rPh>
    <rPh sb="23" eb="26">
      <t>ドク</t>
    </rPh>
    <rPh sb="26" eb="28">
      <t>テツドウ</t>
    </rPh>
    <rPh sb="28" eb="30">
      <t>ケンセツ</t>
    </rPh>
    <rPh sb="31" eb="33">
      <t>ウンユ</t>
    </rPh>
    <rPh sb="33" eb="35">
      <t>シセツ</t>
    </rPh>
    <rPh sb="35" eb="37">
      <t>セイビ</t>
    </rPh>
    <rPh sb="37" eb="39">
      <t>シエン</t>
    </rPh>
    <rPh sb="39" eb="41">
      <t>キコウ</t>
    </rPh>
    <rPh sb="49" eb="51">
      <t>ホジョ</t>
    </rPh>
    <rPh sb="51" eb="54">
      <t>コウフサキ</t>
    </rPh>
    <rPh sb="55" eb="57">
      <t>テツドウ</t>
    </rPh>
    <rPh sb="57" eb="59">
      <t>ケンセツ</t>
    </rPh>
    <rPh sb="60" eb="62">
      <t>ウンユ</t>
    </rPh>
    <rPh sb="62" eb="64">
      <t>シセツ</t>
    </rPh>
    <rPh sb="64" eb="66">
      <t>セイビ</t>
    </rPh>
    <rPh sb="66" eb="68">
      <t>シエン</t>
    </rPh>
    <rPh sb="68" eb="70">
      <t>キコウ</t>
    </rPh>
    <rPh sb="75" eb="77">
      <t>テキセツ</t>
    </rPh>
    <rPh sb="78" eb="81">
      <t>シシュツサキ</t>
    </rPh>
    <rPh sb="82" eb="84">
      <t>センテイ</t>
    </rPh>
    <rPh sb="85" eb="86">
      <t>オコナ</t>
    </rPh>
    <phoneticPr fontId="5"/>
  </si>
  <si>
    <t>事業の性質に応じ補助率に差異を設けており、妥当である。</t>
    <rPh sb="0" eb="2">
      <t>ジギョウ</t>
    </rPh>
    <rPh sb="3" eb="5">
      <t>セイシツ</t>
    </rPh>
    <rPh sb="6" eb="7">
      <t>オウ</t>
    </rPh>
    <rPh sb="8" eb="11">
      <t>ホジョリツ</t>
    </rPh>
    <rPh sb="12" eb="14">
      <t>サイ</t>
    </rPh>
    <rPh sb="15" eb="16">
      <t>モウ</t>
    </rPh>
    <rPh sb="21" eb="23">
      <t>ダトウ</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</si>
  <si>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</si>
  <si>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t>
  </si>
  <si>
    <t>費目・使途について、鉄道防災に必要な項目に限定されている。</t>
    <rPh sb="0" eb="2">
      <t>ヒモク</t>
    </rPh>
    <rPh sb="3" eb="5">
      <t>シト</t>
    </rPh>
    <rPh sb="10" eb="12">
      <t>テツドウ</t>
    </rPh>
    <rPh sb="12" eb="14">
      <t>ボウサイ</t>
    </rPh>
    <rPh sb="15" eb="17">
      <t>ヒツヨウ</t>
    </rPh>
    <rPh sb="18" eb="20">
      <t>コウモク</t>
    </rPh>
    <rPh sb="21" eb="23">
      <t>ゲンテイ</t>
    </rPh>
    <phoneticPr fontId="5"/>
  </si>
  <si>
    <t>必要となる施工箇所数として設定した目標値の達成に向け、事業を実施している。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ジギョウ</t>
    </rPh>
    <rPh sb="30" eb="32">
      <t>ジッシ</t>
    </rPh>
    <phoneticPr fontId="5"/>
  </si>
  <si>
    <t>複数の工法について費用や効果を比較検討し、最も効率的な工法を選択することにより、コストの縮減に努めている。</t>
    <phoneticPr fontId="5"/>
  </si>
  <si>
    <t>当初見込みにあった実績となっている。</t>
    <rPh sb="0" eb="2">
      <t>トウショ</t>
    </rPh>
    <rPh sb="2" eb="4">
      <t>ミコ</t>
    </rPh>
    <rPh sb="9" eb="11">
      <t>ジッセキ</t>
    </rPh>
    <phoneticPr fontId="5"/>
  </si>
  <si>
    <t>鉄道の安定輸送を支えるとともに、一般防災工事については国土の保全にも資するものとなっている。</t>
    <rPh sb="0" eb="2">
      <t>テツドウ</t>
    </rPh>
    <rPh sb="3" eb="5">
      <t>アンテイ</t>
    </rPh>
    <rPh sb="5" eb="7">
      <t>ユソウ</t>
    </rPh>
    <rPh sb="8" eb="9">
      <t>ササ</t>
    </rPh>
    <rPh sb="16" eb="18">
      <t>イッパン</t>
    </rPh>
    <rPh sb="18" eb="20">
      <t>ボウサイ</t>
    </rPh>
    <rPh sb="20" eb="22">
      <t>コウジ</t>
    </rPh>
    <rPh sb="27" eb="29">
      <t>コクド</t>
    </rPh>
    <rPh sb="30" eb="32">
      <t>ホゼン</t>
    </rPh>
    <rPh sb="34" eb="35">
      <t>シ</t>
    </rPh>
    <phoneticPr fontId="5"/>
  </si>
  <si>
    <t>本補助事業においては、鉄道防災事業として落石・なだれ等対策や青函トンネル機能保全のための改修に費目・使途を限定し、防災対策が必要な箇所に対して適切に事業を実施した。</t>
    <rPh sb="0" eb="1">
      <t>ホン</t>
    </rPh>
    <rPh sb="1" eb="3">
      <t>ホジョ</t>
    </rPh>
    <rPh sb="3" eb="5">
      <t>ジギョウ</t>
    </rPh>
    <rPh sb="11" eb="13">
      <t>テツドウ</t>
    </rPh>
    <rPh sb="13" eb="15">
      <t>ボウサイ</t>
    </rPh>
    <rPh sb="15" eb="17">
      <t>ジギョウ</t>
    </rPh>
    <rPh sb="20" eb="22">
      <t>ラクセキ</t>
    </rPh>
    <rPh sb="26" eb="27">
      <t>ナド</t>
    </rPh>
    <rPh sb="27" eb="29">
      <t>タイサク</t>
    </rPh>
    <rPh sb="30" eb="32">
      <t>セイカン</t>
    </rPh>
    <rPh sb="36" eb="38">
      <t>キノウ</t>
    </rPh>
    <rPh sb="38" eb="40">
      <t>ホゼン</t>
    </rPh>
    <rPh sb="44" eb="46">
      <t>カイシュウ</t>
    </rPh>
    <rPh sb="47" eb="49">
      <t>ヒモク</t>
    </rPh>
    <rPh sb="50" eb="52">
      <t>シト</t>
    </rPh>
    <rPh sb="53" eb="55">
      <t>ゲンテイ</t>
    </rPh>
    <rPh sb="57" eb="59">
      <t>ボウサイ</t>
    </rPh>
    <rPh sb="59" eb="61">
      <t>タイサク</t>
    </rPh>
    <rPh sb="62" eb="64">
      <t>ヒツヨウ</t>
    </rPh>
    <rPh sb="65" eb="67">
      <t>カショ</t>
    </rPh>
    <rPh sb="68" eb="69">
      <t>タイ</t>
    </rPh>
    <rPh sb="71" eb="73">
      <t>テキセツ</t>
    </rPh>
    <rPh sb="74" eb="76">
      <t>ジギョウ</t>
    </rPh>
    <rPh sb="77" eb="79">
      <t>ジッシ</t>
    </rPh>
    <phoneticPr fontId="5"/>
  </si>
  <si>
    <t>280</t>
    <phoneticPr fontId="5"/>
  </si>
  <si>
    <t>257</t>
    <phoneticPr fontId="5"/>
  </si>
  <si>
    <t>265</t>
    <phoneticPr fontId="5"/>
  </si>
  <si>
    <t>139</t>
    <phoneticPr fontId="5"/>
  </si>
  <si>
    <t>135</t>
    <phoneticPr fontId="5"/>
  </si>
  <si>
    <t>144</t>
    <phoneticPr fontId="5"/>
  </si>
  <si>
    <t>156</t>
    <phoneticPr fontId="5"/>
  </si>
  <si>
    <t>国土交通省</t>
  </si>
  <si>
    <t>本工事費</t>
    <rPh sb="0" eb="3">
      <t>ホンコウジ</t>
    </rPh>
    <rPh sb="3" eb="4">
      <t>ヒ</t>
    </rPh>
    <phoneticPr fontId="5"/>
  </si>
  <si>
    <t>一般防災工事及び青函トンネル機能保全工事施工費</t>
    <rPh sb="0" eb="2">
      <t>イッパン</t>
    </rPh>
    <rPh sb="2" eb="4">
      <t>ボウサイ</t>
    </rPh>
    <rPh sb="4" eb="6">
      <t>コウジ</t>
    </rPh>
    <rPh sb="6" eb="7">
      <t>オヨ</t>
    </rPh>
    <rPh sb="8" eb="10">
      <t>セイカン</t>
    </rPh>
    <rPh sb="14" eb="16">
      <t>キノウ</t>
    </rPh>
    <rPh sb="16" eb="18">
      <t>ホゼン</t>
    </rPh>
    <rPh sb="18" eb="20">
      <t>コウジ</t>
    </rPh>
    <rPh sb="20" eb="23">
      <t>セコウヒ</t>
    </rPh>
    <phoneticPr fontId="5"/>
  </si>
  <si>
    <t>本工事費</t>
    <rPh sb="0" eb="1">
      <t>ホン</t>
    </rPh>
    <rPh sb="1" eb="4">
      <t>コウジヒ</t>
    </rPh>
    <phoneticPr fontId="5"/>
  </si>
  <si>
    <t>一般防災工事施工費</t>
    <rPh sb="0" eb="2">
      <t>イッパン</t>
    </rPh>
    <rPh sb="2" eb="4">
      <t>ボウサイ</t>
    </rPh>
    <rPh sb="4" eb="6">
      <t>コウジ</t>
    </rPh>
    <rPh sb="6" eb="9">
      <t>セコウヒ</t>
    </rPh>
    <phoneticPr fontId="5"/>
  </si>
  <si>
    <t>A.（独）鉄道建設・運輸施設整備支援機構</t>
    <rPh sb="3" eb="4">
      <t>ドク</t>
    </rPh>
    <phoneticPr fontId="5"/>
  </si>
  <si>
    <t>C.（独）鉄道建設・運輸施設整備支援機構</t>
    <rPh sb="3" eb="4">
      <t>ドク</t>
    </rPh>
    <phoneticPr fontId="5"/>
  </si>
  <si>
    <t>D.北海道旅客鉄道株式会社</t>
    <rPh sb="2" eb="5">
      <t>ホッカイドウ</t>
    </rPh>
    <rPh sb="5" eb="7">
      <t>リョカク</t>
    </rPh>
    <rPh sb="7" eb="9">
      <t>テツドウ</t>
    </rPh>
    <rPh sb="9" eb="13">
      <t>カブシキガイシャ</t>
    </rPh>
    <phoneticPr fontId="5"/>
  </si>
  <si>
    <t>青函トンネル機能保全工事施工費</t>
    <rPh sb="0" eb="2">
      <t>セイカン</t>
    </rPh>
    <rPh sb="6" eb="8">
      <t>キノウ</t>
    </rPh>
    <rPh sb="8" eb="10">
      <t>ホゼン</t>
    </rPh>
    <rPh sb="10" eb="12">
      <t>コウジ</t>
    </rPh>
    <rPh sb="12" eb="15">
      <t>セコウヒ</t>
    </rPh>
    <phoneticPr fontId="5"/>
  </si>
  <si>
    <t>鉄道建設・運輸施設整備支援機構（助成勘定）</t>
    <rPh sb="0" eb="2">
      <t>テツドウ</t>
    </rPh>
    <rPh sb="2" eb="4">
      <t>ケンセツ</t>
    </rPh>
    <rPh sb="5" eb="7">
      <t>ウンユ</t>
    </rPh>
    <rPh sb="7" eb="9">
      <t>シセツ</t>
    </rPh>
    <rPh sb="9" eb="11">
      <t>セイビ</t>
    </rPh>
    <rPh sb="11" eb="13">
      <t>シエン</t>
    </rPh>
    <rPh sb="13" eb="15">
      <t>キコウ</t>
    </rPh>
    <rPh sb="16" eb="18">
      <t>ジョセイ</t>
    </rPh>
    <rPh sb="18" eb="20">
      <t>カンジョウ</t>
    </rPh>
    <phoneticPr fontId="5"/>
  </si>
  <si>
    <t>補助対象事業に対する助成</t>
    <rPh sb="0" eb="2">
      <t>ホジョ</t>
    </rPh>
    <rPh sb="2" eb="4">
      <t>タイショウ</t>
    </rPh>
    <rPh sb="4" eb="6">
      <t>ジギョウ</t>
    </rPh>
    <rPh sb="7" eb="8">
      <t>タイ</t>
    </rPh>
    <rPh sb="10" eb="12">
      <t>ジョセイ</t>
    </rPh>
    <phoneticPr fontId="5"/>
  </si>
  <si>
    <t>一般防災工事</t>
    <rPh sb="0" eb="2">
      <t>イッパン</t>
    </rPh>
    <rPh sb="2" eb="4">
      <t>ボウサイ</t>
    </rPh>
    <rPh sb="4" eb="6">
      <t>コウジ</t>
    </rPh>
    <phoneticPr fontId="5"/>
  </si>
  <si>
    <t>四国旅客鉄道（株）</t>
    <rPh sb="0" eb="2">
      <t>シコク</t>
    </rPh>
    <rPh sb="2" eb="4">
      <t>リョカク</t>
    </rPh>
    <rPh sb="4" eb="6">
      <t>テツドウ</t>
    </rPh>
    <rPh sb="7" eb="8">
      <t>カブ</t>
    </rPh>
    <phoneticPr fontId="5"/>
  </si>
  <si>
    <t>鉄道建設・運輸施設整備支援機構（建設勘定）</t>
    <rPh sb="0" eb="2">
      <t>テツドウ</t>
    </rPh>
    <rPh sb="2" eb="4">
      <t>ケンセツ</t>
    </rPh>
    <rPh sb="5" eb="7">
      <t>ウンユ</t>
    </rPh>
    <rPh sb="7" eb="9">
      <t>シセツ</t>
    </rPh>
    <rPh sb="9" eb="11">
      <t>セイビ</t>
    </rPh>
    <rPh sb="11" eb="13">
      <t>シエン</t>
    </rPh>
    <rPh sb="13" eb="15">
      <t>キコウ</t>
    </rPh>
    <rPh sb="16" eb="18">
      <t>ケンセツ</t>
    </rPh>
    <rPh sb="18" eb="20">
      <t>カンジョウ</t>
    </rPh>
    <phoneticPr fontId="5"/>
  </si>
  <si>
    <t>青函トンネル機能保全工事</t>
    <rPh sb="0" eb="2">
      <t>セイカン</t>
    </rPh>
    <rPh sb="6" eb="8">
      <t>キノウ</t>
    </rPh>
    <rPh sb="8" eb="10">
      <t>ホゼン</t>
    </rPh>
    <rPh sb="10" eb="12">
      <t>コウジ</t>
    </rPh>
    <phoneticPr fontId="5"/>
  </si>
  <si>
    <t>北海道旅客鉄道（株）</t>
    <rPh sb="0" eb="3">
      <t>ホッカイドウ</t>
    </rPh>
    <rPh sb="3" eb="5">
      <t>リョカク</t>
    </rPh>
    <rPh sb="5" eb="7">
      <t>テツドウ</t>
    </rPh>
    <rPh sb="8" eb="9">
      <t>カブ</t>
    </rPh>
    <phoneticPr fontId="5"/>
  </si>
  <si>
    <t>施設課　鉄道防災対策室長　兵動 宜久</t>
    <rPh sb="0" eb="3">
      <t>シセツカ</t>
    </rPh>
    <rPh sb="4" eb="6">
      <t>テツドウ</t>
    </rPh>
    <rPh sb="6" eb="8">
      <t>ボウサイ</t>
    </rPh>
    <rPh sb="8" eb="10">
      <t>タイサク</t>
    </rPh>
    <rPh sb="10" eb="12">
      <t>シツチョウ</t>
    </rPh>
    <rPh sb="13" eb="15">
      <t>ヒョウドウ</t>
    </rPh>
    <phoneticPr fontId="5"/>
  </si>
  <si>
    <t>一部、当初に設定した実施箇所に対して年度内の施工が完了できてない箇所もあるため、関係各所と連携し必要な事業箇所の把握・精査に努め、事業を実施する。</t>
    <rPh sb="0" eb="2">
      <t>イチブ</t>
    </rPh>
    <rPh sb="3" eb="5">
      <t>トウショ</t>
    </rPh>
    <rPh sb="6" eb="8">
      <t>セッテイ</t>
    </rPh>
    <rPh sb="10" eb="12">
      <t>ジッシ</t>
    </rPh>
    <rPh sb="12" eb="14">
      <t>カショ</t>
    </rPh>
    <rPh sb="15" eb="16">
      <t>タイ</t>
    </rPh>
    <rPh sb="18" eb="21">
      <t>ネンドナイ</t>
    </rPh>
    <rPh sb="22" eb="24">
      <t>セコウ</t>
    </rPh>
    <rPh sb="25" eb="27">
      <t>カンリョウ</t>
    </rPh>
    <rPh sb="32" eb="34">
      <t>カショ</t>
    </rPh>
    <rPh sb="40" eb="42">
      <t>カンケイ</t>
    </rPh>
    <rPh sb="42" eb="44">
      <t>カクショ</t>
    </rPh>
    <rPh sb="45" eb="47">
      <t>レンケイ</t>
    </rPh>
    <rPh sb="48" eb="50">
      <t>ヒツヨウ</t>
    </rPh>
    <rPh sb="51" eb="53">
      <t>ジギョウ</t>
    </rPh>
    <rPh sb="53" eb="55">
      <t>カショ</t>
    </rPh>
    <rPh sb="56" eb="58">
      <t>ハアク</t>
    </rPh>
    <rPh sb="59" eb="61">
      <t>セイサ</t>
    </rPh>
    <rPh sb="62" eb="63">
      <t>ツト</t>
    </rPh>
    <rPh sb="65" eb="67">
      <t>ジギョウ</t>
    </rPh>
    <rPh sb="68" eb="70">
      <t>ジッシ</t>
    </rPh>
    <phoneticPr fontId="5"/>
  </si>
  <si>
    <t>B.四国旅客鉄道株式会社</t>
    <rPh sb="2" eb="4">
      <t>シコク</t>
    </rPh>
    <rPh sb="4" eb="6">
      <t>リョカク</t>
    </rPh>
    <rPh sb="6" eb="8">
      <t>テツドウ</t>
    </rPh>
    <rPh sb="8" eb="12">
      <t>カブシキガイシャ</t>
    </rPh>
    <phoneticPr fontId="5"/>
  </si>
  <si>
    <t>トンネル路盤隆起対策等について当初想定より隆起が進行してたこと等による行程見直しに伴い、本事業と別で実施している工事との工程調整が生じたことにより、青函トンネルの改修事業に当初計画より大幅な遅れが発生しており、繰越事由は妥当である。</t>
    <rPh sb="4" eb="6">
      <t>ロバン</t>
    </rPh>
    <rPh sb="6" eb="8">
      <t>リュウキ</t>
    </rPh>
    <rPh sb="8" eb="10">
      <t>タイサク</t>
    </rPh>
    <rPh sb="10" eb="11">
      <t>トウ</t>
    </rPh>
    <rPh sb="15" eb="17">
      <t>トウショ</t>
    </rPh>
    <rPh sb="17" eb="19">
      <t>ソウテイ</t>
    </rPh>
    <rPh sb="21" eb="23">
      <t>リュウキ</t>
    </rPh>
    <rPh sb="24" eb="26">
      <t>シンコウ</t>
    </rPh>
    <rPh sb="31" eb="32">
      <t>トウ</t>
    </rPh>
    <rPh sb="35" eb="37">
      <t>コウテイ</t>
    </rPh>
    <rPh sb="37" eb="39">
      <t>ミナオ</t>
    </rPh>
    <rPh sb="41" eb="42">
      <t>トモナ</t>
    </rPh>
    <rPh sb="44" eb="45">
      <t>ホン</t>
    </rPh>
    <rPh sb="45" eb="47">
      <t>ジギョウ</t>
    </rPh>
    <rPh sb="48" eb="49">
      <t>ベツ</t>
    </rPh>
    <rPh sb="50" eb="52">
      <t>ジッシ</t>
    </rPh>
    <rPh sb="56" eb="58">
      <t>コウジ</t>
    </rPh>
    <rPh sb="60" eb="62">
      <t>コウテイ</t>
    </rPh>
    <rPh sb="62" eb="64">
      <t>チョウセイ</t>
    </rPh>
    <rPh sb="65" eb="66">
      <t>ショウ</t>
    </rPh>
    <rPh sb="105" eb="107">
      <t>クリコシ</t>
    </rPh>
    <rPh sb="107" eb="109">
      <t>ジユウ</t>
    </rPh>
    <rPh sb="110" eb="112">
      <t>ダトウ</t>
    </rPh>
    <phoneticPr fontId="5"/>
  </si>
  <si>
    <t>施設課鉄道防災対策室</t>
    <rPh sb="0" eb="3">
      <t>シセツカ</t>
    </rPh>
    <rPh sb="3" eb="5">
      <t>テツドウ</t>
    </rPh>
    <rPh sb="5" eb="7">
      <t>ボウサイ</t>
    </rPh>
    <rPh sb="7" eb="10">
      <t>タイサクシツ</t>
    </rPh>
    <phoneticPr fontId="5"/>
  </si>
  <si>
    <t>-</t>
    <phoneticPr fontId="5"/>
  </si>
  <si>
    <t>-</t>
    <phoneticPr fontId="5"/>
  </si>
  <si>
    <t>防災対策を実施した施設等が被災したことによる輸送障害件数（対策内容に起因するものに限る。）</t>
    <rPh sb="0" eb="2">
      <t>ボウサイ</t>
    </rPh>
    <rPh sb="9" eb="11">
      <t>シセツ</t>
    </rPh>
    <rPh sb="11" eb="12">
      <t>トウ</t>
    </rPh>
    <rPh sb="13" eb="15">
      <t>ヒサイ</t>
    </rPh>
    <rPh sb="22" eb="24">
      <t>ユソウ</t>
    </rPh>
    <rPh sb="24" eb="26">
      <t>ショウガイ</t>
    </rPh>
    <rPh sb="26" eb="28">
      <t>ケンスウ</t>
    </rPh>
    <rPh sb="29" eb="31">
      <t>タイサク</t>
    </rPh>
    <rPh sb="31" eb="33">
      <t>ナイヨウ</t>
    </rPh>
    <rPh sb="34" eb="36">
      <t>キイン</t>
    </rPh>
    <rPh sb="41" eb="42">
      <t>カギ</t>
    </rPh>
    <phoneticPr fontId="5"/>
  </si>
  <si>
    <t>落石・なだれ等の災害による鉄道施設及び住民への被害を軽減するために防災工事を実施し、施設等が被災することによる鉄道の輸送障害を０件とする。</t>
    <rPh sb="6" eb="7">
      <t>トウ</t>
    </rPh>
    <rPh sb="8" eb="10">
      <t>サイガイ</t>
    </rPh>
    <rPh sb="42" eb="44">
      <t>シセツ</t>
    </rPh>
    <rPh sb="44" eb="45">
      <t>トウ</t>
    </rPh>
    <rPh sb="46" eb="48">
      <t>ヒサイ</t>
    </rPh>
    <phoneticPr fontId="5"/>
  </si>
  <si>
    <t>落石・なだれ等の災害による鉄道施設及び住民への被害を軽減するために防災工事を施工する箇所数</t>
    <rPh sb="8" eb="10">
      <t>サイガイ</t>
    </rPh>
    <phoneticPr fontId="5"/>
  </si>
  <si>
    <t>青函トンネル機能保全のための改修事業を行う箇所数</t>
    <rPh sb="19" eb="20">
      <t>オコナ</t>
    </rPh>
    <rPh sb="21" eb="23">
      <t>カショ</t>
    </rPh>
    <rPh sb="23" eb="24">
      <t>スウ</t>
    </rPh>
    <phoneticPr fontId="5"/>
  </si>
  <si>
    <t>青函トンネル機能保全事業の執行額／青函トンネル機能保全事業の実施箇所数</t>
    <rPh sb="0" eb="2">
      <t>セイカン</t>
    </rPh>
    <rPh sb="6" eb="8">
      <t>キノウ</t>
    </rPh>
    <rPh sb="8" eb="10">
      <t>ホゼン</t>
    </rPh>
    <rPh sb="10" eb="12">
      <t>ジギョウ</t>
    </rPh>
    <rPh sb="13" eb="15">
      <t>シッコウ</t>
    </rPh>
    <rPh sb="15" eb="16">
      <t>ガク</t>
    </rPh>
    <rPh sb="28" eb="29">
      <t>ギョウ</t>
    </rPh>
    <rPh sb="30" eb="32">
      <t>ジッシ</t>
    </rPh>
    <rPh sb="32" eb="34">
      <t>カショ</t>
    </rPh>
    <rPh sb="34" eb="35">
      <t>スウ</t>
    </rPh>
    <phoneticPr fontId="5"/>
  </si>
  <si>
    <t>1,300/１</t>
    <phoneticPr fontId="5"/>
  </si>
  <si>
    <t>752/1</t>
    <phoneticPr fontId="5"/>
  </si>
  <si>
    <t>69/7</t>
    <phoneticPr fontId="5"/>
  </si>
  <si>
    <t>1,085/1</t>
    <phoneticPr fontId="5"/>
  </si>
  <si>
    <t>防災事業の施行対象については、過去に災害が発生した箇所やその恐れのある箇所等を対象としているところ、現状どの程度の未工事個所があり、将来的にどのように解消する計画か等、アウトプットやアウトカムの設定に反映すべきと考えます。</t>
    <phoneticPr fontId="5"/>
  </si>
  <si>
    <t>毎年度、多額の予算の繰越が常態化しており、適切な予算の執行に努めるべきである。</t>
    <phoneticPr fontId="5"/>
  </si>
  <si>
    <t>-</t>
    <phoneticPr fontId="5"/>
  </si>
  <si>
    <t>執行等改善</t>
  </si>
  <si>
    <t>防災事業の施行対象については、事業者へのヒアリング等を通じて周辺状況や降雨量等の自然環境による変化等も踏まえ、箇所の把握・精査に努めるとともに。事業の進捗状況の確認等により適正な予算の執行に努める。</t>
    <rPh sb="27" eb="28">
      <t>ツウ</t>
    </rPh>
    <rPh sb="61" eb="63">
      <t>セイサ</t>
    </rPh>
    <rPh sb="72" eb="74">
      <t>ジギョウ</t>
    </rPh>
    <rPh sb="75" eb="77">
      <t>シンチョク</t>
    </rPh>
    <rPh sb="77" eb="79">
      <t>ジョウキョウ</t>
    </rPh>
    <rPh sb="80" eb="82">
      <t>カクニン</t>
    </rPh>
    <rPh sb="82" eb="83">
      <t>トウ</t>
    </rPh>
    <rPh sb="86" eb="88">
      <t>テキセイ</t>
    </rPh>
    <rPh sb="89" eb="91">
      <t>ヨサン</t>
    </rPh>
    <rPh sb="92" eb="94">
      <t>シッコウ</t>
    </rPh>
    <rPh sb="95" eb="9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</si>
</sst>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39839</xdr:colOff>
      <xdr:row>742</xdr:row>
      <xdr:rowOff>174811</xdr:rowOff>
    </xdr:from>
    <xdr:to>
      <xdr:col>33</xdr:col>
      <xdr:colOff>31535</xdr:colOff>
      <xdr:row>745</xdr:row>
      <xdr:rowOff>22413</xdr:rowOff>
    </xdr:to>
    <xdr:sp macro="" textlink="">
      <xdr:nvSpPr>
        <xdr:cNvPr id="2" name="テキスト ボックス 1"/>
        <xdr:cNvSpPr txBox="1"/>
      </xdr:nvSpPr>
      <xdr:spPr>
        <a:xfrm>
          <a:off x="4640414" y="41475211"/>
          <a:ext cx="1991946" cy="904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１，１５４百万円</a:t>
          </a:r>
        </a:p>
      </xdr:txBody>
    </xdr:sp>
    <xdr:clientData/>
  </xdr:twoCellAnchor>
  <xdr:twoCellAnchor>
    <xdr:from>
      <xdr:col>22</xdr:col>
      <xdr:colOff>163104</xdr:colOff>
      <xdr:row>749</xdr:row>
      <xdr:rowOff>187740</xdr:rowOff>
    </xdr:from>
    <xdr:to>
      <xdr:col>33</xdr:col>
      <xdr:colOff>78441</xdr:colOff>
      <xdr:row>752</xdr:row>
      <xdr:rowOff>201706</xdr:rowOff>
    </xdr:to>
    <xdr:sp macro="" textlink="">
      <xdr:nvSpPr>
        <xdr:cNvPr id="3" name="テキスト ボックス 2"/>
        <xdr:cNvSpPr txBox="1"/>
      </xdr:nvSpPr>
      <xdr:spPr>
        <a:xfrm>
          <a:off x="4563654" y="43955115"/>
          <a:ext cx="2115612" cy="10712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（独）鉄道建設・運輸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algn="ctr"/>
          <a:r>
            <a:rPr kumimoji="1" lang="ja-JP" altLang="en-US" sz="1100">
              <a:solidFill>
                <a:sysClr val="windowText" lastClr="000000"/>
              </a:solidFill>
            </a:rPr>
            <a:t>１，１５６百万円</a:t>
          </a:r>
        </a:p>
      </xdr:txBody>
    </xdr:sp>
    <xdr:clientData/>
  </xdr:twoCellAnchor>
  <xdr:twoCellAnchor>
    <xdr:from>
      <xdr:col>33</xdr:col>
      <xdr:colOff>67235</xdr:colOff>
      <xdr:row>758</xdr:row>
      <xdr:rowOff>246630</xdr:rowOff>
    </xdr:from>
    <xdr:to>
      <xdr:col>42</xdr:col>
      <xdr:colOff>89647</xdr:colOff>
      <xdr:row>761</xdr:row>
      <xdr:rowOff>89647</xdr:rowOff>
    </xdr:to>
    <xdr:sp macro="" textlink="">
      <xdr:nvSpPr>
        <xdr:cNvPr id="4" name="テキスト ボックス 3"/>
        <xdr:cNvSpPr txBox="1"/>
      </xdr:nvSpPr>
      <xdr:spPr>
        <a:xfrm>
          <a:off x="6668060" y="47814480"/>
          <a:ext cx="1822637" cy="1109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１，０８５百万円</a:t>
          </a:r>
        </a:p>
      </xdr:txBody>
    </xdr:sp>
    <xdr:clientData/>
  </xdr:twoCellAnchor>
  <xdr:oneCellAnchor>
    <xdr:from>
      <xdr:col>19</xdr:col>
      <xdr:colOff>166371</xdr:colOff>
      <xdr:row>745</xdr:row>
      <xdr:rowOff>202134</xdr:rowOff>
    </xdr:from>
    <xdr:ext cx="3004893" cy="689533"/>
    <xdr:sp macro="" textlink="">
      <xdr:nvSpPr>
        <xdr:cNvPr id="5" name="テキスト ボックス 4"/>
        <xdr:cNvSpPr txBox="1"/>
      </xdr:nvSpPr>
      <xdr:spPr>
        <a:xfrm>
          <a:off x="3966846" y="42559809"/>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46080</xdr:colOff>
      <xdr:row>748</xdr:row>
      <xdr:rowOff>180081</xdr:rowOff>
    </xdr:from>
    <xdr:ext cx="607859" cy="275717"/>
    <xdr:sp macro="" textlink="">
      <xdr:nvSpPr>
        <xdr:cNvPr id="6" name="テキスト ボックス 5"/>
        <xdr:cNvSpPr txBox="1"/>
      </xdr:nvSpPr>
      <xdr:spPr>
        <a:xfrm>
          <a:off x="5246730" y="435950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758</xdr:row>
      <xdr:rowOff>1964</xdr:rowOff>
    </xdr:from>
    <xdr:ext cx="607859" cy="275717"/>
    <xdr:sp macro="" textlink="">
      <xdr:nvSpPr>
        <xdr:cNvPr id="7" name="テキスト ボックス 6"/>
        <xdr:cNvSpPr txBox="1"/>
      </xdr:nvSpPr>
      <xdr:spPr>
        <a:xfrm>
          <a:off x="7261152" y="475698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28</xdr:col>
      <xdr:colOff>32001</xdr:colOff>
      <xdr:row>747</xdr:row>
      <xdr:rowOff>43356</xdr:rowOff>
    </xdr:from>
    <xdr:to>
      <xdr:col>28</xdr:col>
      <xdr:colOff>32001</xdr:colOff>
      <xdr:row>748</xdr:row>
      <xdr:rowOff>44906</xdr:rowOff>
    </xdr:to>
    <xdr:cxnSp macro="">
      <xdr:nvCxnSpPr>
        <xdr:cNvPr id="8" name="直線矢印コネクタ 7"/>
        <xdr:cNvCxnSpPr/>
      </xdr:nvCxnSpPr>
      <xdr:spPr>
        <a:xfrm>
          <a:off x="5632701" y="43105881"/>
          <a:ext cx="0" cy="3539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757</xdr:row>
      <xdr:rowOff>186102</xdr:rowOff>
    </xdr:from>
    <xdr:to>
      <xdr:col>18</xdr:col>
      <xdr:colOff>53853</xdr:colOff>
      <xdr:row>757</xdr:row>
      <xdr:rowOff>668763</xdr:rowOff>
    </xdr:to>
    <xdr:cxnSp macro="">
      <xdr:nvCxnSpPr>
        <xdr:cNvPr id="9" name="直線矢印コネクタ 8"/>
        <xdr:cNvCxnSpPr/>
      </xdr:nvCxnSpPr>
      <xdr:spPr>
        <a:xfrm>
          <a:off x="3654303" y="47087202"/>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114085</xdr:colOff>
      <xdr:row>745</xdr:row>
      <xdr:rowOff>227719</xdr:rowOff>
    </xdr:from>
    <xdr:to>
      <xdr:col>36</xdr:col>
      <xdr:colOff>168088</xdr:colOff>
      <xdr:row>746</xdr:row>
      <xdr:rowOff>209422</xdr:rowOff>
    </xdr:to>
    <xdr:sp macro="" textlink="">
      <xdr:nvSpPr>
        <xdr:cNvPr id="10" name="大かっこ 9"/>
        <xdr:cNvSpPr/>
      </xdr:nvSpPr>
      <xdr:spPr>
        <a:xfrm>
          <a:off x="3914560" y="42585394"/>
          <a:ext cx="3454428" cy="334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757</xdr:row>
      <xdr:rowOff>191231</xdr:rowOff>
    </xdr:from>
    <xdr:to>
      <xdr:col>37</xdr:col>
      <xdr:colOff>105634</xdr:colOff>
      <xdr:row>758</xdr:row>
      <xdr:rowOff>7213</xdr:rowOff>
    </xdr:to>
    <xdr:cxnSp macro="">
      <xdr:nvCxnSpPr>
        <xdr:cNvPr id="11" name="直線矢印コネクタ 10"/>
        <xdr:cNvCxnSpPr/>
      </xdr:nvCxnSpPr>
      <xdr:spPr>
        <a:xfrm>
          <a:off x="7506559" y="47092331"/>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756</xdr:row>
      <xdr:rowOff>350469</xdr:rowOff>
    </xdr:from>
    <xdr:to>
      <xdr:col>27</xdr:col>
      <xdr:colOff>143241</xdr:colOff>
      <xdr:row>757</xdr:row>
      <xdr:rowOff>166258</xdr:rowOff>
    </xdr:to>
    <xdr:cxnSp macro="">
      <xdr:nvCxnSpPr>
        <xdr:cNvPr id="12" name="直線矢印コネクタ 11"/>
        <xdr:cNvCxnSpPr/>
      </xdr:nvCxnSpPr>
      <xdr:spPr>
        <a:xfrm>
          <a:off x="5543916" y="46584819"/>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49004</xdr:colOff>
      <xdr:row>757</xdr:row>
      <xdr:rowOff>183662</xdr:rowOff>
    </xdr:from>
    <xdr:to>
      <xdr:col>37</xdr:col>
      <xdr:colOff>137538</xdr:colOff>
      <xdr:row>757</xdr:row>
      <xdr:rowOff>183662</xdr:rowOff>
    </xdr:to>
    <xdr:cxnSp macro="">
      <xdr:nvCxnSpPr>
        <xdr:cNvPr id="13" name="直線コネクタ 12"/>
        <xdr:cNvCxnSpPr/>
      </xdr:nvCxnSpPr>
      <xdr:spPr>
        <a:xfrm flipV="1">
          <a:off x="3649454" y="47084762"/>
          <a:ext cx="3889009"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758</xdr:row>
      <xdr:rowOff>247646</xdr:rowOff>
    </xdr:from>
    <xdr:to>
      <xdr:col>23</xdr:col>
      <xdr:colOff>38345</xdr:colOff>
      <xdr:row>760</xdr:row>
      <xdr:rowOff>268941</xdr:rowOff>
    </xdr:to>
    <xdr:sp macro="" textlink="">
      <xdr:nvSpPr>
        <xdr:cNvPr id="14" name="テキスト ボックス 13"/>
        <xdr:cNvSpPr txBox="1"/>
      </xdr:nvSpPr>
      <xdr:spPr>
        <a:xfrm>
          <a:off x="2625970" y="47815496"/>
          <a:ext cx="2012950" cy="1021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Ｂ：鉄道事業者（１社）</a:t>
          </a:r>
          <a:endParaRPr kumimoji="1" lang="en-US" altLang="ja-JP" sz="1100">
            <a:solidFill>
              <a:sysClr val="windowText" lastClr="000000"/>
            </a:solidFill>
          </a:endParaRPr>
        </a:p>
        <a:p>
          <a:pPr algn="ctr"/>
          <a:r>
            <a:rPr kumimoji="1" lang="ja-JP" altLang="en-US" sz="1100">
              <a:solidFill>
                <a:sysClr val="windowText" lastClr="000000"/>
              </a:solidFill>
            </a:rPr>
            <a:t>６９百万円</a:t>
          </a:r>
        </a:p>
      </xdr:txBody>
    </xdr:sp>
    <xdr:clientData/>
  </xdr:twoCellAnchor>
  <xdr:oneCellAnchor>
    <xdr:from>
      <xdr:col>16</xdr:col>
      <xdr:colOff>149556</xdr:colOff>
      <xdr:row>757</xdr:row>
      <xdr:rowOff>658442</xdr:rowOff>
    </xdr:from>
    <xdr:ext cx="607859" cy="275717"/>
    <xdr:sp macro="" textlink="">
      <xdr:nvSpPr>
        <xdr:cNvPr id="15" name="テキスト ボックス 14"/>
        <xdr:cNvSpPr txBox="1"/>
      </xdr:nvSpPr>
      <xdr:spPr>
        <a:xfrm>
          <a:off x="3349956" y="475595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53043</xdr:colOff>
      <xdr:row>752</xdr:row>
      <xdr:rowOff>258998</xdr:rowOff>
    </xdr:from>
    <xdr:ext cx="2743200" cy="1521804"/>
    <xdr:sp macro="" textlink="">
      <xdr:nvSpPr>
        <xdr:cNvPr id="16" name="テキスト ボックス 15"/>
        <xdr:cNvSpPr txBox="1"/>
      </xdr:nvSpPr>
      <xdr:spPr>
        <a:xfrm>
          <a:off x="4053543" y="45083648"/>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89648</xdr:colOff>
      <xdr:row>752</xdr:row>
      <xdr:rowOff>268941</xdr:rowOff>
    </xdr:from>
    <xdr:to>
      <xdr:col>36</xdr:col>
      <xdr:colOff>28453</xdr:colOff>
      <xdr:row>756</xdr:row>
      <xdr:rowOff>164685</xdr:rowOff>
    </xdr:to>
    <xdr:sp macro="" textlink="">
      <xdr:nvSpPr>
        <xdr:cNvPr id="17" name="大かっこ 16"/>
        <xdr:cNvSpPr/>
      </xdr:nvSpPr>
      <xdr:spPr>
        <a:xfrm>
          <a:off x="3890123" y="45093591"/>
          <a:ext cx="3339230" cy="1305444"/>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112478</xdr:colOff>
      <xdr:row>761</xdr:row>
      <xdr:rowOff>196508</xdr:rowOff>
    </xdr:from>
    <xdr:ext cx="2421546" cy="798388"/>
    <xdr:sp macro="" textlink="">
      <xdr:nvSpPr>
        <xdr:cNvPr id="18" name="テキスト ボックス 17"/>
        <xdr:cNvSpPr txBox="1"/>
      </xdr:nvSpPr>
      <xdr:spPr>
        <a:xfrm>
          <a:off x="2312753" y="49031183"/>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173015</xdr:colOff>
      <xdr:row>769</xdr:row>
      <xdr:rowOff>221903</xdr:rowOff>
    </xdr:from>
    <xdr:ext cx="2257915" cy="1211167"/>
    <xdr:sp macro="" textlink="">
      <xdr:nvSpPr>
        <xdr:cNvPr id="19" name="テキスト ボックス 18"/>
        <xdr:cNvSpPr txBox="1"/>
      </xdr:nvSpPr>
      <xdr:spPr>
        <a:xfrm>
          <a:off x="6373790" y="51771203"/>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34</xdr:col>
      <xdr:colOff>11277</xdr:colOff>
      <xdr:row>767</xdr:row>
      <xdr:rowOff>68293</xdr:rowOff>
    </xdr:from>
    <xdr:to>
      <xdr:col>42</xdr:col>
      <xdr:colOff>6880</xdr:colOff>
      <xdr:row>769</xdr:row>
      <xdr:rowOff>145675</xdr:rowOff>
    </xdr:to>
    <xdr:sp macro="" textlink="">
      <xdr:nvSpPr>
        <xdr:cNvPr id="20" name="テキスト ボックス 19"/>
        <xdr:cNvSpPr txBox="1"/>
      </xdr:nvSpPr>
      <xdr:spPr>
        <a:xfrm>
          <a:off x="6812127" y="50988943"/>
          <a:ext cx="1595803" cy="70603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Ｄ：ＪＲ北海道</a:t>
          </a:r>
          <a:endParaRPr kumimoji="1" lang="en-US" altLang="ja-JP" sz="1100">
            <a:solidFill>
              <a:sysClr val="windowText" lastClr="000000"/>
            </a:solidFill>
          </a:endParaRPr>
        </a:p>
        <a:p>
          <a:pPr algn="ctr"/>
          <a:r>
            <a:rPr kumimoji="1" lang="ja-JP" altLang="en-US" sz="1100">
              <a:solidFill>
                <a:sysClr val="windowText" lastClr="000000"/>
              </a:solidFill>
            </a:rPr>
            <a:t>１，０８５百万円</a:t>
          </a:r>
        </a:p>
      </xdr:txBody>
    </xdr:sp>
    <xdr:clientData/>
  </xdr:twoCellAnchor>
  <xdr:oneCellAnchor>
    <xdr:from>
      <xdr:col>36</xdr:col>
      <xdr:colOff>96370</xdr:colOff>
      <xdr:row>766</xdr:row>
      <xdr:rowOff>140759</xdr:rowOff>
    </xdr:from>
    <xdr:ext cx="607859" cy="275717"/>
    <xdr:sp macro="" textlink="">
      <xdr:nvSpPr>
        <xdr:cNvPr id="21" name="テキスト ボックス 20"/>
        <xdr:cNvSpPr txBox="1"/>
      </xdr:nvSpPr>
      <xdr:spPr>
        <a:xfrm>
          <a:off x="7297270" y="5074708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38</xdr:col>
      <xdr:colOff>53509</xdr:colOff>
      <xdr:row>765</xdr:row>
      <xdr:rowOff>148060</xdr:rowOff>
    </xdr:from>
    <xdr:to>
      <xdr:col>38</xdr:col>
      <xdr:colOff>53509</xdr:colOff>
      <xdr:row>766</xdr:row>
      <xdr:rowOff>144884</xdr:rowOff>
    </xdr:to>
    <xdr:cxnSp macro="">
      <xdr:nvCxnSpPr>
        <xdr:cNvPr id="22" name="直線矢印コネクタ 21"/>
        <xdr:cNvCxnSpPr/>
      </xdr:nvCxnSpPr>
      <xdr:spPr>
        <a:xfrm>
          <a:off x="7654459" y="50440060"/>
          <a:ext cx="0" cy="3111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1941</xdr:colOff>
      <xdr:row>761</xdr:row>
      <xdr:rowOff>208675</xdr:rowOff>
    </xdr:from>
    <xdr:ext cx="2232512" cy="1126880"/>
    <xdr:sp macro="" textlink="">
      <xdr:nvSpPr>
        <xdr:cNvPr id="23" name="テキスト ボックス 22"/>
        <xdr:cNvSpPr txBox="1"/>
      </xdr:nvSpPr>
      <xdr:spPr>
        <a:xfrm>
          <a:off x="6402741" y="49043350"/>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32</xdr:col>
      <xdr:colOff>0</xdr:colOff>
      <xdr:row>761</xdr:row>
      <xdr:rowOff>201706</xdr:rowOff>
    </xdr:from>
    <xdr:to>
      <xdr:col>43</xdr:col>
      <xdr:colOff>150029</xdr:colOff>
      <xdr:row>764</xdr:row>
      <xdr:rowOff>230004</xdr:rowOff>
    </xdr:to>
    <xdr:sp macro="" textlink="">
      <xdr:nvSpPr>
        <xdr:cNvPr id="24" name="大かっこ 23"/>
        <xdr:cNvSpPr/>
      </xdr:nvSpPr>
      <xdr:spPr>
        <a:xfrm>
          <a:off x="6400800" y="49036381"/>
          <a:ext cx="2350304" cy="1171298"/>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141194</xdr:colOff>
      <xdr:row>761</xdr:row>
      <xdr:rowOff>250596</xdr:rowOff>
    </xdr:from>
    <xdr:to>
      <xdr:col>25</xdr:col>
      <xdr:colOff>141316</xdr:colOff>
      <xdr:row>763</xdr:row>
      <xdr:rowOff>77037</xdr:rowOff>
    </xdr:to>
    <xdr:sp macro="" textlink="">
      <xdr:nvSpPr>
        <xdr:cNvPr id="25" name="大かっこ 24"/>
        <xdr:cNvSpPr/>
      </xdr:nvSpPr>
      <xdr:spPr>
        <a:xfrm>
          <a:off x="2141444" y="49085271"/>
          <a:ext cx="3000497" cy="65511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769</xdr:row>
      <xdr:rowOff>283066</xdr:rowOff>
    </xdr:from>
    <xdr:to>
      <xdr:col>45</xdr:col>
      <xdr:colOff>4986</xdr:colOff>
      <xdr:row>772</xdr:row>
      <xdr:rowOff>156882</xdr:rowOff>
    </xdr:to>
    <xdr:sp macro="" textlink="">
      <xdr:nvSpPr>
        <xdr:cNvPr id="26" name="大かっこ 25"/>
        <xdr:cNvSpPr/>
      </xdr:nvSpPr>
      <xdr:spPr>
        <a:xfrm>
          <a:off x="6324040" y="51832366"/>
          <a:ext cx="2682071" cy="816791"/>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150</v>
      </c>
      <c r="AT2" s="218"/>
      <c r="AU2" s="218"/>
      <c r="AV2" s="52" t="str">
        <f>IF(AW2="", "", "-")</f>
        <v/>
      </c>
      <c r="AW2" s="397"/>
      <c r="AX2" s="397"/>
    </row>
    <row r="3" spans="1:50" ht="21" customHeight="1" thickBot="1" x14ac:dyDescent="0.2">
      <c r="A3" s="525" t="s">
        <v>531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1" t="s">
        <v>25</v>
      </c>
      <c r="B4" s="722"/>
      <c r="C4" s="722"/>
      <c r="D4" s="722"/>
      <c r="E4" s="722"/>
      <c r="F4" s="722"/>
      <c r="G4" s="697" t="s">
        <v>547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0" t="s">
        <v>153</v>
      </c>
      <c r="H5" s="561"/>
      <c r="I5" s="561"/>
      <c r="J5" s="561"/>
      <c r="K5" s="561"/>
      <c r="L5" s="561"/>
      <c r="M5" s="562" t="s">
        <v>66</v>
      </c>
      <c r="N5" s="563"/>
      <c r="O5" s="563"/>
      <c r="P5" s="563"/>
      <c r="Q5" s="563"/>
      <c r="R5" s="564"/>
      <c r="S5" s="565" t="s">
        <v>549</v>
      </c>
      <c r="T5" s="561"/>
      <c r="U5" s="561"/>
      <c r="V5" s="561"/>
      <c r="W5" s="561"/>
      <c r="X5" s="566"/>
      <c r="Y5" s="713" t="s">
        <v>3</v>
      </c>
      <c r="Z5" s="714"/>
      <c r="AA5" s="714"/>
      <c r="AB5" s="714"/>
      <c r="AC5" s="714"/>
      <c r="AD5" s="715"/>
      <c r="AE5" s="716" t="s">
        <v>609</v>
      </c>
      <c r="AF5" s="716"/>
      <c r="AG5" s="716"/>
      <c r="AH5" s="716"/>
      <c r="AI5" s="716"/>
      <c r="AJ5" s="716"/>
      <c r="AK5" s="716"/>
      <c r="AL5" s="716"/>
      <c r="AM5" s="716"/>
      <c r="AN5" s="716"/>
      <c r="AO5" s="716"/>
      <c r="AP5" s="717"/>
      <c r="AQ5" s="718" t="s">
        <v>605</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551</v>
      </c>
      <c r="H7" s="832"/>
      <c r="I7" s="832"/>
      <c r="J7" s="832"/>
      <c r="K7" s="832"/>
      <c r="L7" s="832"/>
      <c r="M7" s="832"/>
      <c r="N7" s="832"/>
      <c r="O7" s="832"/>
      <c r="P7" s="832"/>
      <c r="Q7" s="832"/>
      <c r="R7" s="832"/>
      <c r="S7" s="832"/>
      <c r="T7" s="832"/>
      <c r="U7" s="832"/>
      <c r="V7" s="832"/>
      <c r="W7" s="832"/>
      <c r="X7" s="833"/>
      <c r="Y7" s="395" t="s">
        <v>544</v>
      </c>
      <c r="Z7" s="294"/>
      <c r="AA7" s="294"/>
      <c r="AB7" s="294"/>
      <c r="AC7" s="294"/>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389</v>
      </c>
      <c r="B8" s="829"/>
      <c r="C8" s="829"/>
      <c r="D8" s="829"/>
      <c r="E8" s="829"/>
      <c r="F8" s="830"/>
      <c r="G8" s="221" t="str">
        <f>入力規則等!A26</f>
        <v>国土強靱化施策</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4" t="s">
        <v>553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39" t="s">
        <v>30</v>
      </c>
      <c r="B10" s="740"/>
      <c r="C10" s="740"/>
      <c r="D10" s="740"/>
      <c r="E10" s="740"/>
      <c r="F10" s="740"/>
      <c r="G10" s="668" t="s">
        <v>554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9" t="s">
        <v>5</v>
      </c>
      <c r="B11" s="740"/>
      <c r="C11" s="740"/>
      <c r="D11" s="740"/>
      <c r="E11" s="740"/>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4"/>
      <c r="H12" s="675"/>
      <c r="I12" s="675"/>
      <c r="J12" s="675"/>
      <c r="K12" s="675"/>
      <c r="L12" s="675"/>
      <c r="M12" s="675"/>
      <c r="N12" s="675"/>
      <c r="O12" s="675"/>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1185</v>
      </c>
      <c r="Q13" s="98"/>
      <c r="R13" s="98"/>
      <c r="S13" s="98"/>
      <c r="T13" s="98"/>
      <c r="U13" s="98"/>
      <c r="V13" s="99"/>
      <c r="W13" s="97">
        <v>1030</v>
      </c>
      <c r="X13" s="98"/>
      <c r="Y13" s="98"/>
      <c r="Z13" s="98"/>
      <c r="AA13" s="98"/>
      <c r="AB13" s="98"/>
      <c r="AC13" s="99"/>
      <c r="AD13" s="97">
        <v>1030</v>
      </c>
      <c r="AE13" s="98"/>
      <c r="AF13" s="98"/>
      <c r="AG13" s="98"/>
      <c r="AH13" s="98"/>
      <c r="AI13" s="98"/>
      <c r="AJ13" s="99"/>
      <c r="AK13" s="97">
        <v>1030</v>
      </c>
      <c r="AL13" s="98"/>
      <c r="AM13" s="98"/>
      <c r="AN13" s="98"/>
      <c r="AO13" s="98"/>
      <c r="AP13" s="98"/>
      <c r="AQ13" s="99"/>
      <c r="AR13" s="94">
        <v>1236</v>
      </c>
      <c r="AS13" s="95"/>
      <c r="AT13" s="95"/>
      <c r="AU13" s="95"/>
      <c r="AV13" s="95"/>
      <c r="AW13" s="95"/>
      <c r="AX13" s="394"/>
    </row>
    <row r="14" spans="1:50" ht="21" customHeight="1" x14ac:dyDescent="0.15">
      <c r="A14" s="139"/>
      <c r="B14" s="140"/>
      <c r="C14" s="140"/>
      <c r="D14" s="140"/>
      <c r="E14" s="140"/>
      <c r="F14" s="141"/>
      <c r="G14" s="744"/>
      <c r="H14" s="745"/>
      <c r="I14" s="577" t="s">
        <v>8</v>
      </c>
      <c r="J14" s="627"/>
      <c r="K14" s="627"/>
      <c r="L14" s="627"/>
      <c r="M14" s="627"/>
      <c r="N14" s="627"/>
      <c r="O14" s="628"/>
      <c r="P14" s="97">
        <v>333</v>
      </c>
      <c r="Q14" s="98"/>
      <c r="R14" s="98"/>
      <c r="S14" s="98"/>
      <c r="T14" s="98"/>
      <c r="U14" s="98"/>
      <c r="V14" s="99"/>
      <c r="W14" s="97">
        <v>368</v>
      </c>
      <c r="X14" s="98"/>
      <c r="Y14" s="98"/>
      <c r="Z14" s="98"/>
      <c r="AA14" s="98"/>
      <c r="AB14" s="98"/>
      <c r="AC14" s="99"/>
      <c r="AD14" s="97">
        <v>908</v>
      </c>
      <c r="AE14" s="98"/>
      <c r="AF14" s="98"/>
      <c r="AG14" s="98"/>
      <c r="AH14" s="98"/>
      <c r="AI14" s="98"/>
      <c r="AJ14" s="99"/>
      <c r="AK14" s="97"/>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7" t="s">
        <v>51</v>
      </c>
      <c r="J15" s="578"/>
      <c r="K15" s="578"/>
      <c r="L15" s="578"/>
      <c r="M15" s="578"/>
      <c r="N15" s="578"/>
      <c r="O15" s="579"/>
      <c r="P15" s="97">
        <v>571</v>
      </c>
      <c r="Q15" s="98"/>
      <c r="R15" s="98"/>
      <c r="S15" s="98"/>
      <c r="T15" s="98"/>
      <c r="U15" s="98"/>
      <c r="V15" s="99"/>
      <c r="W15" s="97">
        <v>710</v>
      </c>
      <c r="X15" s="98"/>
      <c r="Y15" s="98"/>
      <c r="Z15" s="98"/>
      <c r="AA15" s="98"/>
      <c r="AB15" s="98"/>
      <c r="AC15" s="99"/>
      <c r="AD15" s="97">
        <v>1008</v>
      </c>
      <c r="AE15" s="98"/>
      <c r="AF15" s="98"/>
      <c r="AG15" s="98"/>
      <c r="AH15" s="98"/>
      <c r="AI15" s="98"/>
      <c r="AJ15" s="99"/>
      <c r="AK15" s="97">
        <v>1790</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7" t="s">
        <v>52</v>
      </c>
      <c r="J16" s="578"/>
      <c r="K16" s="578"/>
      <c r="L16" s="578"/>
      <c r="M16" s="578"/>
      <c r="N16" s="578"/>
      <c r="O16" s="579"/>
      <c r="P16" s="97">
        <v>-710</v>
      </c>
      <c r="Q16" s="98"/>
      <c r="R16" s="98"/>
      <c r="S16" s="98"/>
      <c r="T16" s="98"/>
      <c r="U16" s="98"/>
      <c r="V16" s="99"/>
      <c r="W16" s="97">
        <v>-1008</v>
      </c>
      <c r="X16" s="98"/>
      <c r="Y16" s="98"/>
      <c r="Z16" s="98"/>
      <c r="AA16" s="98"/>
      <c r="AB16" s="98"/>
      <c r="AC16" s="99"/>
      <c r="AD16" s="97">
        <v>-1790</v>
      </c>
      <c r="AE16" s="98"/>
      <c r="AF16" s="98"/>
      <c r="AG16" s="98"/>
      <c r="AH16" s="98"/>
      <c r="AI16" s="98"/>
      <c r="AJ16" s="99"/>
      <c r="AK16" s="97"/>
      <c r="AL16" s="98"/>
      <c r="AM16" s="98"/>
      <c r="AN16" s="98"/>
      <c r="AO16" s="98"/>
      <c r="AP16" s="98"/>
      <c r="AQ16" s="99"/>
      <c r="AR16" s="671"/>
      <c r="AS16" s="672"/>
      <c r="AT16" s="672"/>
      <c r="AU16" s="672"/>
      <c r="AV16" s="672"/>
      <c r="AW16" s="672"/>
      <c r="AX16" s="673"/>
    </row>
    <row r="17" spans="1:50" ht="24.75" customHeight="1" x14ac:dyDescent="0.15">
      <c r="A17" s="139"/>
      <c r="B17" s="140"/>
      <c r="C17" s="140"/>
      <c r="D17" s="140"/>
      <c r="E17" s="140"/>
      <c r="F17" s="141"/>
      <c r="G17" s="744"/>
      <c r="H17" s="745"/>
      <c r="I17" s="577" t="s">
        <v>50</v>
      </c>
      <c r="J17" s="627"/>
      <c r="K17" s="627"/>
      <c r="L17" s="627"/>
      <c r="M17" s="627"/>
      <c r="N17" s="627"/>
      <c r="O17" s="628"/>
      <c r="P17" s="97" t="s">
        <v>551</v>
      </c>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1379</v>
      </c>
      <c r="Q18" s="104"/>
      <c r="R18" s="104"/>
      <c r="S18" s="104"/>
      <c r="T18" s="104"/>
      <c r="U18" s="104"/>
      <c r="V18" s="105"/>
      <c r="W18" s="103">
        <f>SUM(W13:AC17)</f>
        <v>1100</v>
      </c>
      <c r="X18" s="104"/>
      <c r="Y18" s="104"/>
      <c r="Z18" s="104"/>
      <c r="AA18" s="104"/>
      <c r="AB18" s="104"/>
      <c r="AC18" s="105"/>
      <c r="AD18" s="103">
        <f>SUM(AD13:AJ17)</f>
        <v>1156</v>
      </c>
      <c r="AE18" s="104"/>
      <c r="AF18" s="104"/>
      <c r="AG18" s="104"/>
      <c r="AH18" s="104"/>
      <c r="AI18" s="104"/>
      <c r="AJ18" s="105"/>
      <c r="AK18" s="103">
        <f>SUM(AK13:AQ17)</f>
        <v>2820</v>
      </c>
      <c r="AL18" s="104"/>
      <c r="AM18" s="104"/>
      <c r="AN18" s="104"/>
      <c r="AO18" s="104"/>
      <c r="AP18" s="104"/>
      <c r="AQ18" s="105"/>
      <c r="AR18" s="103">
        <f>SUM(AR13:AX17)</f>
        <v>1236</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1378</v>
      </c>
      <c r="Q19" s="98"/>
      <c r="R19" s="98"/>
      <c r="S19" s="98"/>
      <c r="T19" s="98"/>
      <c r="U19" s="98"/>
      <c r="V19" s="99"/>
      <c r="W19" s="97">
        <v>1097</v>
      </c>
      <c r="X19" s="98"/>
      <c r="Y19" s="98"/>
      <c r="Z19" s="98"/>
      <c r="AA19" s="98"/>
      <c r="AB19" s="98"/>
      <c r="AC19" s="99"/>
      <c r="AD19" s="97">
        <v>1154</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0.99927483683828866</v>
      </c>
      <c r="Q20" s="541"/>
      <c r="R20" s="541"/>
      <c r="S20" s="541"/>
      <c r="T20" s="541"/>
      <c r="U20" s="541"/>
      <c r="V20" s="541"/>
      <c r="W20" s="541">
        <f t="shared" ref="W20" si="0">IF(W18=0, "-", SUM(W19)/W18)</f>
        <v>0.99727272727272731</v>
      </c>
      <c r="X20" s="541"/>
      <c r="Y20" s="541"/>
      <c r="Z20" s="541"/>
      <c r="AA20" s="541"/>
      <c r="AB20" s="541"/>
      <c r="AC20" s="541"/>
      <c r="AD20" s="541">
        <f t="shared" ref="AD20" si="1">IF(AD18=0, "-", SUM(AD19)/AD18)</f>
        <v>0.9982698961937716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26" t="s">
        <v>495</v>
      </c>
      <c r="H21" s="927"/>
      <c r="I21" s="927"/>
      <c r="J21" s="927"/>
      <c r="K21" s="927"/>
      <c r="L21" s="927"/>
      <c r="M21" s="927"/>
      <c r="N21" s="927"/>
      <c r="O21" s="927"/>
      <c r="P21" s="541">
        <f>IF(P19=0, "-", SUM(P19)/SUM(P13,P14))</f>
        <v>0.90777338603425561</v>
      </c>
      <c r="Q21" s="541"/>
      <c r="R21" s="541"/>
      <c r="S21" s="541"/>
      <c r="T21" s="541"/>
      <c r="U21" s="541"/>
      <c r="V21" s="541"/>
      <c r="W21" s="541">
        <f t="shared" ref="W21" si="2">IF(W19=0, "-", SUM(W19)/SUM(W13,W14))</f>
        <v>0.78469241773962806</v>
      </c>
      <c r="X21" s="541"/>
      <c r="Y21" s="541"/>
      <c r="Z21" s="541"/>
      <c r="AA21" s="541"/>
      <c r="AB21" s="541"/>
      <c r="AC21" s="541"/>
      <c r="AD21" s="541">
        <f t="shared" ref="AD21" si="3">IF(AD19=0, "-", SUM(AD19)/SUM(AD13,AD14))</f>
        <v>0.59545923632610942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1030</v>
      </c>
      <c r="Q23" s="95"/>
      <c r="R23" s="95"/>
      <c r="S23" s="95"/>
      <c r="T23" s="95"/>
      <c r="U23" s="95"/>
      <c r="V23" s="96"/>
      <c r="W23" s="94">
        <v>1236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1030</v>
      </c>
      <c r="Q29" s="226"/>
      <c r="R29" s="226"/>
      <c r="S29" s="226"/>
      <c r="T29" s="226"/>
      <c r="U29" s="226"/>
      <c r="V29" s="227"/>
      <c r="W29" s="225">
        <f>AR13</f>
        <v>1236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489</v>
      </c>
      <c r="B30" s="512"/>
      <c r="C30" s="512"/>
      <c r="D30" s="512"/>
      <c r="E30" s="512"/>
      <c r="F30" s="513"/>
      <c r="G30" s="645"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470</v>
      </c>
      <c r="AN30" s="389"/>
      <c r="AO30" s="389"/>
      <c r="AP30" s="386"/>
      <c r="AQ30" s="636" t="s">
        <v>355</v>
      </c>
      <c r="AR30" s="637"/>
      <c r="AS30" s="637"/>
      <c r="AT30" s="638"/>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0"/>
      <c r="AC31" s="331"/>
      <c r="AD31" s="332"/>
      <c r="AE31" s="330"/>
      <c r="AF31" s="331"/>
      <c r="AG31" s="331"/>
      <c r="AH31" s="332"/>
      <c r="AI31" s="330"/>
      <c r="AJ31" s="331"/>
      <c r="AK31" s="331"/>
      <c r="AL31" s="332"/>
      <c r="AM31" s="376"/>
      <c r="AN31" s="376"/>
      <c r="AO31" s="376"/>
      <c r="AP31" s="330"/>
      <c r="AQ31" s="215">
        <v>30</v>
      </c>
      <c r="AR31" s="133"/>
      <c r="AS31" s="134" t="s">
        <v>356</v>
      </c>
      <c r="AT31" s="169"/>
      <c r="AU31" s="269" t="s">
        <v>611</v>
      </c>
      <c r="AV31" s="269"/>
      <c r="AW31" s="379" t="s">
        <v>300</v>
      </c>
      <c r="AX31" s="380"/>
    </row>
    <row r="32" spans="1:50" ht="29.25" customHeight="1" x14ac:dyDescent="0.15">
      <c r="A32" s="517"/>
      <c r="B32" s="515"/>
      <c r="C32" s="515"/>
      <c r="D32" s="515"/>
      <c r="E32" s="515"/>
      <c r="F32" s="516"/>
      <c r="G32" s="542" t="s">
        <v>613</v>
      </c>
      <c r="H32" s="543"/>
      <c r="I32" s="543"/>
      <c r="J32" s="543"/>
      <c r="K32" s="543"/>
      <c r="L32" s="543"/>
      <c r="M32" s="543"/>
      <c r="N32" s="543"/>
      <c r="O32" s="544"/>
      <c r="P32" s="158" t="s">
        <v>612</v>
      </c>
      <c r="Q32" s="158"/>
      <c r="R32" s="158"/>
      <c r="S32" s="158"/>
      <c r="T32" s="158"/>
      <c r="U32" s="158"/>
      <c r="V32" s="158"/>
      <c r="W32" s="158"/>
      <c r="X32" s="229"/>
      <c r="Y32" s="336" t="s">
        <v>12</v>
      </c>
      <c r="Z32" s="551"/>
      <c r="AA32" s="552"/>
      <c r="AB32" s="553" t="s">
        <v>556</v>
      </c>
      <c r="AC32" s="553"/>
      <c r="AD32" s="553"/>
      <c r="AE32" s="364" t="s">
        <v>551</v>
      </c>
      <c r="AF32" s="365"/>
      <c r="AG32" s="365"/>
      <c r="AH32" s="365"/>
      <c r="AI32" s="364">
        <v>0</v>
      </c>
      <c r="AJ32" s="365"/>
      <c r="AK32" s="365"/>
      <c r="AL32" s="365"/>
      <c r="AM32" s="364">
        <v>0</v>
      </c>
      <c r="AN32" s="365"/>
      <c r="AO32" s="365"/>
      <c r="AP32" s="365"/>
      <c r="AQ32" s="364" t="s">
        <v>464</v>
      </c>
      <c r="AR32" s="365"/>
      <c r="AS32" s="365"/>
      <c r="AT32" s="365"/>
      <c r="AU32" s="364" t="s">
        <v>464</v>
      </c>
      <c r="AV32" s="365"/>
      <c r="AW32" s="365"/>
      <c r="AX32" s="365"/>
    </row>
    <row r="33" spans="1:50" ht="29.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556</v>
      </c>
      <c r="AC33" s="524"/>
      <c r="AD33" s="524"/>
      <c r="AE33" s="364" t="s">
        <v>551</v>
      </c>
      <c r="AF33" s="365"/>
      <c r="AG33" s="365"/>
      <c r="AH33" s="365"/>
      <c r="AI33" s="364">
        <v>0</v>
      </c>
      <c r="AJ33" s="365"/>
      <c r="AK33" s="365"/>
      <c r="AL33" s="365"/>
      <c r="AM33" s="364">
        <v>0</v>
      </c>
      <c r="AN33" s="365"/>
      <c r="AO33" s="365"/>
      <c r="AP33" s="365"/>
      <c r="AQ33" s="100">
        <v>0</v>
      </c>
      <c r="AR33" s="101"/>
      <c r="AS33" s="101"/>
      <c r="AT33" s="102"/>
      <c r="AU33" s="365">
        <v>0</v>
      </c>
      <c r="AV33" s="365"/>
      <c r="AW33" s="365"/>
      <c r="AX33" s="367"/>
    </row>
    <row r="34" spans="1:50" ht="29.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4" t="s">
        <v>551</v>
      </c>
      <c r="AF34" s="365"/>
      <c r="AG34" s="365"/>
      <c r="AH34" s="365"/>
      <c r="AI34" s="364">
        <v>100</v>
      </c>
      <c r="AJ34" s="365"/>
      <c r="AK34" s="365"/>
      <c r="AL34" s="365"/>
      <c r="AM34" s="364">
        <v>100</v>
      </c>
      <c r="AN34" s="365"/>
      <c r="AO34" s="365"/>
      <c r="AP34" s="365"/>
      <c r="AQ34" s="100"/>
      <c r="AR34" s="101"/>
      <c r="AS34" s="101"/>
      <c r="AT34" s="102"/>
      <c r="AU34" s="365"/>
      <c r="AV34" s="365"/>
      <c r="AW34" s="365"/>
      <c r="AX34" s="367"/>
    </row>
    <row r="35" spans="1:50" ht="23.25" customHeight="1" x14ac:dyDescent="0.15">
      <c r="A35" s="897" t="s">
        <v>524</v>
      </c>
      <c r="B35" s="898"/>
      <c r="C35" s="898"/>
      <c r="D35" s="898"/>
      <c r="E35" s="898"/>
      <c r="F35" s="899"/>
      <c r="G35" s="903" t="s">
        <v>557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489</v>
      </c>
      <c r="B37" s="640"/>
      <c r="C37" s="640"/>
      <c r="D37" s="640"/>
      <c r="E37" s="640"/>
      <c r="F37" s="641"/>
      <c r="G37" s="567" t="s">
        <v>265</v>
      </c>
      <c r="H37" s="381"/>
      <c r="I37" s="381"/>
      <c r="J37" s="381"/>
      <c r="K37" s="381"/>
      <c r="L37" s="381"/>
      <c r="M37" s="381"/>
      <c r="N37" s="381"/>
      <c r="O37" s="568"/>
      <c r="P37" s="629" t="s">
        <v>59</v>
      </c>
      <c r="Q37" s="381"/>
      <c r="R37" s="381"/>
      <c r="S37" s="381"/>
      <c r="T37" s="381"/>
      <c r="U37" s="381"/>
      <c r="V37" s="381"/>
      <c r="W37" s="381"/>
      <c r="X37" s="568"/>
      <c r="Y37" s="630"/>
      <c r="Z37" s="631"/>
      <c r="AA37" s="632"/>
      <c r="AB37" s="368" t="s">
        <v>11</v>
      </c>
      <c r="AC37" s="369"/>
      <c r="AD37" s="370"/>
      <c r="AE37" s="368" t="s">
        <v>357</v>
      </c>
      <c r="AF37" s="369"/>
      <c r="AG37" s="369"/>
      <c r="AH37" s="370"/>
      <c r="AI37" s="368" t="s">
        <v>363</v>
      </c>
      <c r="AJ37" s="369"/>
      <c r="AK37" s="369"/>
      <c r="AL37" s="370"/>
      <c r="AM37" s="375" t="s">
        <v>470</v>
      </c>
      <c r="AN37" s="375"/>
      <c r="AO37" s="375"/>
      <c r="AP37" s="368"/>
      <c r="AQ37" s="265" t="s">
        <v>355</v>
      </c>
      <c r="AR37" s="266"/>
      <c r="AS37" s="266"/>
      <c r="AT37" s="267"/>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0"/>
      <c r="AC38" s="331"/>
      <c r="AD38" s="332"/>
      <c r="AE38" s="330"/>
      <c r="AF38" s="331"/>
      <c r="AG38" s="331"/>
      <c r="AH38" s="332"/>
      <c r="AI38" s="330"/>
      <c r="AJ38" s="331"/>
      <c r="AK38" s="331"/>
      <c r="AL38" s="332"/>
      <c r="AM38" s="376"/>
      <c r="AN38" s="376"/>
      <c r="AO38" s="376"/>
      <c r="AP38" s="330"/>
      <c r="AQ38" s="215"/>
      <c r="AR38" s="133"/>
      <c r="AS38" s="134" t="s">
        <v>356</v>
      </c>
      <c r="AT38" s="169"/>
      <c r="AU38" s="269"/>
      <c r="AV38" s="269"/>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2"/>
      <c r="B41" s="643"/>
      <c r="C41" s="643"/>
      <c r="D41" s="643"/>
      <c r="E41" s="643"/>
      <c r="F41" s="644"/>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897" t="s">
        <v>524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489</v>
      </c>
      <c r="B44" s="640"/>
      <c r="C44" s="640"/>
      <c r="D44" s="640"/>
      <c r="E44" s="640"/>
      <c r="F44" s="641"/>
      <c r="G44" s="567" t="s">
        <v>265</v>
      </c>
      <c r="H44" s="381"/>
      <c r="I44" s="381"/>
      <c r="J44" s="381"/>
      <c r="K44" s="381"/>
      <c r="L44" s="381"/>
      <c r="M44" s="381"/>
      <c r="N44" s="381"/>
      <c r="O44" s="568"/>
      <c r="P44" s="629" t="s">
        <v>59</v>
      </c>
      <c r="Q44" s="381"/>
      <c r="R44" s="381"/>
      <c r="S44" s="381"/>
      <c r="T44" s="381"/>
      <c r="U44" s="381"/>
      <c r="V44" s="381"/>
      <c r="W44" s="381"/>
      <c r="X44" s="568"/>
      <c r="Y44" s="630"/>
      <c r="Z44" s="631"/>
      <c r="AA44" s="632"/>
      <c r="AB44" s="368" t="s">
        <v>11</v>
      </c>
      <c r="AC44" s="369"/>
      <c r="AD44" s="370"/>
      <c r="AE44" s="368" t="s">
        <v>357</v>
      </c>
      <c r="AF44" s="369"/>
      <c r="AG44" s="369"/>
      <c r="AH44" s="370"/>
      <c r="AI44" s="368" t="s">
        <v>363</v>
      </c>
      <c r="AJ44" s="369"/>
      <c r="AK44" s="369"/>
      <c r="AL44" s="370"/>
      <c r="AM44" s="375" t="s">
        <v>470</v>
      </c>
      <c r="AN44" s="375"/>
      <c r="AO44" s="375"/>
      <c r="AP44" s="368"/>
      <c r="AQ44" s="265" t="s">
        <v>355</v>
      </c>
      <c r="AR44" s="266"/>
      <c r="AS44" s="266"/>
      <c r="AT44" s="267"/>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0"/>
      <c r="AC45" s="331"/>
      <c r="AD45" s="332"/>
      <c r="AE45" s="330"/>
      <c r="AF45" s="331"/>
      <c r="AG45" s="331"/>
      <c r="AH45" s="332"/>
      <c r="AI45" s="330"/>
      <c r="AJ45" s="331"/>
      <c r="AK45" s="331"/>
      <c r="AL45" s="332"/>
      <c r="AM45" s="376"/>
      <c r="AN45" s="376"/>
      <c r="AO45" s="376"/>
      <c r="AP45" s="330"/>
      <c r="AQ45" s="215"/>
      <c r="AR45" s="133"/>
      <c r="AS45" s="134" t="s">
        <v>356</v>
      </c>
      <c r="AT45" s="169"/>
      <c r="AU45" s="269"/>
      <c r="AV45" s="269"/>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2"/>
      <c r="B48" s="643"/>
      <c r="C48" s="643"/>
      <c r="D48" s="643"/>
      <c r="E48" s="643"/>
      <c r="F48" s="644"/>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897" t="s">
        <v>524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4" t="s">
        <v>489</v>
      </c>
      <c r="B51" s="515"/>
      <c r="C51" s="515"/>
      <c r="D51" s="515"/>
      <c r="E51" s="515"/>
      <c r="F51" s="516"/>
      <c r="G51" s="567" t="s">
        <v>265</v>
      </c>
      <c r="H51" s="381"/>
      <c r="I51" s="381"/>
      <c r="J51" s="381"/>
      <c r="K51" s="381"/>
      <c r="L51" s="381"/>
      <c r="M51" s="381"/>
      <c r="N51" s="381"/>
      <c r="O51" s="568"/>
      <c r="P51" s="629" t="s">
        <v>59</v>
      </c>
      <c r="Q51" s="381"/>
      <c r="R51" s="381"/>
      <c r="S51" s="381"/>
      <c r="T51" s="381"/>
      <c r="U51" s="381"/>
      <c r="V51" s="381"/>
      <c r="W51" s="381"/>
      <c r="X51" s="568"/>
      <c r="Y51" s="630"/>
      <c r="Z51" s="631"/>
      <c r="AA51" s="632"/>
      <c r="AB51" s="368" t="s">
        <v>11</v>
      </c>
      <c r="AC51" s="369"/>
      <c r="AD51" s="370"/>
      <c r="AE51" s="368" t="s">
        <v>357</v>
      </c>
      <c r="AF51" s="369"/>
      <c r="AG51" s="369"/>
      <c r="AH51" s="370"/>
      <c r="AI51" s="368" t="s">
        <v>363</v>
      </c>
      <c r="AJ51" s="369"/>
      <c r="AK51" s="369"/>
      <c r="AL51" s="370"/>
      <c r="AM51" s="375" t="s">
        <v>470</v>
      </c>
      <c r="AN51" s="375"/>
      <c r="AO51" s="375"/>
      <c r="AP51" s="368"/>
      <c r="AQ51" s="265" t="s">
        <v>355</v>
      </c>
      <c r="AR51" s="266"/>
      <c r="AS51" s="266"/>
      <c r="AT51" s="267"/>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0"/>
      <c r="AC52" s="331"/>
      <c r="AD52" s="332"/>
      <c r="AE52" s="330"/>
      <c r="AF52" s="331"/>
      <c r="AG52" s="331"/>
      <c r="AH52" s="332"/>
      <c r="AI52" s="330"/>
      <c r="AJ52" s="331"/>
      <c r="AK52" s="331"/>
      <c r="AL52" s="332"/>
      <c r="AM52" s="376"/>
      <c r="AN52" s="376"/>
      <c r="AO52" s="376"/>
      <c r="AP52" s="330"/>
      <c r="AQ52" s="215"/>
      <c r="AR52" s="133"/>
      <c r="AS52" s="134" t="s">
        <v>356</v>
      </c>
      <c r="AT52" s="169"/>
      <c r="AU52" s="269"/>
      <c r="AV52" s="269"/>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2"/>
      <c r="B55" s="643"/>
      <c r="C55" s="643"/>
      <c r="D55" s="643"/>
      <c r="E55" s="643"/>
      <c r="F55" s="644"/>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897" t="s">
        <v>524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4" t="s">
        <v>489</v>
      </c>
      <c r="B58" s="515"/>
      <c r="C58" s="515"/>
      <c r="D58" s="515"/>
      <c r="E58" s="515"/>
      <c r="F58" s="516"/>
      <c r="G58" s="567" t="s">
        <v>265</v>
      </c>
      <c r="H58" s="381"/>
      <c r="I58" s="381"/>
      <c r="J58" s="381"/>
      <c r="K58" s="381"/>
      <c r="L58" s="381"/>
      <c r="M58" s="381"/>
      <c r="N58" s="381"/>
      <c r="O58" s="568"/>
      <c r="P58" s="629" t="s">
        <v>59</v>
      </c>
      <c r="Q58" s="381"/>
      <c r="R58" s="381"/>
      <c r="S58" s="381"/>
      <c r="T58" s="381"/>
      <c r="U58" s="381"/>
      <c r="V58" s="381"/>
      <c r="W58" s="381"/>
      <c r="X58" s="568"/>
      <c r="Y58" s="630"/>
      <c r="Z58" s="631"/>
      <c r="AA58" s="632"/>
      <c r="AB58" s="368" t="s">
        <v>11</v>
      </c>
      <c r="AC58" s="369"/>
      <c r="AD58" s="370"/>
      <c r="AE58" s="368" t="s">
        <v>357</v>
      </c>
      <c r="AF58" s="369"/>
      <c r="AG58" s="369"/>
      <c r="AH58" s="370"/>
      <c r="AI58" s="368" t="s">
        <v>363</v>
      </c>
      <c r="AJ58" s="369"/>
      <c r="AK58" s="369"/>
      <c r="AL58" s="370"/>
      <c r="AM58" s="375" t="s">
        <v>470</v>
      </c>
      <c r="AN58" s="375"/>
      <c r="AO58" s="375"/>
      <c r="AP58" s="368"/>
      <c r="AQ58" s="265" t="s">
        <v>355</v>
      </c>
      <c r="AR58" s="266"/>
      <c r="AS58" s="266"/>
      <c r="AT58" s="267"/>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0"/>
      <c r="AC59" s="331"/>
      <c r="AD59" s="332"/>
      <c r="AE59" s="330"/>
      <c r="AF59" s="331"/>
      <c r="AG59" s="331"/>
      <c r="AH59" s="332"/>
      <c r="AI59" s="330"/>
      <c r="AJ59" s="331"/>
      <c r="AK59" s="331"/>
      <c r="AL59" s="332"/>
      <c r="AM59" s="376"/>
      <c r="AN59" s="376"/>
      <c r="AO59" s="376"/>
      <c r="AP59" s="330"/>
      <c r="AQ59" s="215"/>
      <c r="AR59" s="133"/>
      <c r="AS59" s="134" t="s">
        <v>356</v>
      </c>
      <c r="AT59" s="169"/>
      <c r="AU59" s="269"/>
      <c r="AV59" s="269"/>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897" t="s">
        <v>524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60" t="s">
        <v>490</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485</v>
      </c>
      <c r="X65" s="872"/>
      <c r="Y65" s="875"/>
      <c r="Z65" s="875"/>
      <c r="AA65" s="876"/>
      <c r="AB65" s="869" t="s">
        <v>11</v>
      </c>
      <c r="AC65" s="865"/>
      <c r="AD65" s="866"/>
      <c r="AE65" s="368" t="s">
        <v>357</v>
      </c>
      <c r="AF65" s="369"/>
      <c r="AG65" s="369"/>
      <c r="AH65" s="370"/>
      <c r="AI65" s="368" t="s">
        <v>363</v>
      </c>
      <c r="AJ65" s="369"/>
      <c r="AK65" s="369"/>
      <c r="AL65" s="370"/>
      <c r="AM65" s="375" t="s">
        <v>470</v>
      </c>
      <c r="AN65" s="375"/>
      <c r="AO65" s="375"/>
      <c r="AP65" s="368"/>
      <c r="AQ65" s="869" t="s">
        <v>355</v>
      </c>
      <c r="AR65" s="865"/>
      <c r="AS65" s="865"/>
      <c r="AT65" s="866"/>
      <c r="AU65" s="976" t="s">
        <v>253</v>
      </c>
      <c r="AV65" s="976"/>
      <c r="AW65" s="976"/>
      <c r="AX65" s="977"/>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6"/>
      <c r="AN66" s="376"/>
      <c r="AO66" s="376"/>
      <c r="AP66" s="330"/>
      <c r="AQ66" s="268"/>
      <c r="AR66" s="269"/>
      <c r="AS66" s="867" t="s">
        <v>356</v>
      </c>
      <c r="AT66" s="868"/>
      <c r="AU66" s="269"/>
      <c r="AV66" s="269"/>
      <c r="AW66" s="867" t="s">
        <v>488</v>
      </c>
      <c r="AX66" s="978"/>
    </row>
    <row r="67" spans="1:50" ht="23.25" hidden="1" customHeight="1" x14ac:dyDescent="0.15">
      <c r="A67" s="853"/>
      <c r="B67" s="854"/>
      <c r="C67" s="854"/>
      <c r="D67" s="854"/>
      <c r="E67" s="854"/>
      <c r="F67" s="855"/>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515</v>
      </c>
      <c r="AC69" s="975"/>
      <c r="AD69" s="975"/>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496</v>
      </c>
      <c r="B70" s="854"/>
      <c r="C70" s="854"/>
      <c r="D70" s="854"/>
      <c r="E70" s="854"/>
      <c r="F70" s="855"/>
      <c r="G70" s="939" t="s">
        <v>365</v>
      </c>
      <c r="H70" s="940"/>
      <c r="I70" s="940"/>
      <c r="J70" s="940"/>
      <c r="K70" s="940"/>
      <c r="L70" s="940"/>
      <c r="M70" s="940"/>
      <c r="N70" s="940"/>
      <c r="O70" s="940"/>
      <c r="P70" s="940"/>
      <c r="Q70" s="940"/>
      <c r="R70" s="940"/>
      <c r="S70" s="940"/>
      <c r="T70" s="940"/>
      <c r="U70" s="940"/>
      <c r="V70" s="940"/>
      <c r="W70" s="943" t="s">
        <v>513</v>
      </c>
      <c r="X70" s="944"/>
      <c r="Y70" s="949" t="s">
        <v>12</v>
      </c>
      <c r="Z70" s="949"/>
      <c r="AA70" s="950"/>
      <c r="AB70" s="951" t="s">
        <v>514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490</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8" t="s">
        <v>357</v>
      </c>
      <c r="AF73" s="369"/>
      <c r="AG73" s="369"/>
      <c r="AH73" s="370"/>
      <c r="AI73" s="368" t="s">
        <v>363</v>
      </c>
      <c r="AJ73" s="369"/>
      <c r="AK73" s="369"/>
      <c r="AL73" s="370"/>
      <c r="AM73" s="375" t="s">
        <v>470</v>
      </c>
      <c r="AN73" s="375"/>
      <c r="AO73" s="375"/>
      <c r="AP73" s="368"/>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6"/>
      <c r="AN74" s="376"/>
      <c r="AO74" s="376"/>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1" t="s">
        <v>527</v>
      </c>
      <c r="B78" s="912"/>
      <c r="C78" s="912"/>
      <c r="D78" s="912"/>
      <c r="E78" s="909" t="s">
        <v>463</v>
      </c>
      <c r="F78" s="910"/>
      <c r="G78" s="57" t="s">
        <v>365</v>
      </c>
      <c r="H78" s="791"/>
      <c r="I78" s="242"/>
      <c r="J78" s="242"/>
      <c r="K78" s="242"/>
      <c r="L78" s="242"/>
      <c r="M78" s="242"/>
      <c r="N78" s="242"/>
      <c r="O78" s="792"/>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484</v>
      </c>
      <c r="AP79" s="146"/>
      <c r="AQ79" s="146"/>
      <c r="AR79" s="81" t="s">
        <v>482</v>
      </c>
      <c r="AS79" s="145"/>
      <c r="AT79" s="146"/>
      <c r="AU79" s="146"/>
      <c r="AV79" s="146"/>
      <c r="AW79" s="146"/>
      <c r="AX79" s="147"/>
    </row>
    <row r="80" spans="1:50" ht="18.75" hidden="1" customHeight="1" x14ac:dyDescent="0.15">
      <c r="A80" s="521" t="s">
        <v>266</v>
      </c>
      <c r="B80" s="848" t="s">
        <v>481</v>
      </c>
      <c r="C80" s="849"/>
      <c r="D80" s="849"/>
      <c r="E80" s="849"/>
      <c r="F80" s="850"/>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4"/>
    </row>
    <row r="81" spans="1:60" ht="22.5" hidden="1" customHeight="1" x14ac:dyDescent="0.15">
      <c r="A81" s="522"/>
      <c r="B81" s="851"/>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3" t="s">
        <v>61</v>
      </c>
      <c r="H85" s="776"/>
      <c r="I85" s="776"/>
      <c r="J85" s="776"/>
      <c r="K85" s="776"/>
      <c r="L85" s="776"/>
      <c r="M85" s="776"/>
      <c r="N85" s="776"/>
      <c r="O85" s="777"/>
      <c r="P85" s="775" t="s">
        <v>63</v>
      </c>
      <c r="Q85" s="776"/>
      <c r="R85" s="776"/>
      <c r="S85" s="776"/>
      <c r="T85" s="776"/>
      <c r="U85" s="776"/>
      <c r="V85" s="776"/>
      <c r="W85" s="776"/>
      <c r="X85" s="777"/>
      <c r="Y85" s="170"/>
      <c r="Z85" s="171"/>
      <c r="AA85" s="172"/>
      <c r="AB85" s="460" t="s">
        <v>11</v>
      </c>
      <c r="AC85" s="461"/>
      <c r="AD85" s="462"/>
      <c r="AE85" s="368" t="s">
        <v>357</v>
      </c>
      <c r="AF85" s="369"/>
      <c r="AG85" s="369"/>
      <c r="AH85" s="370"/>
      <c r="AI85" s="368" t="s">
        <v>363</v>
      </c>
      <c r="AJ85" s="369"/>
      <c r="AK85" s="369"/>
      <c r="AL85" s="370"/>
      <c r="AM85" s="375" t="s">
        <v>470</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0"/>
      <c r="Z86" s="171"/>
      <c r="AA86" s="172"/>
      <c r="AB86" s="330"/>
      <c r="AC86" s="331"/>
      <c r="AD86" s="332"/>
      <c r="AE86" s="330"/>
      <c r="AF86" s="331"/>
      <c r="AG86" s="331"/>
      <c r="AH86" s="332"/>
      <c r="AI86" s="330"/>
      <c r="AJ86" s="331"/>
      <c r="AK86" s="331"/>
      <c r="AL86" s="332"/>
      <c r="AM86" s="376"/>
      <c r="AN86" s="376"/>
      <c r="AO86" s="376"/>
      <c r="AP86" s="330"/>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1"/>
      <c r="R87" s="801"/>
      <c r="S87" s="801"/>
      <c r="T87" s="801"/>
      <c r="U87" s="801"/>
      <c r="V87" s="801"/>
      <c r="W87" s="801"/>
      <c r="X87" s="802"/>
      <c r="Y87" s="755" t="s">
        <v>62</v>
      </c>
      <c r="Z87" s="756"/>
      <c r="AA87" s="757"/>
      <c r="AB87" s="553"/>
      <c r="AC87" s="553"/>
      <c r="AD87" s="553"/>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2"/>
      <c r="B88" s="554"/>
      <c r="C88" s="554"/>
      <c r="D88" s="554"/>
      <c r="E88" s="554"/>
      <c r="F88" s="555"/>
      <c r="G88" s="230"/>
      <c r="H88" s="231"/>
      <c r="I88" s="231"/>
      <c r="J88" s="231"/>
      <c r="K88" s="231"/>
      <c r="L88" s="231"/>
      <c r="M88" s="231"/>
      <c r="N88" s="231"/>
      <c r="O88" s="232"/>
      <c r="P88" s="803"/>
      <c r="Q88" s="803"/>
      <c r="R88" s="803"/>
      <c r="S88" s="803"/>
      <c r="T88" s="803"/>
      <c r="U88" s="803"/>
      <c r="V88" s="803"/>
      <c r="W88" s="803"/>
      <c r="X88" s="804"/>
      <c r="Y88" s="731" t="s">
        <v>54</v>
      </c>
      <c r="Z88" s="732"/>
      <c r="AA88" s="733"/>
      <c r="AB88" s="524"/>
      <c r="AC88" s="524"/>
      <c r="AD88" s="524"/>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5"/>
      <c r="Y89" s="731" t="s">
        <v>13</v>
      </c>
      <c r="Z89" s="732"/>
      <c r="AA89" s="733"/>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3" t="s">
        <v>61</v>
      </c>
      <c r="H90" s="776"/>
      <c r="I90" s="776"/>
      <c r="J90" s="776"/>
      <c r="K90" s="776"/>
      <c r="L90" s="776"/>
      <c r="M90" s="776"/>
      <c r="N90" s="776"/>
      <c r="O90" s="777"/>
      <c r="P90" s="775" t="s">
        <v>63</v>
      </c>
      <c r="Q90" s="776"/>
      <c r="R90" s="776"/>
      <c r="S90" s="776"/>
      <c r="T90" s="776"/>
      <c r="U90" s="776"/>
      <c r="V90" s="776"/>
      <c r="W90" s="776"/>
      <c r="X90" s="777"/>
      <c r="Y90" s="170"/>
      <c r="Z90" s="171"/>
      <c r="AA90" s="172"/>
      <c r="AB90" s="460" t="s">
        <v>11</v>
      </c>
      <c r="AC90" s="461"/>
      <c r="AD90" s="462"/>
      <c r="AE90" s="368" t="s">
        <v>357</v>
      </c>
      <c r="AF90" s="369"/>
      <c r="AG90" s="369"/>
      <c r="AH90" s="370"/>
      <c r="AI90" s="368" t="s">
        <v>363</v>
      </c>
      <c r="AJ90" s="369"/>
      <c r="AK90" s="369"/>
      <c r="AL90" s="370"/>
      <c r="AM90" s="375" t="s">
        <v>470</v>
      </c>
      <c r="AN90" s="375"/>
      <c r="AO90" s="375"/>
      <c r="AP90" s="368"/>
      <c r="AQ90" s="173" t="s">
        <v>355</v>
      </c>
      <c r="AR90" s="166"/>
      <c r="AS90" s="166"/>
      <c r="AT90" s="167"/>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0"/>
      <c r="Z91" s="171"/>
      <c r="AA91" s="172"/>
      <c r="AB91" s="330"/>
      <c r="AC91" s="331"/>
      <c r="AD91" s="332"/>
      <c r="AE91" s="330"/>
      <c r="AF91" s="331"/>
      <c r="AG91" s="331"/>
      <c r="AH91" s="332"/>
      <c r="AI91" s="330"/>
      <c r="AJ91" s="331"/>
      <c r="AK91" s="331"/>
      <c r="AL91" s="332"/>
      <c r="AM91" s="376"/>
      <c r="AN91" s="376"/>
      <c r="AO91" s="376"/>
      <c r="AP91" s="330"/>
      <c r="AQ91" s="268"/>
      <c r="AR91" s="269"/>
      <c r="AS91" s="134" t="s">
        <v>356</v>
      </c>
      <c r="AT91" s="169"/>
      <c r="AU91" s="269"/>
      <c r="AV91" s="269"/>
      <c r="AW91" s="379" t="s">
        <v>300</v>
      </c>
      <c r="AX91" s="380"/>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1"/>
      <c r="R92" s="801"/>
      <c r="S92" s="801"/>
      <c r="T92" s="801"/>
      <c r="U92" s="801"/>
      <c r="V92" s="801"/>
      <c r="W92" s="801"/>
      <c r="X92" s="802"/>
      <c r="Y92" s="755" t="s">
        <v>62</v>
      </c>
      <c r="Z92" s="756"/>
      <c r="AA92" s="757"/>
      <c r="AB92" s="553"/>
      <c r="AC92" s="553"/>
      <c r="AD92" s="553"/>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3"/>
      <c r="Q93" s="803"/>
      <c r="R93" s="803"/>
      <c r="S93" s="803"/>
      <c r="T93" s="803"/>
      <c r="U93" s="803"/>
      <c r="V93" s="803"/>
      <c r="W93" s="803"/>
      <c r="X93" s="804"/>
      <c r="Y93" s="731" t="s">
        <v>54</v>
      </c>
      <c r="Z93" s="732"/>
      <c r="AA93" s="733"/>
      <c r="AB93" s="524"/>
      <c r="AC93" s="524"/>
      <c r="AD93" s="524"/>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5"/>
      <c r="Y94" s="731" t="s">
        <v>13</v>
      </c>
      <c r="Z94" s="732"/>
      <c r="AA94" s="733"/>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2"/>
      <c r="B95" s="554" t="s">
        <v>264</v>
      </c>
      <c r="C95" s="554"/>
      <c r="D95" s="554"/>
      <c r="E95" s="554"/>
      <c r="F95" s="555"/>
      <c r="G95" s="793" t="s">
        <v>61</v>
      </c>
      <c r="H95" s="776"/>
      <c r="I95" s="776"/>
      <c r="J95" s="776"/>
      <c r="K95" s="776"/>
      <c r="L95" s="776"/>
      <c r="M95" s="776"/>
      <c r="N95" s="776"/>
      <c r="O95" s="777"/>
      <c r="P95" s="775" t="s">
        <v>63</v>
      </c>
      <c r="Q95" s="776"/>
      <c r="R95" s="776"/>
      <c r="S95" s="776"/>
      <c r="T95" s="776"/>
      <c r="U95" s="776"/>
      <c r="V95" s="776"/>
      <c r="W95" s="776"/>
      <c r="X95" s="777"/>
      <c r="Y95" s="170"/>
      <c r="Z95" s="171"/>
      <c r="AA95" s="172"/>
      <c r="AB95" s="460" t="s">
        <v>11</v>
      </c>
      <c r="AC95" s="461"/>
      <c r="AD95" s="462"/>
      <c r="AE95" s="368" t="s">
        <v>357</v>
      </c>
      <c r="AF95" s="369"/>
      <c r="AG95" s="369"/>
      <c r="AH95" s="370"/>
      <c r="AI95" s="368" t="s">
        <v>363</v>
      </c>
      <c r="AJ95" s="369"/>
      <c r="AK95" s="369"/>
      <c r="AL95" s="370"/>
      <c r="AM95" s="375" t="s">
        <v>470</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0"/>
      <c r="Z96" s="171"/>
      <c r="AA96" s="172"/>
      <c r="AB96" s="330"/>
      <c r="AC96" s="331"/>
      <c r="AD96" s="332"/>
      <c r="AE96" s="330"/>
      <c r="AF96" s="331"/>
      <c r="AG96" s="331"/>
      <c r="AH96" s="332"/>
      <c r="AI96" s="330"/>
      <c r="AJ96" s="331"/>
      <c r="AK96" s="331"/>
      <c r="AL96" s="332"/>
      <c r="AM96" s="376"/>
      <c r="AN96" s="376"/>
      <c r="AO96" s="376"/>
      <c r="AP96" s="330"/>
      <c r="AQ96" s="268"/>
      <c r="AR96" s="269"/>
      <c r="AS96" s="134" t="s">
        <v>356</v>
      </c>
      <c r="AT96" s="169"/>
      <c r="AU96" s="269"/>
      <c r="AV96" s="269"/>
      <c r="AW96" s="379" t="s">
        <v>300</v>
      </c>
      <c r="AX96" s="380"/>
    </row>
    <row r="97" spans="1:60" ht="23.25" hidden="1" customHeight="1" x14ac:dyDescent="0.15">
      <c r="A97" s="522"/>
      <c r="B97" s="554"/>
      <c r="C97" s="554"/>
      <c r="D97" s="554"/>
      <c r="E97" s="554"/>
      <c r="F97" s="555"/>
      <c r="G97" s="228"/>
      <c r="H97" s="158"/>
      <c r="I97" s="158"/>
      <c r="J97" s="158"/>
      <c r="K97" s="158"/>
      <c r="L97" s="158"/>
      <c r="M97" s="158"/>
      <c r="N97" s="158"/>
      <c r="O97" s="229"/>
      <c r="P97" s="158"/>
      <c r="Q97" s="801"/>
      <c r="R97" s="801"/>
      <c r="S97" s="801"/>
      <c r="T97" s="801"/>
      <c r="U97" s="801"/>
      <c r="V97" s="801"/>
      <c r="W97" s="801"/>
      <c r="X97" s="802"/>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3"/>
      <c r="Q98" s="803"/>
      <c r="R98" s="803"/>
      <c r="S98" s="803"/>
      <c r="T98" s="803"/>
      <c r="U98" s="803"/>
      <c r="V98" s="803"/>
      <c r="W98" s="803"/>
      <c r="X98" s="804"/>
      <c r="Y98" s="731" t="s">
        <v>54</v>
      </c>
      <c r="Z98" s="732"/>
      <c r="AA98" s="733"/>
      <c r="AB98" s="798"/>
      <c r="AC98" s="799"/>
      <c r="AD98" s="800"/>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357</v>
      </c>
      <c r="AF100" s="826"/>
      <c r="AG100" s="826"/>
      <c r="AH100" s="827"/>
      <c r="AI100" s="825" t="s">
        <v>363</v>
      </c>
      <c r="AJ100" s="826"/>
      <c r="AK100" s="826"/>
      <c r="AL100" s="827"/>
      <c r="AM100" s="825" t="s">
        <v>470</v>
      </c>
      <c r="AN100" s="826"/>
      <c r="AO100" s="826"/>
      <c r="AP100" s="827"/>
      <c r="AQ100" s="928" t="s">
        <v>492</v>
      </c>
      <c r="AR100" s="929"/>
      <c r="AS100" s="929"/>
      <c r="AT100" s="930"/>
      <c r="AU100" s="928" t="s">
        <v>537</v>
      </c>
      <c r="AV100" s="929"/>
      <c r="AW100" s="929"/>
      <c r="AX100" s="931"/>
    </row>
    <row r="101" spans="1:60" ht="23.25" customHeight="1" x14ac:dyDescent="0.15">
      <c r="A101" s="493"/>
      <c r="B101" s="494"/>
      <c r="C101" s="494"/>
      <c r="D101" s="494"/>
      <c r="E101" s="494"/>
      <c r="F101" s="495"/>
      <c r="G101" s="158" t="s">
        <v>614</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53" t="s">
        <v>559</v>
      </c>
      <c r="AC101" s="553"/>
      <c r="AD101" s="553"/>
      <c r="AE101" s="364">
        <v>7</v>
      </c>
      <c r="AF101" s="365"/>
      <c r="AG101" s="365"/>
      <c r="AH101" s="366"/>
      <c r="AI101" s="364">
        <v>25</v>
      </c>
      <c r="AJ101" s="365"/>
      <c r="AK101" s="365"/>
      <c r="AL101" s="366"/>
      <c r="AM101" s="364">
        <v>7</v>
      </c>
      <c r="AN101" s="365"/>
      <c r="AO101" s="365"/>
      <c r="AP101" s="366"/>
      <c r="AQ101" s="364" t="s">
        <v>623</v>
      </c>
      <c r="AR101" s="365"/>
      <c r="AS101" s="365"/>
      <c r="AT101" s="366"/>
      <c r="AU101" s="364" t="s">
        <v>623</v>
      </c>
      <c r="AV101" s="365"/>
      <c r="AW101" s="365"/>
      <c r="AX101" s="366"/>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559</v>
      </c>
      <c r="AC102" s="553"/>
      <c r="AD102" s="553"/>
      <c r="AE102" s="358">
        <v>22</v>
      </c>
      <c r="AF102" s="358"/>
      <c r="AG102" s="358"/>
      <c r="AH102" s="358"/>
      <c r="AI102" s="358">
        <v>25</v>
      </c>
      <c r="AJ102" s="358"/>
      <c r="AK102" s="358"/>
      <c r="AL102" s="358"/>
      <c r="AM102" s="358">
        <v>12</v>
      </c>
      <c r="AN102" s="358"/>
      <c r="AO102" s="358"/>
      <c r="AP102" s="358"/>
      <c r="AQ102" s="816">
        <v>11</v>
      </c>
      <c r="AR102" s="817"/>
      <c r="AS102" s="817"/>
      <c r="AT102" s="818"/>
      <c r="AU102" s="816" t="s">
        <v>623</v>
      </c>
      <c r="AV102" s="817"/>
      <c r="AW102" s="817"/>
      <c r="AX102" s="818"/>
    </row>
    <row r="103" spans="1:60" ht="31.5" customHeight="1" x14ac:dyDescent="0.15">
      <c r="A103" s="490" t="s">
        <v>491</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1" t="s">
        <v>11</v>
      </c>
      <c r="AC103" s="296"/>
      <c r="AD103" s="297"/>
      <c r="AE103" s="301" t="s">
        <v>357</v>
      </c>
      <c r="AF103" s="296"/>
      <c r="AG103" s="296"/>
      <c r="AH103" s="297"/>
      <c r="AI103" s="301" t="s">
        <v>363</v>
      </c>
      <c r="AJ103" s="296"/>
      <c r="AK103" s="296"/>
      <c r="AL103" s="297"/>
      <c r="AM103" s="301" t="s">
        <v>470</v>
      </c>
      <c r="AN103" s="296"/>
      <c r="AO103" s="296"/>
      <c r="AP103" s="297"/>
      <c r="AQ103" s="360" t="s">
        <v>492</v>
      </c>
      <c r="AR103" s="361"/>
      <c r="AS103" s="361"/>
      <c r="AT103" s="362"/>
      <c r="AU103" s="360" t="s">
        <v>537</v>
      </c>
      <c r="AV103" s="361"/>
      <c r="AW103" s="361"/>
      <c r="AX103" s="363"/>
    </row>
    <row r="104" spans="1:60" ht="23.25" customHeight="1" x14ac:dyDescent="0.15">
      <c r="A104" s="493"/>
      <c r="B104" s="494"/>
      <c r="C104" s="494"/>
      <c r="D104" s="494"/>
      <c r="E104" s="494"/>
      <c r="F104" s="495"/>
      <c r="G104" s="158" t="s">
        <v>615</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553" t="s">
        <v>559</v>
      </c>
      <c r="AC104" s="553"/>
      <c r="AD104" s="553"/>
      <c r="AE104" s="364">
        <v>1</v>
      </c>
      <c r="AF104" s="365"/>
      <c r="AG104" s="365"/>
      <c r="AH104" s="366"/>
      <c r="AI104" s="364">
        <v>1</v>
      </c>
      <c r="AJ104" s="365"/>
      <c r="AK104" s="365"/>
      <c r="AL104" s="366"/>
      <c r="AM104" s="364">
        <v>1</v>
      </c>
      <c r="AN104" s="365"/>
      <c r="AO104" s="365"/>
      <c r="AP104" s="366"/>
      <c r="AQ104" s="364" t="s">
        <v>623</v>
      </c>
      <c r="AR104" s="365"/>
      <c r="AS104" s="365"/>
      <c r="AT104" s="366"/>
      <c r="AU104" s="364" t="s">
        <v>623</v>
      </c>
      <c r="AV104" s="365"/>
      <c r="AW104" s="365"/>
      <c r="AX104" s="366"/>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553" t="s">
        <v>559</v>
      </c>
      <c r="AC105" s="553"/>
      <c r="AD105" s="553"/>
      <c r="AE105" s="358">
        <v>1</v>
      </c>
      <c r="AF105" s="358"/>
      <c r="AG105" s="358"/>
      <c r="AH105" s="358"/>
      <c r="AI105" s="358">
        <v>1</v>
      </c>
      <c r="AJ105" s="358"/>
      <c r="AK105" s="358"/>
      <c r="AL105" s="358"/>
      <c r="AM105" s="358">
        <v>1</v>
      </c>
      <c r="AN105" s="358"/>
      <c r="AO105" s="358"/>
      <c r="AP105" s="358"/>
      <c r="AQ105" s="364">
        <v>1</v>
      </c>
      <c r="AR105" s="365"/>
      <c r="AS105" s="365"/>
      <c r="AT105" s="366"/>
      <c r="AU105" s="816" t="s">
        <v>623</v>
      </c>
      <c r="AV105" s="817"/>
      <c r="AW105" s="817"/>
      <c r="AX105" s="818"/>
    </row>
    <row r="106" spans="1:60" ht="31.5" hidden="1" customHeight="1" x14ac:dyDescent="0.15">
      <c r="A106" s="490" t="s">
        <v>491</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1" t="s">
        <v>11</v>
      </c>
      <c r="AC106" s="296"/>
      <c r="AD106" s="297"/>
      <c r="AE106" s="301" t="s">
        <v>357</v>
      </c>
      <c r="AF106" s="296"/>
      <c r="AG106" s="296"/>
      <c r="AH106" s="297"/>
      <c r="AI106" s="301" t="s">
        <v>363</v>
      </c>
      <c r="AJ106" s="296"/>
      <c r="AK106" s="296"/>
      <c r="AL106" s="297"/>
      <c r="AM106" s="301" t="s">
        <v>470</v>
      </c>
      <c r="AN106" s="296"/>
      <c r="AO106" s="296"/>
      <c r="AP106" s="297"/>
      <c r="AQ106" s="360" t="s">
        <v>492</v>
      </c>
      <c r="AR106" s="361"/>
      <c r="AS106" s="361"/>
      <c r="AT106" s="362"/>
      <c r="AU106" s="360" t="s">
        <v>537</v>
      </c>
      <c r="AV106" s="361"/>
      <c r="AW106" s="361"/>
      <c r="AX106" s="363"/>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90" t="s">
        <v>491</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1" t="s">
        <v>11</v>
      </c>
      <c r="AC109" s="296"/>
      <c r="AD109" s="297"/>
      <c r="AE109" s="301" t="s">
        <v>357</v>
      </c>
      <c r="AF109" s="296"/>
      <c r="AG109" s="296"/>
      <c r="AH109" s="297"/>
      <c r="AI109" s="301" t="s">
        <v>363</v>
      </c>
      <c r="AJ109" s="296"/>
      <c r="AK109" s="296"/>
      <c r="AL109" s="297"/>
      <c r="AM109" s="301" t="s">
        <v>470</v>
      </c>
      <c r="AN109" s="296"/>
      <c r="AO109" s="296"/>
      <c r="AP109" s="297"/>
      <c r="AQ109" s="360" t="s">
        <v>492</v>
      </c>
      <c r="AR109" s="361"/>
      <c r="AS109" s="361"/>
      <c r="AT109" s="362"/>
      <c r="AU109" s="360" t="s">
        <v>537</v>
      </c>
      <c r="AV109" s="361"/>
      <c r="AW109" s="361"/>
      <c r="AX109" s="363"/>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90" t="s">
        <v>491</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1" t="s">
        <v>11</v>
      </c>
      <c r="AC112" s="296"/>
      <c r="AD112" s="297"/>
      <c r="AE112" s="301" t="s">
        <v>357</v>
      </c>
      <c r="AF112" s="296"/>
      <c r="AG112" s="296"/>
      <c r="AH112" s="297"/>
      <c r="AI112" s="301" t="s">
        <v>363</v>
      </c>
      <c r="AJ112" s="296"/>
      <c r="AK112" s="296"/>
      <c r="AL112" s="297"/>
      <c r="AM112" s="301" t="s">
        <v>470</v>
      </c>
      <c r="AN112" s="296"/>
      <c r="AO112" s="296"/>
      <c r="AP112" s="297"/>
      <c r="AQ112" s="360" t="s">
        <v>492</v>
      </c>
      <c r="AR112" s="361"/>
      <c r="AS112" s="361"/>
      <c r="AT112" s="362"/>
      <c r="AU112" s="360" t="s">
        <v>537</v>
      </c>
      <c r="AV112" s="361"/>
      <c r="AW112" s="361"/>
      <c r="AX112" s="363"/>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51" t="s">
        <v>558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560</v>
      </c>
      <c r="AC116" s="299"/>
      <c r="AD116" s="300"/>
      <c r="AE116" s="358">
        <v>11</v>
      </c>
      <c r="AF116" s="358"/>
      <c r="AG116" s="358"/>
      <c r="AH116" s="358"/>
      <c r="AI116" s="358">
        <v>14</v>
      </c>
      <c r="AJ116" s="358"/>
      <c r="AK116" s="358"/>
      <c r="AL116" s="358"/>
      <c r="AM116" s="358">
        <v>10</v>
      </c>
      <c r="AN116" s="358"/>
      <c r="AO116" s="358"/>
      <c r="AP116" s="358"/>
      <c r="AQ116" s="364" t="s">
        <v>623</v>
      </c>
      <c r="AR116" s="365"/>
      <c r="AS116" s="365"/>
      <c r="AT116" s="365"/>
      <c r="AU116" s="365"/>
      <c r="AV116" s="365"/>
      <c r="AW116" s="365"/>
      <c r="AX116" s="367"/>
    </row>
    <row r="117" spans="1:50" ht="46.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561</v>
      </c>
      <c r="AC117" s="340"/>
      <c r="AD117" s="341"/>
      <c r="AE117" s="304" t="s">
        <v>562</v>
      </c>
      <c r="AF117" s="304"/>
      <c r="AG117" s="304"/>
      <c r="AH117" s="304"/>
      <c r="AI117" s="304" t="s">
        <v>563</v>
      </c>
      <c r="AJ117" s="304"/>
      <c r="AK117" s="304"/>
      <c r="AL117" s="304"/>
      <c r="AM117" s="304" t="s">
        <v>619</v>
      </c>
      <c r="AN117" s="304"/>
      <c r="AO117" s="304"/>
      <c r="AP117" s="304"/>
      <c r="AQ117" s="304" t="s">
        <v>623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51" t="s">
        <v>616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560</v>
      </c>
      <c r="AC119" s="299"/>
      <c r="AD119" s="300"/>
      <c r="AE119" s="358">
        <v>1300</v>
      </c>
      <c r="AF119" s="358"/>
      <c r="AG119" s="358"/>
      <c r="AH119" s="358"/>
      <c r="AI119" s="358">
        <v>752</v>
      </c>
      <c r="AJ119" s="358"/>
      <c r="AK119" s="358"/>
      <c r="AL119" s="358"/>
      <c r="AM119" s="358">
        <v>1085</v>
      </c>
      <c r="AN119" s="358"/>
      <c r="AO119" s="358"/>
      <c r="AP119" s="358"/>
      <c r="AQ119" s="358" t="s">
        <v>623</v>
      </c>
      <c r="AR119" s="358"/>
      <c r="AS119" s="358"/>
      <c r="AT119" s="358"/>
      <c r="AU119" s="358"/>
      <c r="AV119" s="358"/>
      <c r="AW119" s="358"/>
      <c r="AX119" s="359"/>
    </row>
    <row r="120" spans="1:50" ht="46.5" customHeight="1" thickBot="1" x14ac:dyDescent="0.2">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561</v>
      </c>
      <c r="AC120" s="340"/>
      <c r="AD120" s="341"/>
      <c r="AE120" s="304" t="s">
        <v>617</v>
      </c>
      <c r="AF120" s="304"/>
      <c r="AG120" s="304"/>
      <c r="AH120" s="304"/>
      <c r="AI120" s="304" t="s">
        <v>618</v>
      </c>
      <c r="AJ120" s="304"/>
      <c r="AK120" s="304"/>
      <c r="AL120" s="304"/>
      <c r="AM120" s="304" t="s">
        <v>620</v>
      </c>
      <c r="AN120" s="304"/>
      <c r="AO120" s="304"/>
      <c r="AP120" s="304"/>
      <c r="AQ120" s="304" t="s">
        <v>623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51" t="s">
        <v>501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51" t="s">
        <v>501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51" t="s">
        <v>501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4"/>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t="s">
        <v>567</v>
      </c>
      <c r="AF134" s="349"/>
      <c r="AG134" s="349"/>
      <c r="AH134" s="350"/>
      <c r="AI134" s="264" t="s">
        <v>567</v>
      </c>
      <c r="AJ134" s="349"/>
      <c r="AK134" s="349"/>
      <c r="AL134" s="350"/>
      <c r="AM134" s="264" t="s">
        <v>567</v>
      </c>
      <c r="AN134" s="349"/>
      <c r="AO134" s="349"/>
      <c r="AP134" s="350"/>
      <c r="AQ134" s="264" t="s">
        <v>567</v>
      </c>
      <c r="AR134" s="101"/>
      <c r="AS134" s="101"/>
      <c r="AT134" s="101"/>
      <c r="AU134" s="264" t="s">
        <v>567</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567</v>
      </c>
      <c r="AF135" s="101"/>
      <c r="AG135" s="101"/>
      <c r="AH135" s="101"/>
      <c r="AI135" s="264" t="s">
        <v>567</v>
      </c>
      <c r="AJ135" s="101"/>
      <c r="AK135" s="101"/>
      <c r="AL135" s="101"/>
      <c r="AM135" s="264" t="s">
        <v>567</v>
      </c>
      <c r="AN135" s="101"/>
      <c r="AO135" s="101"/>
      <c r="AP135" s="101"/>
      <c r="AQ135" s="264" t="s">
        <v>567</v>
      </c>
      <c r="AR135" s="101"/>
      <c r="AS135" s="101"/>
      <c r="AT135" s="101"/>
      <c r="AU135" s="264" t="s">
        <v>567</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567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4"/>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94"/>
      <c r="B438" s="250"/>
      <c r="C438" s="249"/>
      <c r="D438" s="250"/>
      <c r="E438" s="163"/>
      <c r="F438" s="164"/>
      <c r="G438" s="228" t="s">
        <v>567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50"/>
      <c r="C482" s="249"/>
      <c r="D482" s="250"/>
      <c r="E482" s="157" t="s">
        <v>610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9.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4" t="s">
        <v>550</v>
      </c>
      <c r="AE702" s="895"/>
      <c r="AF702" s="896"/>
      <c r="AG702" s="725" t="s">
        <v>569</v>
      </c>
      <c r="AH702" s="726"/>
      <c r="AI702" s="726"/>
      <c r="AJ702" s="726"/>
      <c r="AK702" s="726"/>
      <c r="AL702" s="726"/>
      <c r="AM702" s="726"/>
      <c r="AN702" s="726"/>
      <c r="AO702" s="726"/>
      <c r="AP702" s="726"/>
      <c r="AQ702" s="726"/>
      <c r="AR702" s="726"/>
      <c r="AS702" s="726"/>
      <c r="AT702" s="726"/>
      <c r="AU702" s="726"/>
      <c r="AV702" s="726"/>
      <c r="AW702" s="726"/>
      <c r="AX702" s="727"/>
    </row>
    <row r="703" spans="1:50" ht="27" customHeight="1" x14ac:dyDescent="0.15">
      <c r="A703" s="533"/>
      <c r="B703" s="534"/>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550</v>
      </c>
      <c r="AE703" s="152"/>
      <c r="AF703" s="153"/>
      <c r="AG703" s="725" t="s">
        <v>570</v>
      </c>
      <c r="AH703" s="726"/>
      <c r="AI703" s="726"/>
      <c r="AJ703" s="726"/>
      <c r="AK703" s="726"/>
      <c r="AL703" s="726"/>
      <c r="AM703" s="726"/>
      <c r="AN703" s="726"/>
      <c r="AO703" s="726"/>
      <c r="AP703" s="726"/>
      <c r="AQ703" s="726"/>
      <c r="AR703" s="726"/>
      <c r="AS703" s="726"/>
      <c r="AT703" s="726"/>
      <c r="AU703" s="726"/>
      <c r="AV703" s="726"/>
      <c r="AW703" s="726"/>
      <c r="AX703" s="727"/>
    </row>
    <row r="704" spans="1:50" ht="27" customHeight="1" x14ac:dyDescent="0.15">
      <c r="A704" s="535"/>
      <c r="B704" s="536"/>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5" t="s">
        <v>550</v>
      </c>
      <c r="AE704" s="586"/>
      <c r="AF704" s="587"/>
      <c r="AG704" s="725" t="s">
        <v>571</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662" t="s">
        <v>550</v>
      </c>
      <c r="AE705" s="663"/>
      <c r="AF705" s="664"/>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8"/>
      <c r="C706" s="612"/>
      <c r="D706" s="613"/>
      <c r="E706" s="679" t="s">
        <v>525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51"/>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53"/>
      <c r="B707" s="768"/>
      <c r="C707" s="614"/>
      <c r="D707" s="615"/>
      <c r="E707" s="682" t="s">
        <v>452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5"/>
      <c r="AE707" s="586"/>
      <c r="AF707" s="587"/>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2" t="s">
        <v>550</v>
      </c>
      <c r="AE708" s="663"/>
      <c r="AF708" s="664"/>
      <c r="AG708" s="528" t="s">
        <v>573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3"/>
      <c r="AG709" s="528" t="s">
        <v>574</v>
      </c>
      <c r="AH709" s="529"/>
      <c r="AI709" s="529"/>
      <c r="AJ709" s="529"/>
      <c r="AK709" s="529"/>
      <c r="AL709" s="529"/>
      <c r="AM709" s="529"/>
      <c r="AN709" s="529"/>
      <c r="AO709" s="529"/>
      <c r="AP709" s="529"/>
      <c r="AQ709" s="529"/>
      <c r="AR709" s="529"/>
      <c r="AS709" s="529"/>
      <c r="AT709" s="529"/>
      <c r="AU709" s="529"/>
      <c r="AV709" s="529"/>
      <c r="AW709" s="529"/>
      <c r="AX709" s="530"/>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575</v>
      </c>
      <c r="AE710" s="152"/>
      <c r="AF710" s="153"/>
      <c r="AG710" s="528"/>
      <c r="AH710" s="529"/>
      <c r="AI710" s="529"/>
      <c r="AJ710" s="529"/>
      <c r="AK710" s="529"/>
      <c r="AL710" s="529"/>
      <c r="AM710" s="529"/>
      <c r="AN710" s="529"/>
      <c r="AO710" s="529"/>
      <c r="AP710" s="529"/>
      <c r="AQ710" s="529"/>
      <c r="AR710" s="529"/>
      <c r="AS710" s="529"/>
      <c r="AT710" s="529"/>
      <c r="AU710" s="529"/>
      <c r="AV710" s="529"/>
      <c r="AW710" s="529"/>
      <c r="AX710" s="530"/>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3"/>
      <c r="AG711" s="528" t="s">
        <v>576</v>
      </c>
      <c r="AH711" s="529"/>
      <c r="AI711" s="529"/>
      <c r="AJ711" s="529"/>
      <c r="AK711" s="529"/>
      <c r="AL711" s="529"/>
      <c r="AM711" s="529"/>
      <c r="AN711" s="529"/>
      <c r="AO711" s="529"/>
      <c r="AP711" s="529"/>
      <c r="AQ711" s="529"/>
      <c r="AR711" s="529"/>
      <c r="AS711" s="529"/>
      <c r="AT711" s="529"/>
      <c r="AU711" s="529"/>
      <c r="AV711" s="529"/>
      <c r="AW711" s="529"/>
      <c r="AX711" s="530"/>
    </row>
    <row r="712" spans="1:50" ht="26.25" customHeight="1" x14ac:dyDescent="0.15">
      <c r="A712" s="653"/>
      <c r="B712" s="654"/>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575</v>
      </c>
      <c r="AE712" s="152"/>
      <c r="AF712" s="153"/>
      <c r="AG712" s="592"/>
      <c r="AH712" s="593"/>
      <c r="AI712" s="593"/>
      <c r="AJ712" s="593"/>
      <c r="AK712" s="593"/>
      <c r="AL712" s="593"/>
      <c r="AM712" s="593"/>
      <c r="AN712" s="593"/>
      <c r="AO712" s="593"/>
      <c r="AP712" s="593"/>
      <c r="AQ712" s="593"/>
      <c r="AR712" s="593"/>
      <c r="AS712" s="593"/>
      <c r="AT712" s="593"/>
      <c r="AU712" s="593"/>
      <c r="AV712" s="593"/>
      <c r="AW712" s="593"/>
      <c r="AX712" s="594"/>
    </row>
    <row r="713" spans="1:50" ht="77.25" customHeight="1" x14ac:dyDescent="0.15">
      <c r="A713" s="653"/>
      <c r="B713" s="654"/>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528" t="s">
        <v>608</v>
      </c>
      <c r="AH713" s="996"/>
      <c r="AI713" s="996"/>
      <c r="AJ713" s="996"/>
      <c r="AK713" s="996"/>
      <c r="AL713" s="996"/>
      <c r="AM713" s="996"/>
      <c r="AN713" s="996"/>
      <c r="AO713" s="996"/>
      <c r="AP713" s="996"/>
      <c r="AQ713" s="996"/>
      <c r="AR713" s="996"/>
      <c r="AS713" s="996"/>
      <c r="AT713" s="996"/>
      <c r="AU713" s="996"/>
      <c r="AV713" s="996"/>
      <c r="AW713" s="996"/>
      <c r="AX713" s="997"/>
    </row>
    <row r="714" spans="1:50" ht="26.25" customHeight="1" x14ac:dyDescent="0.15">
      <c r="A714" s="655"/>
      <c r="B714" s="656"/>
      <c r="C714" s="769" t="s">
        <v>459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5" t="s">
        <v>575</v>
      </c>
      <c r="AE714" s="586"/>
      <c r="AF714" s="587"/>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9" t="s">
        <v>40</v>
      </c>
      <c r="B715" s="652"/>
      <c r="C715" s="657" t="s">
        <v>460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550</v>
      </c>
      <c r="AE715" s="663"/>
      <c r="AF715" s="664"/>
      <c r="AG715" s="688" t="s">
        <v>577</v>
      </c>
      <c r="AH715" s="689"/>
      <c r="AI715" s="689"/>
      <c r="AJ715" s="689"/>
      <c r="AK715" s="689"/>
      <c r="AL715" s="689"/>
      <c r="AM715" s="689"/>
      <c r="AN715" s="689"/>
      <c r="AO715" s="689"/>
      <c r="AP715" s="689"/>
      <c r="AQ715" s="689"/>
      <c r="AR715" s="689"/>
      <c r="AS715" s="689"/>
      <c r="AT715" s="689"/>
      <c r="AU715" s="689"/>
      <c r="AV715" s="689"/>
      <c r="AW715" s="689"/>
      <c r="AX715" s="690"/>
    </row>
    <row r="716" spans="1:50" ht="35.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1" t="s">
        <v>550</v>
      </c>
      <c r="AE716" s="152"/>
      <c r="AF716" s="153"/>
      <c r="AG716" s="528" t="s">
        <v>578</v>
      </c>
      <c r="AH716" s="529"/>
      <c r="AI716" s="529"/>
      <c r="AJ716" s="529"/>
      <c r="AK716" s="529"/>
      <c r="AL716" s="529"/>
      <c r="AM716" s="529"/>
      <c r="AN716" s="529"/>
      <c r="AO716" s="529"/>
      <c r="AP716" s="529"/>
      <c r="AQ716" s="529"/>
      <c r="AR716" s="529"/>
      <c r="AS716" s="529"/>
      <c r="AT716" s="529"/>
      <c r="AU716" s="529"/>
      <c r="AV716" s="529"/>
      <c r="AW716" s="529"/>
      <c r="AX716" s="530"/>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550</v>
      </c>
      <c r="AE717" s="152"/>
      <c r="AF717" s="153"/>
      <c r="AG717" s="528" t="s">
        <v>579</v>
      </c>
      <c r="AH717" s="529"/>
      <c r="AI717" s="529"/>
      <c r="AJ717" s="529"/>
      <c r="AK717" s="529"/>
      <c r="AL717" s="529"/>
      <c r="AM717" s="529"/>
      <c r="AN717" s="529"/>
      <c r="AO717" s="529"/>
      <c r="AP717" s="529"/>
      <c r="AQ717" s="529"/>
      <c r="AR717" s="529"/>
      <c r="AS717" s="529"/>
      <c r="AT717" s="529"/>
      <c r="AU717" s="529"/>
      <c r="AV717" s="529"/>
      <c r="AW717" s="529"/>
      <c r="AX717" s="530"/>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550</v>
      </c>
      <c r="AE718" s="152"/>
      <c r="AF718" s="152"/>
      <c r="AG718" s="160" t="s">
        <v>580</v>
      </c>
      <c r="AH718" s="778"/>
      <c r="AI718" s="778"/>
      <c r="AJ718" s="778"/>
      <c r="AK718" s="778"/>
      <c r="AL718" s="778"/>
      <c r="AM718" s="778"/>
      <c r="AN718" s="778"/>
      <c r="AO718" s="778"/>
      <c r="AP718" s="778"/>
      <c r="AQ718" s="778"/>
      <c r="AR718" s="778"/>
      <c r="AS718" s="778"/>
      <c r="AT718" s="778"/>
      <c r="AU718" s="778"/>
      <c r="AV718" s="778"/>
      <c r="AW718" s="778"/>
      <c r="AX718" s="779"/>
    </row>
    <row r="719" spans="1:50" ht="41.25" customHeight="1" x14ac:dyDescent="0.15">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2" t="s">
        <v>575</v>
      </c>
      <c r="AE719" s="663"/>
      <c r="AF719" s="66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5" t="s">
        <v>478</v>
      </c>
      <c r="D720" s="933"/>
      <c r="E720" s="933"/>
      <c r="F720" s="936"/>
      <c r="G720" s="932" t="s">
        <v>479</v>
      </c>
      <c r="H720" s="933"/>
      <c r="I720" s="933"/>
      <c r="J720" s="933"/>
      <c r="K720" s="933"/>
      <c r="L720" s="933"/>
      <c r="M720" s="933"/>
      <c r="N720" s="932" t="s">
        <v>483</v>
      </c>
      <c r="O720" s="933"/>
      <c r="P720" s="933"/>
      <c r="Q720" s="933"/>
      <c r="R720" s="933"/>
      <c r="S720" s="933"/>
      <c r="T720" s="933"/>
      <c r="U720" s="933"/>
      <c r="V720" s="933"/>
      <c r="W720" s="933"/>
      <c r="X720" s="933"/>
      <c r="Y720" s="933"/>
      <c r="Z720" s="933"/>
      <c r="AA720" s="933"/>
      <c r="AB720" s="933"/>
      <c r="AC720" s="933"/>
      <c r="AD720" s="933"/>
      <c r="AE720" s="933"/>
      <c r="AF720" s="934"/>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48"/>
      <c r="B721" s="649"/>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6" t="s">
        <v>53</v>
      </c>
      <c r="D726" s="583"/>
      <c r="E726" s="583"/>
      <c r="F726" s="584"/>
      <c r="G726" s="796" t="s">
        <v>581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4" t="s">
        <v>57</v>
      </c>
      <c r="D727" s="695"/>
      <c r="E727" s="695"/>
      <c r="F727" s="696"/>
      <c r="G727" s="794" t="s">
        <v>606</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3" t="s">
        <v>621</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6" t="s">
        <v>622</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624</v>
      </c>
      <c r="B733" s="750"/>
      <c r="C733" s="750"/>
      <c r="D733" s="750"/>
      <c r="E733" s="751"/>
      <c r="F733" s="764" t="s">
        <v>625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480</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589</v>
      </c>
      <c r="F739" s="126"/>
      <c r="G739" s="126"/>
      <c r="H739" s="91" t="str">
        <f>IF(E739="", "", "(")</f>
        <v>(</v>
      </c>
      <c r="I739" s="106"/>
      <c r="J739" s="106"/>
      <c r="K739" s="91" t="str">
        <f>IF(OR(I739="　", I739=""), "", "-")</f>
        <v/>
      </c>
      <c r="L739" s="107">
        <v>150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530</v>
      </c>
      <c r="B779" s="759"/>
      <c r="C779" s="759"/>
      <c r="D779" s="759"/>
      <c r="E779" s="759"/>
      <c r="F779" s="760"/>
      <c r="G779" s="442" t="s">
        <v>594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607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1"/>
      <c r="C780" s="761"/>
      <c r="D780" s="761"/>
      <c r="E780" s="761"/>
      <c r="F780" s="762"/>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1"/>
      <c r="C781" s="761"/>
      <c r="D781" s="761"/>
      <c r="E781" s="761"/>
      <c r="F781" s="762"/>
      <c r="G781" s="451" t="s">
        <v>590</v>
      </c>
      <c r="H781" s="452"/>
      <c r="I781" s="452"/>
      <c r="J781" s="452"/>
      <c r="K781" s="453"/>
      <c r="L781" s="454" t="s">
        <v>591</v>
      </c>
      <c r="M781" s="455"/>
      <c r="N781" s="455"/>
      <c r="O781" s="455"/>
      <c r="P781" s="455"/>
      <c r="Q781" s="455"/>
      <c r="R781" s="455"/>
      <c r="S781" s="455"/>
      <c r="T781" s="455"/>
      <c r="U781" s="455"/>
      <c r="V781" s="455"/>
      <c r="W781" s="455"/>
      <c r="X781" s="456"/>
      <c r="Y781" s="457">
        <v>1154</v>
      </c>
      <c r="Z781" s="458"/>
      <c r="AA781" s="458"/>
      <c r="AB781" s="559"/>
      <c r="AC781" s="451" t="s">
        <v>592</v>
      </c>
      <c r="AD781" s="452"/>
      <c r="AE781" s="452"/>
      <c r="AF781" s="452"/>
      <c r="AG781" s="453"/>
      <c r="AH781" s="454" t="s">
        <v>593</v>
      </c>
      <c r="AI781" s="455"/>
      <c r="AJ781" s="455"/>
      <c r="AK781" s="455"/>
      <c r="AL781" s="455"/>
      <c r="AM781" s="455"/>
      <c r="AN781" s="455"/>
      <c r="AO781" s="455"/>
      <c r="AP781" s="455"/>
      <c r="AQ781" s="455"/>
      <c r="AR781" s="455"/>
      <c r="AS781" s="455"/>
      <c r="AT781" s="456"/>
      <c r="AU781" s="457">
        <v>69</v>
      </c>
      <c r="AV781" s="458"/>
      <c r="AW781" s="458"/>
      <c r="AX781" s="459"/>
    </row>
    <row r="782" spans="1:50" ht="24.75" customHeight="1" x14ac:dyDescent="0.15">
      <c r="A782" s="558"/>
      <c r="B782" s="761"/>
      <c r="C782" s="761"/>
      <c r="D782" s="761"/>
      <c r="E782" s="761"/>
      <c r="F782" s="762"/>
      <c r="G782" s="346"/>
      <c r="H782" s="347"/>
      <c r="I782" s="347"/>
      <c r="J782" s="347"/>
      <c r="K782" s="348"/>
      <c r="L782" s="401"/>
      <c r="M782" s="402"/>
      <c r="N782" s="402"/>
      <c r="O782" s="402"/>
      <c r="P782" s="402"/>
      <c r="Q782" s="402"/>
      <c r="R782" s="402"/>
      <c r="S782" s="402"/>
      <c r="T782" s="402"/>
      <c r="U782" s="402"/>
      <c r="V782" s="402"/>
      <c r="W782" s="402"/>
      <c r="X782" s="403"/>
      <c r="Y782" s="398"/>
      <c r="Z782" s="399"/>
      <c r="AA782" s="399"/>
      <c r="AB782" s="405"/>
      <c r="AC782" s="346"/>
      <c r="AD782" s="347"/>
      <c r="AE782" s="347"/>
      <c r="AF782" s="347"/>
      <c r="AG782" s="348"/>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1"/>
      <c r="C783" s="761"/>
      <c r="D783" s="761"/>
      <c r="E783" s="761"/>
      <c r="F783" s="762"/>
      <c r="G783" s="346"/>
      <c r="H783" s="347"/>
      <c r="I783" s="347"/>
      <c r="J783" s="347"/>
      <c r="K783" s="348"/>
      <c r="L783" s="401"/>
      <c r="M783" s="402"/>
      <c r="N783" s="402"/>
      <c r="O783" s="402"/>
      <c r="P783" s="402"/>
      <c r="Q783" s="402"/>
      <c r="R783" s="402"/>
      <c r="S783" s="402"/>
      <c r="T783" s="402"/>
      <c r="U783" s="402"/>
      <c r="V783" s="402"/>
      <c r="W783" s="402"/>
      <c r="X783" s="403"/>
      <c r="Y783" s="398"/>
      <c r="Z783" s="399"/>
      <c r="AA783" s="399"/>
      <c r="AB783" s="405"/>
      <c r="AC783" s="346"/>
      <c r="AD783" s="347"/>
      <c r="AE783" s="347"/>
      <c r="AF783" s="347"/>
      <c r="AG783" s="348"/>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1"/>
      <c r="C784" s="761"/>
      <c r="D784" s="761"/>
      <c r="E784" s="761"/>
      <c r="F784" s="762"/>
      <c r="G784" s="346"/>
      <c r="H784" s="347"/>
      <c r="I784" s="347"/>
      <c r="J784" s="347"/>
      <c r="K784" s="348"/>
      <c r="L784" s="401"/>
      <c r="M784" s="402"/>
      <c r="N784" s="402"/>
      <c r="O784" s="402"/>
      <c r="P784" s="402"/>
      <c r="Q784" s="402"/>
      <c r="R784" s="402"/>
      <c r="S784" s="402"/>
      <c r="T784" s="402"/>
      <c r="U784" s="402"/>
      <c r="V784" s="402"/>
      <c r="W784" s="402"/>
      <c r="X784" s="403"/>
      <c r="Y784" s="398"/>
      <c r="Z784" s="399"/>
      <c r="AA784" s="399"/>
      <c r="AB784" s="405"/>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1"/>
      <c r="C785" s="761"/>
      <c r="D785" s="761"/>
      <c r="E785" s="761"/>
      <c r="F785" s="762"/>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5"/>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1"/>
      <c r="C786" s="761"/>
      <c r="D786" s="761"/>
      <c r="E786" s="761"/>
      <c r="F786" s="762"/>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5"/>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1"/>
      <c r="C787" s="761"/>
      <c r="D787" s="761"/>
      <c r="E787" s="761"/>
      <c r="F787" s="762"/>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5"/>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1"/>
      <c r="C788" s="761"/>
      <c r="D788" s="761"/>
      <c r="E788" s="761"/>
      <c r="F788" s="762"/>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5"/>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1"/>
      <c r="C789" s="761"/>
      <c r="D789" s="761"/>
      <c r="E789" s="761"/>
      <c r="F789" s="762"/>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5"/>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1"/>
      <c r="C790" s="761"/>
      <c r="D790" s="761"/>
      <c r="E790" s="761"/>
      <c r="F790" s="762"/>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5"/>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1154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69</v>
      </c>
      <c r="AV791" s="415"/>
      <c r="AW791" s="415"/>
      <c r="AX791" s="417"/>
    </row>
    <row r="792" spans="1:50" ht="24.75" customHeight="1" x14ac:dyDescent="0.15">
      <c r="A792" s="558"/>
      <c r="B792" s="761"/>
      <c r="C792" s="761"/>
      <c r="D792" s="761"/>
      <c r="E792" s="761"/>
      <c r="F792" s="762"/>
      <c r="G792" s="442" t="s">
        <v>595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596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1"/>
      <c r="C793" s="761"/>
      <c r="D793" s="761"/>
      <c r="E793" s="761"/>
      <c r="F793" s="762"/>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1"/>
      <c r="C794" s="761"/>
      <c r="D794" s="761"/>
      <c r="E794" s="761"/>
      <c r="F794" s="762"/>
      <c r="G794" s="451" t="s">
        <v>590</v>
      </c>
      <c r="H794" s="452"/>
      <c r="I794" s="452"/>
      <c r="J794" s="452"/>
      <c r="K794" s="453"/>
      <c r="L794" s="454" t="s">
        <v>597</v>
      </c>
      <c r="M794" s="455"/>
      <c r="N794" s="455"/>
      <c r="O794" s="455"/>
      <c r="P794" s="455"/>
      <c r="Q794" s="455"/>
      <c r="R794" s="455"/>
      <c r="S794" s="455"/>
      <c r="T794" s="455"/>
      <c r="U794" s="455"/>
      <c r="V794" s="455"/>
      <c r="W794" s="455"/>
      <c r="X794" s="456"/>
      <c r="Y794" s="457">
        <v>1085</v>
      </c>
      <c r="Z794" s="458"/>
      <c r="AA794" s="458"/>
      <c r="AB794" s="559"/>
      <c r="AC794" s="451" t="s">
        <v>590</v>
      </c>
      <c r="AD794" s="452"/>
      <c r="AE794" s="452"/>
      <c r="AF794" s="452"/>
      <c r="AG794" s="453"/>
      <c r="AH794" s="454" t="s">
        <v>597</v>
      </c>
      <c r="AI794" s="455"/>
      <c r="AJ794" s="455"/>
      <c r="AK794" s="455"/>
      <c r="AL794" s="455"/>
      <c r="AM794" s="455"/>
      <c r="AN794" s="455"/>
      <c r="AO794" s="455"/>
      <c r="AP794" s="455"/>
      <c r="AQ794" s="455"/>
      <c r="AR794" s="455"/>
      <c r="AS794" s="455"/>
      <c r="AT794" s="456"/>
      <c r="AU794" s="457">
        <v>1085</v>
      </c>
      <c r="AV794" s="458"/>
      <c r="AW794" s="458"/>
      <c r="AX794" s="559"/>
    </row>
    <row r="795" spans="1:50" ht="24.75" customHeight="1" x14ac:dyDescent="0.15">
      <c r="A795" s="558"/>
      <c r="B795" s="761"/>
      <c r="C795" s="761"/>
      <c r="D795" s="761"/>
      <c r="E795" s="761"/>
      <c r="F795" s="762"/>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5"/>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8"/>
      <c r="B796" s="761"/>
      <c r="C796" s="761"/>
      <c r="D796" s="761"/>
      <c r="E796" s="761"/>
      <c r="F796" s="762"/>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5"/>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8"/>
      <c r="B797" s="761"/>
      <c r="C797" s="761"/>
      <c r="D797" s="761"/>
      <c r="E797" s="761"/>
      <c r="F797" s="762"/>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5"/>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8"/>
      <c r="B798" s="761"/>
      <c r="C798" s="761"/>
      <c r="D798" s="761"/>
      <c r="E798" s="761"/>
      <c r="F798" s="762"/>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5"/>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8"/>
      <c r="B799" s="761"/>
      <c r="C799" s="761"/>
      <c r="D799" s="761"/>
      <c r="E799" s="761"/>
      <c r="F799" s="762"/>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5"/>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8"/>
      <c r="B800" s="761"/>
      <c r="C800" s="761"/>
      <c r="D800" s="761"/>
      <c r="E800" s="761"/>
      <c r="F800" s="762"/>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5"/>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8"/>
      <c r="B801" s="761"/>
      <c r="C801" s="761"/>
      <c r="D801" s="761"/>
      <c r="E801" s="761"/>
      <c r="F801" s="762"/>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5"/>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8"/>
      <c r="B802" s="761"/>
      <c r="C802" s="761"/>
      <c r="D802" s="761"/>
      <c r="E802" s="761"/>
      <c r="F802" s="762"/>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5"/>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8"/>
      <c r="B803" s="761"/>
      <c r="C803" s="761"/>
      <c r="D803" s="761"/>
      <c r="E803" s="761"/>
      <c r="F803" s="762"/>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5"/>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8"/>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1085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1085</v>
      </c>
      <c r="AV804" s="415"/>
      <c r="AW804" s="415"/>
      <c r="AX804" s="417"/>
    </row>
    <row r="805" spans="1:50" ht="24.75" hidden="1" customHeight="1" x14ac:dyDescent="0.15">
      <c r="A805" s="558"/>
      <c r="B805" s="761"/>
      <c r="C805" s="761"/>
      <c r="D805" s="761"/>
      <c r="E805" s="761"/>
      <c r="F805" s="762"/>
      <c r="G805" s="442" t="s">
        <v>454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1"/>
      <c r="C806" s="761"/>
      <c r="D806" s="761"/>
      <c r="E806" s="761"/>
      <c r="F806" s="762"/>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1"/>
      <c r="C807" s="761"/>
      <c r="D807" s="761"/>
      <c r="E807" s="761"/>
      <c r="F807" s="762"/>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1"/>
      <c r="C808" s="761"/>
      <c r="D808" s="761"/>
      <c r="E808" s="761"/>
      <c r="F808" s="762"/>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5"/>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1"/>
      <c r="C809" s="761"/>
      <c r="D809" s="761"/>
      <c r="E809" s="761"/>
      <c r="F809" s="762"/>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5"/>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1"/>
      <c r="C810" s="761"/>
      <c r="D810" s="761"/>
      <c r="E810" s="761"/>
      <c r="F810" s="762"/>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5"/>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1"/>
      <c r="C811" s="761"/>
      <c r="D811" s="761"/>
      <c r="E811" s="761"/>
      <c r="F811" s="762"/>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5"/>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1"/>
      <c r="C812" s="761"/>
      <c r="D812" s="761"/>
      <c r="E812" s="761"/>
      <c r="F812" s="762"/>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5"/>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1"/>
      <c r="C813" s="761"/>
      <c r="D813" s="761"/>
      <c r="E813" s="761"/>
      <c r="F813" s="762"/>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5"/>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1"/>
      <c r="C814" s="761"/>
      <c r="D814" s="761"/>
      <c r="E814" s="761"/>
      <c r="F814" s="762"/>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5"/>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1"/>
      <c r="C815" s="761"/>
      <c r="D815" s="761"/>
      <c r="E815" s="761"/>
      <c r="F815" s="762"/>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5"/>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1"/>
      <c r="C816" s="761"/>
      <c r="D816" s="761"/>
      <c r="E816" s="761"/>
      <c r="F816" s="762"/>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5"/>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1"/>
      <c r="C818" s="761"/>
      <c r="D818" s="761"/>
      <c r="E818" s="761"/>
      <c r="F818" s="762"/>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1"/>
      <c r="C819" s="761"/>
      <c r="D819" s="761"/>
      <c r="E819" s="761"/>
      <c r="F819" s="762"/>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1"/>
      <c r="C820" s="761"/>
      <c r="D820" s="761"/>
      <c r="E820" s="761"/>
      <c r="F820" s="762"/>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1"/>
      <c r="C821" s="761"/>
      <c r="D821" s="761"/>
      <c r="E821" s="761"/>
      <c r="F821" s="762"/>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5"/>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1"/>
      <c r="C822" s="761"/>
      <c r="D822" s="761"/>
      <c r="E822" s="761"/>
      <c r="F822" s="762"/>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5"/>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1"/>
      <c r="C823" s="761"/>
      <c r="D823" s="761"/>
      <c r="E823" s="761"/>
      <c r="F823" s="762"/>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5"/>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1"/>
      <c r="C824" s="761"/>
      <c r="D824" s="761"/>
      <c r="E824" s="761"/>
      <c r="F824" s="762"/>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5"/>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1"/>
      <c r="C825" s="761"/>
      <c r="D825" s="761"/>
      <c r="E825" s="761"/>
      <c r="F825" s="762"/>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5"/>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1"/>
      <c r="C826" s="761"/>
      <c r="D826" s="761"/>
      <c r="E826" s="761"/>
      <c r="F826" s="762"/>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5"/>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1"/>
      <c r="C827" s="761"/>
      <c r="D827" s="761"/>
      <c r="E827" s="761"/>
      <c r="F827" s="762"/>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5"/>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1"/>
      <c r="C828" s="761"/>
      <c r="D828" s="761"/>
      <c r="E828" s="761"/>
      <c r="F828" s="762"/>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5"/>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1"/>
      <c r="C829" s="761"/>
      <c r="D829" s="761"/>
      <c r="E829" s="761"/>
      <c r="F829" s="762"/>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5"/>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5" t="s">
        <v>484</v>
      </c>
      <c r="AM831" s="956"/>
      <c r="AN831" s="956"/>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9"/>
      <c r="AP836" s="430" t="s">
        <v>433</v>
      </c>
      <c r="AQ836" s="430"/>
      <c r="AR836" s="430"/>
      <c r="AS836" s="430"/>
      <c r="AT836" s="430"/>
      <c r="AU836" s="430"/>
      <c r="AV836" s="430"/>
      <c r="AW836" s="430"/>
      <c r="AX836" s="430"/>
    </row>
    <row r="837" spans="1:50" ht="30" customHeight="1" x14ac:dyDescent="0.15">
      <c r="A837" s="404">
        <v>1</v>
      </c>
      <c r="B837" s="404">
        <v>1</v>
      </c>
      <c r="C837" s="427" t="s">
        <v>598</v>
      </c>
      <c r="D837" s="418"/>
      <c r="E837" s="418"/>
      <c r="F837" s="418"/>
      <c r="G837" s="418"/>
      <c r="H837" s="418"/>
      <c r="I837" s="418"/>
      <c r="J837" s="419">
        <v>4020005004767</v>
      </c>
      <c r="K837" s="420"/>
      <c r="L837" s="420"/>
      <c r="M837" s="420"/>
      <c r="N837" s="420"/>
      <c r="O837" s="420"/>
      <c r="P837" s="428" t="s">
        <v>599</v>
      </c>
      <c r="Q837" s="315"/>
      <c r="R837" s="315"/>
      <c r="S837" s="315"/>
      <c r="T837" s="315"/>
      <c r="U837" s="315"/>
      <c r="V837" s="315"/>
      <c r="W837" s="315"/>
      <c r="X837" s="315"/>
      <c r="Y837" s="316">
        <v>1154</v>
      </c>
      <c r="Z837" s="317"/>
      <c r="AA837" s="317"/>
      <c r="AB837" s="318"/>
      <c r="AC837" s="320" t="s">
        <v>566</v>
      </c>
      <c r="AD837" s="320"/>
      <c r="AE837" s="320"/>
      <c r="AF837" s="320"/>
      <c r="AG837" s="320"/>
      <c r="AH837" s="321" t="s">
        <v>464</v>
      </c>
      <c r="AI837" s="322"/>
      <c r="AJ837" s="322"/>
      <c r="AK837" s="322"/>
      <c r="AL837" s="323" t="s">
        <v>464</v>
      </c>
      <c r="AM837" s="324"/>
      <c r="AN837" s="324"/>
      <c r="AO837" s="325"/>
      <c r="AP837" s="319" t="s">
        <v>464</v>
      </c>
      <c r="AQ837" s="319"/>
      <c r="AR837" s="319"/>
      <c r="AS837" s="319"/>
      <c r="AT837" s="319"/>
      <c r="AU837" s="319"/>
      <c r="AV837" s="319"/>
      <c r="AW837" s="319"/>
      <c r="AX837" s="319"/>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3"/>
      <c r="AM838" s="424"/>
      <c r="AN838" s="424"/>
      <c r="AO838" s="425"/>
      <c r="AP838" s="319"/>
      <c r="AQ838" s="319"/>
      <c r="AR838" s="319"/>
      <c r="AS838" s="319"/>
      <c r="AT838" s="319"/>
      <c r="AU838" s="319"/>
      <c r="AV838" s="319"/>
      <c r="AW838" s="319"/>
      <c r="AX838" s="319"/>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9"/>
      <c r="AP869" s="430" t="s">
        <v>433</v>
      </c>
      <c r="AQ869" s="430"/>
      <c r="AR869" s="430"/>
      <c r="AS869" s="430"/>
      <c r="AT869" s="430"/>
      <c r="AU869" s="430"/>
      <c r="AV869" s="430"/>
      <c r="AW869" s="430"/>
      <c r="AX869" s="430"/>
    </row>
    <row r="870" spans="1:50" ht="30" customHeight="1" x14ac:dyDescent="0.15">
      <c r="A870" s="404">
        <v>1</v>
      </c>
      <c r="B870" s="404">
        <v>1</v>
      </c>
      <c r="C870" s="427" t="s">
        <v>601</v>
      </c>
      <c r="D870" s="418"/>
      <c r="E870" s="418"/>
      <c r="F870" s="418"/>
      <c r="G870" s="418"/>
      <c r="H870" s="418"/>
      <c r="I870" s="418"/>
      <c r="J870" s="419">
        <v>1470001002014</v>
      </c>
      <c r="K870" s="420"/>
      <c r="L870" s="420"/>
      <c r="M870" s="420"/>
      <c r="N870" s="420"/>
      <c r="O870" s="420"/>
      <c r="P870" s="428" t="s">
        <v>600</v>
      </c>
      <c r="Q870" s="315"/>
      <c r="R870" s="315"/>
      <c r="S870" s="315"/>
      <c r="T870" s="315"/>
      <c r="U870" s="315"/>
      <c r="V870" s="315"/>
      <c r="W870" s="315"/>
      <c r="X870" s="315"/>
      <c r="Y870" s="316">
        <v>69</v>
      </c>
      <c r="Z870" s="317"/>
      <c r="AA870" s="317"/>
      <c r="AB870" s="318"/>
      <c r="AC870" s="320" t="s">
        <v>566</v>
      </c>
      <c r="AD870" s="320"/>
      <c r="AE870" s="320"/>
      <c r="AF870" s="320"/>
      <c r="AG870" s="320"/>
      <c r="AH870" s="321" t="s">
        <v>464</v>
      </c>
      <c r="AI870" s="322"/>
      <c r="AJ870" s="322"/>
      <c r="AK870" s="322"/>
      <c r="AL870" s="323" t="s">
        <v>464</v>
      </c>
      <c r="AM870" s="324"/>
      <c r="AN870" s="324"/>
      <c r="AO870" s="325"/>
      <c r="AP870" s="319" t="s">
        <v>464</v>
      </c>
      <c r="AQ870" s="319"/>
      <c r="AR870" s="319"/>
      <c r="AS870" s="319"/>
      <c r="AT870" s="319"/>
      <c r="AU870" s="319"/>
      <c r="AV870" s="319"/>
      <c r="AW870" s="319"/>
      <c r="AX870" s="319"/>
    </row>
    <row r="871" spans="1:50" ht="30" hidden="1" customHeight="1" x14ac:dyDescent="0.15">
      <c r="A871" s="404">
        <v>2</v>
      </c>
      <c r="B871" s="404">
        <v>1</v>
      </c>
      <c r="C871" s="427"/>
      <c r="D871" s="418"/>
      <c r="E871" s="418"/>
      <c r="F871" s="418"/>
      <c r="G871" s="418"/>
      <c r="H871" s="418"/>
      <c r="I871" s="418"/>
      <c r="J871" s="419"/>
      <c r="K871" s="420"/>
      <c r="L871" s="420"/>
      <c r="M871" s="420"/>
      <c r="N871" s="420"/>
      <c r="O871" s="420"/>
      <c r="P871" s="428"/>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9"/>
      <c r="AP902" s="430" t="s">
        <v>433</v>
      </c>
      <c r="AQ902" s="430"/>
      <c r="AR902" s="430"/>
      <c r="AS902" s="430"/>
      <c r="AT902" s="430"/>
      <c r="AU902" s="430"/>
      <c r="AV902" s="430"/>
      <c r="AW902" s="430"/>
      <c r="AX902" s="430"/>
    </row>
    <row r="903" spans="1:50" ht="30" customHeight="1" x14ac:dyDescent="0.15">
      <c r="A903" s="404">
        <v>1</v>
      </c>
      <c r="B903" s="404">
        <v>1</v>
      </c>
      <c r="C903" s="427" t="s">
        <v>602</v>
      </c>
      <c r="D903" s="418"/>
      <c r="E903" s="418"/>
      <c r="F903" s="418"/>
      <c r="G903" s="418"/>
      <c r="H903" s="418"/>
      <c r="I903" s="418"/>
      <c r="J903" s="419">
        <v>4020005004767</v>
      </c>
      <c r="K903" s="420"/>
      <c r="L903" s="420"/>
      <c r="M903" s="420"/>
      <c r="N903" s="420"/>
      <c r="O903" s="420"/>
      <c r="P903" s="428" t="s">
        <v>603</v>
      </c>
      <c r="Q903" s="315"/>
      <c r="R903" s="315"/>
      <c r="S903" s="315"/>
      <c r="T903" s="315"/>
      <c r="U903" s="315"/>
      <c r="V903" s="315"/>
      <c r="W903" s="315"/>
      <c r="X903" s="315"/>
      <c r="Y903" s="316">
        <v>1085</v>
      </c>
      <c r="Z903" s="317"/>
      <c r="AA903" s="317"/>
      <c r="AB903" s="318"/>
      <c r="AC903" s="320" t="s">
        <v>566</v>
      </c>
      <c r="AD903" s="320"/>
      <c r="AE903" s="320"/>
      <c r="AF903" s="320"/>
      <c r="AG903" s="320"/>
      <c r="AH903" s="321" t="s">
        <v>464</v>
      </c>
      <c r="AI903" s="322"/>
      <c r="AJ903" s="322"/>
      <c r="AK903" s="322"/>
      <c r="AL903" s="323" t="s">
        <v>464</v>
      </c>
      <c r="AM903" s="324"/>
      <c r="AN903" s="324"/>
      <c r="AO903" s="325"/>
      <c r="AP903" s="319" t="s">
        <v>464</v>
      </c>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9"/>
      <c r="AP935" s="430" t="s">
        <v>433</v>
      </c>
      <c r="AQ935" s="430"/>
      <c r="AR935" s="430"/>
      <c r="AS935" s="430"/>
      <c r="AT935" s="430"/>
      <c r="AU935" s="430"/>
      <c r="AV935" s="430"/>
      <c r="AW935" s="430"/>
      <c r="AX935" s="430"/>
    </row>
    <row r="936" spans="1:50" ht="30" customHeight="1" x14ac:dyDescent="0.15">
      <c r="A936" s="404">
        <v>1</v>
      </c>
      <c r="B936" s="404">
        <v>1</v>
      </c>
      <c r="C936" s="427" t="s">
        <v>604</v>
      </c>
      <c r="D936" s="418"/>
      <c r="E936" s="418"/>
      <c r="F936" s="418"/>
      <c r="G936" s="418"/>
      <c r="H936" s="418"/>
      <c r="I936" s="418"/>
      <c r="J936" s="419">
        <v>4430001022657</v>
      </c>
      <c r="K936" s="420"/>
      <c r="L936" s="420"/>
      <c r="M936" s="420"/>
      <c r="N936" s="420"/>
      <c r="O936" s="420"/>
      <c r="P936" s="428" t="s">
        <v>603</v>
      </c>
      <c r="Q936" s="315"/>
      <c r="R936" s="315"/>
      <c r="S936" s="315"/>
      <c r="T936" s="315"/>
      <c r="U936" s="315"/>
      <c r="V936" s="315"/>
      <c r="W936" s="315"/>
      <c r="X936" s="315"/>
      <c r="Y936" s="316">
        <v>1085</v>
      </c>
      <c r="Z936" s="317"/>
      <c r="AA936" s="317"/>
      <c r="AB936" s="318"/>
      <c r="AC936" s="320" t="s">
        <v>566</v>
      </c>
      <c r="AD936" s="320"/>
      <c r="AE936" s="320"/>
      <c r="AF936" s="320"/>
      <c r="AG936" s="320"/>
      <c r="AH936" s="321" t="s">
        <v>464</v>
      </c>
      <c r="AI936" s="322"/>
      <c r="AJ936" s="322"/>
      <c r="AK936" s="322"/>
      <c r="AL936" s="323" t="s">
        <v>464</v>
      </c>
      <c r="AM936" s="324"/>
      <c r="AN936" s="324"/>
      <c r="AO936" s="325"/>
      <c r="AP936" s="319" t="s">
        <v>464</v>
      </c>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465</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7" t="s">
        <v>484</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30" t="s">
        <v>466</v>
      </c>
      <c r="AQ1101" s="430"/>
      <c r="AR1101" s="430"/>
      <c r="AS1101" s="430"/>
      <c r="AT1101" s="430"/>
      <c r="AU1101" s="430"/>
      <c r="AV1101" s="430"/>
      <c r="AW1101" s="430"/>
      <c r="AX1101" s="430"/>
    </row>
    <row r="1102" spans="1:50" ht="30" customHeight="1" x14ac:dyDescent="0.15">
      <c r="A1102" s="404">
        <v>1</v>
      </c>
      <c r="B1102" s="404">
        <v>1</v>
      </c>
      <c r="C1102" s="892"/>
      <c r="D1102" s="892"/>
      <c r="E1102" s="891"/>
      <c r="F1102" s="891"/>
      <c r="G1102" s="891"/>
      <c r="H1102" s="891"/>
      <c r="I1102" s="891"/>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892"/>
      <c r="D1103" s="892"/>
      <c r="E1103" s="891"/>
      <c r="F1103" s="891"/>
      <c r="G1103" s="891"/>
      <c r="H1103" s="891"/>
      <c r="I1103" s="891"/>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2"/>
      <c r="D1104" s="892"/>
      <c r="E1104" s="891"/>
      <c r="F1104" s="891"/>
      <c r="G1104" s="891"/>
      <c r="H1104" s="891"/>
      <c r="I1104" s="891"/>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2"/>
      <c r="D1105" s="892"/>
      <c r="E1105" s="891"/>
      <c r="F1105" s="891"/>
      <c r="G1105" s="891"/>
      <c r="H1105" s="891"/>
      <c r="I1105" s="891"/>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2"/>
      <c r="D1106" s="892"/>
      <c r="E1106" s="891"/>
      <c r="F1106" s="891"/>
      <c r="G1106" s="891"/>
      <c r="H1106" s="891"/>
      <c r="I1106" s="891"/>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2"/>
      <c r="D1107" s="892"/>
      <c r="E1107" s="891"/>
      <c r="F1107" s="891"/>
      <c r="G1107" s="891"/>
      <c r="H1107" s="891"/>
      <c r="I1107" s="891"/>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2"/>
      <c r="D1108" s="892"/>
      <c r="E1108" s="891"/>
      <c r="F1108" s="891"/>
      <c r="G1108" s="891"/>
      <c r="H1108" s="891"/>
      <c r="I1108" s="891"/>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2"/>
      <c r="D1109" s="892"/>
      <c r="E1109" s="891"/>
      <c r="F1109" s="891"/>
      <c r="G1109" s="891"/>
      <c r="H1109" s="891"/>
      <c r="I1109" s="891"/>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2"/>
      <c r="D1110" s="892"/>
      <c r="E1110" s="891"/>
      <c r="F1110" s="891"/>
      <c r="G1110" s="891"/>
      <c r="H1110" s="891"/>
      <c r="I1110" s="891"/>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2"/>
      <c r="D1111" s="892"/>
      <c r="E1111" s="891"/>
      <c r="F1111" s="891"/>
      <c r="G1111" s="891"/>
      <c r="H1111" s="891"/>
      <c r="I1111" s="891"/>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2"/>
      <c r="D1112" s="892"/>
      <c r="E1112" s="891"/>
      <c r="F1112" s="891"/>
      <c r="G1112" s="891"/>
      <c r="H1112" s="891"/>
      <c r="I1112" s="891"/>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2"/>
      <c r="D1113" s="892"/>
      <c r="E1113" s="891"/>
      <c r="F1113" s="891"/>
      <c r="G1113" s="891"/>
      <c r="H1113" s="891"/>
      <c r="I1113" s="891"/>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2"/>
      <c r="D1114" s="892"/>
      <c r="E1114" s="891"/>
      <c r="F1114" s="891"/>
      <c r="G1114" s="891"/>
      <c r="H1114" s="891"/>
      <c r="I1114" s="891"/>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2"/>
      <c r="D1115" s="892"/>
      <c r="E1115" s="891"/>
      <c r="F1115" s="891"/>
      <c r="G1115" s="891"/>
      <c r="H1115" s="891"/>
      <c r="I1115" s="891"/>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2"/>
      <c r="D1116" s="892"/>
      <c r="E1116" s="891"/>
      <c r="F1116" s="891"/>
      <c r="G1116" s="891"/>
      <c r="H1116" s="891"/>
      <c r="I1116" s="891"/>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2"/>
      <c r="D1117" s="892"/>
      <c r="E1117" s="891"/>
      <c r="F1117" s="891"/>
      <c r="G1117" s="891"/>
      <c r="H1117" s="891"/>
      <c r="I1117" s="891"/>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2"/>
      <c r="D1118" s="892"/>
      <c r="E1118" s="891"/>
      <c r="F1118" s="891"/>
      <c r="G1118" s="891"/>
      <c r="H1118" s="891"/>
      <c r="I1118" s="891"/>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2"/>
      <c r="D1119" s="892"/>
      <c r="E1119" s="259"/>
      <c r="F1119" s="891"/>
      <c r="G1119" s="891"/>
      <c r="H1119" s="891"/>
      <c r="I1119" s="891"/>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2"/>
      <c r="D1120" s="892"/>
      <c r="E1120" s="891"/>
      <c r="F1120" s="891"/>
      <c r="G1120" s="891"/>
      <c r="H1120" s="891"/>
      <c r="I1120" s="891"/>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2"/>
      <c r="D1121" s="892"/>
      <c r="E1121" s="891"/>
      <c r="F1121" s="891"/>
      <c r="G1121" s="891"/>
      <c r="H1121" s="891"/>
      <c r="I1121" s="891"/>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2"/>
      <c r="D1122" s="892"/>
      <c r="E1122" s="891"/>
      <c r="F1122" s="891"/>
      <c r="G1122" s="891"/>
      <c r="H1122" s="891"/>
      <c r="I1122" s="891"/>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2"/>
      <c r="D1123" s="892"/>
      <c r="E1123" s="891"/>
      <c r="F1123" s="891"/>
      <c r="G1123" s="891"/>
      <c r="H1123" s="891"/>
      <c r="I1123" s="891"/>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2"/>
      <c r="D1124" s="892"/>
      <c r="E1124" s="891"/>
      <c r="F1124" s="891"/>
      <c r="G1124" s="891"/>
      <c r="H1124" s="891"/>
      <c r="I1124" s="891"/>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2"/>
      <c r="D1125" s="892"/>
      <c r="E1125" s="891"/>
      <c r="F1125" s="891"/>
      <c r="G1125" s="891"/>
      <c r="H1125" s="891"/>
      <c r="I1125" s="891"/>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2"/>
      <c r="D1126" s="892"/>
      <c r="E1126" s="891"/>
      <c r="F1126" s="891"/>
      <c r="G1126" s="891"/>
      <c r="H1126" s="891"/>
      <c r="I1126" s="891"/>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2"/>
      <c r="D1127" s="892"/>
      <c r="E1127" s="891"/>
      <c r="F1127" s="891"/>
      <c r="G1127" s="891"/>
      <c r="H1127" s="891"/>
      <c r="I1127" s="891"/>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2"/>
      <c r="D1128" s="892"/>
      <c r="E1128" s="891"/>
      <c r="F1128" s="891"/>
      <c r="G1128" s="891"/>
      <c r="H1128" s="891"/>
      <c r="I1128" s="891"/>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2"/>
      <c r="D1129" s="892"/>
      <c r="E1129" s="891"/>
      <c r="F1129" s="891"/>
      <c r="G1129" s="891"/>
      <c r="H1129" s="891"/>
      <c r="I1129" s="891"/>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2"/>
      <c r="D1130" s="892"/>
      <c r="E1130" s="891"/>
      <c r="F1130" s="891"/>
      <c r="G1130" s="891"/>
      <c r="H1130" s="891"/>
      <c r="I1130" s="891"/>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2"/>
      <c r="D1131" s="892"/>
      <c r="E1131" s="891"/>
      <c r="F1131" s="891"/>
      <c r="G1131" s="891"/>
      <c r="H1131" s="891"/>
      <c r="I1131" s="891"/>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9" priority="14047">
      <formula>IF(RIGHT(TEXT(P14,"0.#"),1)=".",FALSE,TRUE)</formula>
    </cfRule>
    <cfRule type="expression" dxfId="2828" priority="14048">
      <formula>IF(RIGHT(TEXT(P14,"0.#"),1)=".",TRUE,FALSE)</formula>
    </cfRule>
  </conditionalFormatting>
  <conditionalFormatting sqref="AE32">
    <cfRule type="expression" dxfId="2827" priority="14037">
      <formula>IF(RIGHT(TEXT(AE32,"0.#"),1)=".",FALSE,TRUE)</formula>
    </cfRule>
    <cfRule type="expression" dxfId="2826" priority="14038">
      <formula>IF(RIGHT(TEXT(AE32,"0.#"),1)=".",TRUE,FALSE)</formula>
    </cfRule>
  </conditionalFormatting>
  <conditionalFormatting sqref="P18:AX18">
    <cfRule type="expression" dxfId="2825" priority="13923">
      <formula>IF(RIGHT(TEXT(P18,"0.#"),1)=".",FALSE,TRUE)</formula>
    </cfRule>
    <cfRule type="expression" dxfId="2824" priority="13924">
      <formula>IF(RIGHT(TEXT(P18,"0.#"),1)=".",TRUE,FALSE)</formula>
    </cfRule>
  </conditionalFormatting>
  <conditionalFormatting sqref="Y782">
    <cfRule type="expression" dxfId="2823" priority="13919">
      <formula>IF(RIGHT(TEXT(Y782,"0.#"),1)=".",FALSE,TRUE)</formula>
    </cfRule>
    <cfRule type="expression" dxfId="2822" priority="13920">
      <formula>IF(RIGHT(TEXT(Y782,"0.#"),1)=".",TRUE,FALSE)</formula>
    </cfRule>
  </conditionalFormatting>
  <conditionalFormatting sqref="Y791">
    <cfRule type="expression" dxfId="2821" priority="13915">
      <formula>IF(RIGHT(TEXT(Y791,"0.#"),1)=".",FALSE,TRUE)</formula>
    </cfRule>
    <cfRule type="expression" dxfId="2820" priority="13916">
      <formula>IF(RIGHT(TEXT(Y791,"0.#"),1)=".",TRUE,FALSE)</formula>
    </cfRule>
  </conditionalFormatting>
  <conditionalFormatting sqref="Y822:Y829 Y820 Y809:Y816 Y807 Y796:Y803">
    <cfRule type="expression" dxfId="2819" priority="13697">
      <formula>IF(RIGHT(TEXT(Y796,"0.#"),1)=".",FALSE,TRUE)</formula>
    </cfRule>
    <cfRule type="expression" dxfId="2818" priority="13698">
      <formula>IF(RIGHT(TEXT(Y796,"0.#"),1)=".",TRUE,FALSE)</formula>
    </cfRule>
  </conditionalFormatting>
  <conditionalFormatting sqref="P16:AQ17 P15:AX15 P13:AX13">
    <cfRule type="expression" dxfId="2817" priority="13745">
      <formula>IF(RIGHT(TEXT(P13,"0.#"),1)=".",FALSE,TRUE)</formula>
    </cfRule>
    <cfRule type="expression" dxfId="2816" priority="13746">
      <formula>IF(RIGHT(TEXT(P13,"0.#"),1)=".",TRUE,FALSE)</formula>
    </cfRule>
  </conditionalFormatting>
  <conditionalFormatting sqref="P19:AJ19">
    <cfRule type="expression" dxfId="2815" priority="13743">
      <formula>IF(RIGHT(TEXT(P19,"0.#"),1)=".",FALSE,TRUE)</formula>
    </cfRule>
    <cfRule type="expression" dxfId="2814" priority="13744">
      <formula>IF(RIGHT(TEXT(P19,"0.#"),1)=".",TRUE,FALSE)</formula>
    </cfRule>
  </conditionalFormatting>
  <conditionalFormatting sqref="AE101 AQ101">
    <cfRule type="expression" dxfId="2813" priority="13735">
      <formula>IF(RIGHT(TEXT(AE101,"0.#"),1)=".",FALSE,TRUE)</formula>
    </cfRule>
    <cfRule type="expression" dxfId="2812" priority="13736">
      <formula>IF(RIGHT(TEXT(AE101,"0.#"),1)=".",TRUE,FALSE)</formula>
    </cfRule>
  </conditionalFormatting>
  <conditionalFormatting sqref="Y783:Y790">
    <cfRule type="expression" dxfId="2811" priority="13721">
      <formula>IF(RIGHT(TEXT(Y783,"0.#"),1)=".",FALSE,TRUE)</formula>
    </cfRule>
    <cfRule type="expression" dxfId="2810" priority="13722">
      <formula>IF(RIGHT(TEXT(Y783,"0.#"),1)=".",TRUE,FALSE)</formula>
    </cfRule>
  </conditionalFormatting>
  <conditionalFormatting sqref="AU782">
    <cfRule type="expression" dxfId="2809" priority="13719">
      <formula>IF(RIGHT(TEXT(AU782,"0.#"),1)=".",FALSE,TRUE)</formula>
    </cfRule>
    <cfRule type="expression" dxfId="2808" priority="13720">
      <formula>IF(RIGHT(TEXT(AU782,"0.#"),1)=".",TRUE,FALSE)</formula>
    </cfRule>
  </conditionalFormatting>
  <conditionalFormatting sqref="AU791">
    <cfRule type="expression" dxfId="2807" priority="13717">
      <formula>IF(RIGHT(TEXT(AU791,"0.#"),1)=".",FALSE,TRUE)</formula>
    </cfRule>
    <cfRule type="expression" dxfId="2806" priority="13718">
      <formula>IF(RIGHT(TEXT(AU791,"0.#"),1)=".",TRUE,FALSE)</formula>
    </cfRule>
  </conditionalFormatting>
  <conditionalFormatting sqref="AU783:AU790">
    <cfRule type="expression" dxfId="2805" priority="13715">
      <formula>IF(RIGHT(TEXT(AU783,"0.#"),1)=".",FALSE,TRUE)</formula>
    </cfRule>
    <cfRule type="expression" dxfId="2804" priority="13716">
      <formula>IF(RIGHT(TEXT(AU783,"0.#"),1)=".",TRUE,FALSE)</formula>
    </cfRule>
  </conditionalFormatting>
  <conditionalFormatting sqref="Y821 Y808 Y795">
    <cfRule type="expression" dxfId="2803" priority="13701">
      <formula>IF(RIGHT(TEXT(Y795,"0.#"),1)=".",FALSE,TRUE)</formula>
    </cfRule>
    <cfRule type="expression" dxfId="2802" priority="13702">
      <formula>IF(RIGHT(TEXT(Y795,"0.#"),1)=".",TRUE,FALSE)</formula>
    </cfRule>
  </conditionalFormatting>
  <conditionalFormatting sqref="Y830 Y817 Y804">
    <cfRule type="expression" dxfId="2801" priority="13699">
      <formula>IF(RIGHT(TEXT(Y804,"0.#"),1)=".",FALSE,TRUE)</formula>
    </cfRule>
    <cfRule type="expression" dxfId="2800" priority="13700">
      <formula>IF(RIGHT(TEXT(Y804,"0.#"),1)=".",TRUE,FALSE)</formula>
    </cfRule>
  </conditionalFormatting>
  <conditionalFormatting sqref="AU821 AU808 AU795">
    <cfRule type="expression" dxfId="2799" priority="13695">
      <formula>IF(RIGHT(TEXT(AU795,"0.#"),1)=".",FALSE,TRUE)</formula>
    </cfRule>
    <cfRule type="expression" dxfId="2798" priority="13696">
      <formula>IF(RIGHT(TEXT(AU795,"0.#"),1)=".",TRUE,FALSE)</formula>
    </cfRule>
  </conditionalFormatting>
  <conditionalFormatting sqref="AU830 AU817 AU804">
    <cfRule type="expression" dxfId="2797" priority="13693">
      <formula>IF(RIGHT(TEXT(AU804,"0.#"),1)=".",FALSE,TRUE)</formula>
    </cfRule>
    <cfRule type="expression" dxfId="2796" priority="13694">
      <formula>IF(RIGHT(TEXT(AU804,"0.#"),1)=".",TRUE,FALSE)</formula>
    </cfRule>
  </conditionalFormatting>
  <conditionalFormatting sqref="AU822:AU829 AU820 AU809:AU816 AU807 AU796:AU803">
    <cfRule type="expression" dxfId="2795" priority="13691">
      <formula>IF(RIGHT(TEXT(AU796,"0.#"),1)=".",FALSE,TRUE)</formula>
    </cfRule>
    <cfRule type="expression" dxfId="2794" priority="13692">
      <formula>IF(RIGHT(TEXT(AU796,"0.#"),1)=".",TRUE,FALSE)</formula>
    </cfRule>
  </conditionalFormatting>
  <conditionalFormatting sqref="AM87">
    <cfRule type="expression" dxfId="2793" priority="13345">
      <formula>IF(RIGHT(TEXT(AM87,"0.#"),1)=".",FALSE,TRUE)</formula>
    </cfRule>
    <cfRule type="expression" dxfId="2792" priority="13346">
      <formula>IF(RIGHT(TEXT(AM87,"0.#"),1)=".",TRUE,FALSE)</formula>
    </cfRule>
  </conditionalFormatting>
  <conditionalFormatting sqref="AE55">
    <cfRule type="expression" dxfId="2791" priority="13413">
      <formula>IF(RIGHT(TEXT(AE55,"0.#"),1)=".",FALSE,TRUE)</formula>
    </cfRule>
    <cfRule type="expression" dxfId="2790" priority="13414">
      <formula>IF(RIGHT(TEXT(AE55,"0.#"),1)=".",TRUE,FALSE)</formula>
    </cfRule>
  </conditionalFormatting>
  <conditionalFormatting sqref="AI55">
    <cfRule type="expression" dxfId="2789" priority="13411">
      <formula>IF(RIGHT(TEXT(AI55,"0.#"),1)=".",FALSE,TRUE)</formula>
    </cfRule>
    <cfRule type="expression" dxfId="2788" priority="13412">
      <formula>IF(RIGHT(TEXT(AI55,"0.#"),1)=".",TRUE,FALSE)</formula>
    </cfRule>
  </conditionalFormatting>
  <conditionalFormatting sqref="AE33">
    <cfRule type="expression" dxfId="2787" priority="13505">
      <formula>IF(RIGHT(TEXT(AE33,"0.#"),1)=".",FALSE,TRUE)</formula>
    </cfRule>
    <cfRule type="expression" dxfId="2786" priority="13506">
      <formula>IF(RIGHT(TEXT(AE33,"0.#"),1)=".",TRUE,FALSE)</formula>
    </cfRule>
  </conditionalFormatting>
  <conditionalFormatting sqref="AE34">
    <cfRule type="expression" dxfId="2785" priority="13503">
      <formula>IF(RIGHT(TEXT(AE34,"0.#"),1)=".",FALSE,TRUE)</formula>
    </cfRule>
    <cfRule type="expression" dxfId="2784" priority="13504">
      <formula>IF(RIGHT(TEXT(AE34,"0.#"),1)=".",TRUE,FALSE)</formula>
    </cfRule>
  </conditionalFormatting>
  <conditionalFormatting sqref="AI34 AM34">
    <cfRule type="expression" dxfId="2783" priority="13501">
      <formula>IF(RIGHT(TEXT(AI34,"0.#"),1)=".",FALSE,TRUE)</formula>
    </cfRule>
    <cfRule type="expression" dxfId="2782" priority="13502">
      <formula>IF(RIGHT(TEXT(AI34,"0.#"),1)=".",TRUE,FALSE)</formula>
    </cfRule>
  </conditionalFormatting>
  <conditionalFormatting sqref="AI33">
    <cfRule type="expression" dxfId="2781" priority="13499">
      <formula>IF(RIGHT(TEXT(AI33,"0.#"),1)=".",FALSE,TRUE)</formula>
    </cfRule>
    <cfRule type="expression" dxfId="2780" priority="13500">
      <formula>IF(RIGHT(TEXT(AI33,"0.#"),1)=".",TRUE,FALSE)</formula>
    </cfRule>
  </conditionalFormatting>
  <conditionalFormatting sqref="AI32">
    <cfRule type="expression" dxfId="2779" priority="13497">
      <formula>IF(RIGHT(TEXT(AI32,"0.#"),1)=".",FALSE,TRUE)</formula>
    </cfRule>
    <cfRule type="expression" dxfId="2778" priority="13498">
      <formula>IF(RIGHT(TEXT(AI32,"0.#"),1)=".",TRUE,FALSE)</formula>
    </cfRule>
  </conditionalFormatting>
  <conditionalFormatting sqref="AM32">
    <cfRule type="expression" dxfId="2777" priority="13495">
      <formula>IF(RIGHT(TEXT(AM32,"0.#"),1)=".",FALSE,TRUE)</formula>
    </cfRule>
    <cfRule type="expression" dxfId="2776" priority="13496">
      <formula>IF(RIGHT(TEXT(AM32,"0.#"),1)=".",TRUE,FALSE)</formula>
    </cfRule>
  </conditionalFormatting>
  <conditionalFormatting sqref="AM33">
    <cfRule type="expression" dxfId="2775" priority="13493">
      <formula>IF(RIGHT(TEXT(AM33,"0.#"),1)=".",FALSE,TRUE)</formula>
    </cfRule>
    <cfRule type="expression" dxfId="2774" priority="13494">
      <formula>IF(RIGHT(TEXT(AM33,"0.#"),1)=".",TRUE,FALSE)</formula>
    </cfRule>
  </conditionalFormatting>
  <conditionalFormatting sqref="AQ33:AQ34">
    <cfRule type="expression" dxfId="2773" priority="13485">
      <formula>IF(RIGHT(TEXT(AQ33,"0.#"),1)=".",FALSE,TRUE)</formula>
    </cfRule>
    <cfRule type="expression" dxfId="2772" priority="13486">
      <formula>IF(RIGHT(TEXT(AQ33,"0.#"),1)=".",TRUE,FALSE)</formula>
    </cfRule>
  </conditionalFormatting>
  <conditionalFormatting sqref="AU33:AU34">
    <cfRule type="expression" dxfId="2771" priority="13483">
      <formula>IF(RIGHT(TEXT(AU33,"0.#"),1)=".",FALSE,TRUE)</formula>
    </cfRule>
    <cfRule type="expression" dxfId="2770" priority="13484">
      <formula>IF(RIGHT(TEXT(AU33,"0.#"),1)=".",TRUE,FALSE)</formula>
    </cfRule>
  </conditionalFormatting>
  <conditionalFormatting sqref="AE53">
    <cfRule type="expression" dxfId="2769" priority="13417">
      <formula>IF(RIGHT(TEXT(AE53,"0.#"),1)=".",FALSE,TRUE)</formula>
    </cfRule>
    <cfRule type="expression" dxfId="2768" priority="13418">
      <formula>IF(RIGHT(TEXT(AE53,"0.#"),1)=".",TRUE,FALSE)</formula>
    </cfRule>
  </conditionalFormatting>
  <conditionalFormatting sqref="AE54">
    <cfRule type="expression" dxfId="2767" priority="13415">
      <formula>IF(RIGHT(TEXT(AE54,"0.#"),1)=".",FALSE,TRUE)</formula>
    </cfRule>
    <cfRule type="expression" dxfId="2766" priority="13416">
      <formula>IF(RIGHT(TEXT(AE54,"0.#"),1)=".",TRUE,FALSE)</formula>
    </cfRule>
  </conditionalFormatting>
  <conditionalFormatting sqref="AI54">
    <cfRule type="expression" dxfId="2765" priority="13409">
      <formula>IF(RIGHT(TEXT(AI54,"0.#"),1)=".",FALSE,TRUE)</formula>
    </cfRule>
    <cfRule type="expression" dxfId="2764" priority="13410">
      <formula>IF(RIGHT(TEXT(AI54,"0.#"),1)=".",TRUE,FALSE)</formula>
    </cfRule>
  </conditionalFormatting>
  <conditionalFormatting sqref="AI53">
    <cfRule type="expression" dxfId="2763" priority="13407">
      <formula>IF(RIGHT(TEXT(AI53,"0.#"),1)=".",FALSE,TRUE)</formula>
    </cfRule>
    <cfRule type="expression" dxfId="2762" priority="13408">
      <formula>IF(RIGHT(TEXT(AI53,"0.#"),1)=".",TRUE,FALSE)</formula>
    </cfRule>
  </conditionalFormatting>
  <conditionalFormatting sqref="AM53">
    <cfRule type="expression" dxfId="2761" priority="13405">
      <formula>IF(RIGHT(TEXT(AM53,"0.#"),1)=".",FALSE,TRUE)</formula>
    </cfRule>
    <cfRule type="expression" dxfId="2760" priority="13406">
      <formula>IF(RIGHT(TEXT(AM53,"0.#"),1)=".",TRUE,FALSE)</formula>
    </cfRule>
  </conditionalFormatting>
  <conditionalFormatting sqref="AM54">
    <cfRule type="expression" dxfId="2759" priority="13403">
      <formula>IF(RIGHT(TEXT(AM54,"0.#"),1)=".",FALSE,TRUE)</formula>
    </cfRule>
    <cfRule type="expression" dxfId="2758" priority="13404">
      <formula>IF(RIGHT(TEXT(AM54,"0.#"),1)=".",TRUE,FALSE)</formula>
    </cfRule>
  </conditionalFormatting>
  <conditionalFormatting sqref="AM55">
    <cfRule type="expression" dxfId="2757" priority="13401">
      <formula>IF(RIGHT(TEXT(AM55,"0.#"),1)=".",FALSE,TRUE)</formula>
    </cfRule>
    <cfRule type="expression" dxfId="2756" priority="13402">
      <formula>IF(RIGHT(TEXT(AM55,"0.#"),1)=".",TRUE,FALSE)</formula>
    </cfRule>
  </conditionalFormatting>
  <conditionalFormatting sqref="AE60">
    <cfRule type="expression" dxfId="2755" priority="13387">
      <formula>IF(RIGHT(TEXT(AE60,"0.#"),1)=".",FALSE,TRUE)</formula>
    </cfRule>
    <cfRule type="expression" dxfId="2754" priority="13388">
      <formula>IF(RIGHT(TEXT(AE60,"0.#"),1)=".",TRUE,FALSE)</formula>
    </cfRule>
  </conditionalFormatting>
  <conditionalFormatting sqref="AE61">
    <cfRule type="expression" dxfId="2753" priority="13385">
      <formula>IF(RIGHT(TEXT(AE61,"0.#"),1)=".",FALSE,TRUE)</formula>
    </cfRule>
    <cfRule type="expression" dxfId="2752" priority="13386">
      <formula>IF(RIGHT(TEXT(AE61,"0.#"),1)=".",TRUE,FALSE)</formula>
    </cfRule>
  </conditionalFormatting>
  <conditionalFormatting sqref="AE62">
    <cfRule type="expression" dxfId="2751" priority="13383">
      <formula>IF(RIGHT(TEXT(AE62,"0.#"),1)=".",FALSE,TRUE)</formula>
    </cfRule>
    <cfRule type="expression" dxfId="2750" priority="13384">
      <formula>IF(RIGHT(TEXT(AE62,"0.#"),1)=".",TRUE,FALSE)</formula>
    </cfRule>
  </conditionalFormatting>
  <conditionalFormatting sqref="AI62">
    <cfRule type="expression" dxfId="2749" priority="13381">
      <formula>IF(RIGHT(TEXT(AI62,"0.#"),1)=".",FALSE,TRUE)</formula>
    </cfRule>
    <cfRule type="expression" dxfId="2748" priority="13382">
      <formula>IF(RIGHT(TEXT(AI62,"0.#"),1)=".",TRUE,FALSE)</formula>
    </cfRule>
  </conditionalFormatting>
  <conditionalFormatting sqref="AI61">
    <cfRule type="expression" dxfId="2747" priority="13379">
      <formula>IF(RIGHT(TEXT(AI61,"0.#"),1)=".",FALSE,TRUE)</formula>
    </cfRule>
    <cfRule type="expression" dxfId="2746" priority="13380">
      <formula>IF(RIGHT(TEXT(AI61,"0.#"),1)=".",TRUE,FALSE)</formula>
    </cfRule>
  </conditionalFormatting>
  <conditionalFormatting sqref="AI60">
    <cfRule type="expression" dxfId="2745" priority="13377">
      <formula>IF(RIGHT(TEXT(AI60,"0.#"),1)=".",FALSE,TRUE)</formula>
    </cfRule>
    <cfRule type="expression" dxfId="2744" priority="13378">
      <formula>IF(RIGHT(TEXT(AI60,"0.#"),1)=".",TRUE,FALSE)</formula>
    </cfRule>
  </conditionalFormatting>
  <conditionalFormatting sqref="AM60">
    <cfRule type="expression" dxfId="2743" priority="13375">
      <formula>IF(RIGHT(TEXT(AM60,"0.#"),1)=".",FALSE,TRUE)</formula>
    </cfRule>
    <cfRule type="expression" dxfId="2742" priority="13376">
      <formula>IF(RIGHT(TEXT(AM60,"0.#"),1)=".",TRUE,FALSE)</formula>
    </cfRule>
  </conditionalFormatting>
  <conditionalFormatting sqref="AM61">
    <cfRule type="expression" dxfId="2741" priority="13373">
      <formula>IF(RIGHT(TEXT(AM61,"0.#"),1)=".",FALSE,TRUE)</formula>
    </cfRule>
    <cfRule type="expression" dxfId="2740" priority="13374">
      <formula>IF(RIGHT(TEXT(AM61,"0.#"),1)=".",TRUE,FALSE)</formula>
    </cfRule>
  </conditionalFormatting>
  <conditionalFormatting sqref="AM62">
    <cfRule type="expression" dxfId="2739" priority="13371">
      <formula>IF(RIGHT(TEXT(AM62,"0.#"),1)=".",FALSE,TRUE)</formula>
    </cfRule>
    <cfRule type="expression" dxfId="2738" priority="13372">
      <formula>IF(RIGHT(TEXT(AM62,"0.#"),1)=".",TRUE,FALSE)</formula>
    </cfRule>
  </conditionalFormatting>
  <conditionalFormatting sqref="AE87">
    <cfRule type="expression" dxfId="2737" priority="13357">
      <formula>IF(RIGHT(TEXT(AE87,"0.#"),1)=".",FALSE,TRUE)</formula>
    </cfRule>
    <cfRule type="expression" dxfId="2736" priority="13358">
      <formula>IF(RIGHT(TEXT(AE87,"0.#"),1)=".",TRUE,FALSE)</formula>
    </cfRule>
  </conditionalFormatting>
  <conditionalFormatting sqref="AE88">
    <cfRule type="expression" dxfId="2735" priority="13355">
      <formula>IF(RIGHT(TEXT(AE88,"0.#"),1)=".",FALSE,TRUE)</formula>
    </cfRule>
    <cfRule type="expression" dxfId="2734" priority="13356">
      <formula>IF(RIGHT(TEXT(AE88,"0.#"),1)=".",TRUE,FALSE)</formula>
    </cfRule>
  </conditionalFormatting>
  <conditionalFormatting sqref="AE89">
    <cfRule type="expression" dxfId="2733" priority="13353">
      <formula>IF(RIGHT(TEXT(AE89,"0.#"),1)=".",FALSE,TRUE)</formula>
    </cfRule>
    <cfRule type="expression" dxfId="2732" priority="13354">
      <formula>IF(RIGHT(TEXT(AE89,"0.#"),1)=".",TRUE,FALSE)</formula>
    </cfRule>
  </conditionalFormatting>
  <conditionalFormatting sqref="AI89">
    <cfRule type="expression" dxfId="2731" priority="13351">
      <formula>IF(RIGHT(TEXT(AI89,"0.#"),1)=".",FALSE,TRUE)</formula>
    </cfRule>
    <cfRule type="expression" dxfId="2730" priority="13352">
      <formula>IF(RIGHT(TEXT(AI89,"0.#"),1)=".",TRUE,FALSE)</formula>
    </cfRule>
  </conditionalFormatting>
  <conditionalFormatting sqref="AI88">
    <cfRule type="expression" dxfId="2729" priority="13349">
      <formula>IF(RIGHT(TEXT(AI88,"0.#"),1)=".",FALSE,TRUE)</formula>
    </cfRule>
    <cfRule type="expression" dxfId="2728" priority="13350">
      <formula>IF(RIGHT(TEXT(AI88,"0.#"),1)=".",TRUE,FALSE)</formula>
    </cfRule>
  </conditionalFormatting>
  <conditionalFormatting sqref="AI87">
    <cfRule type="expression" dxfId="2727" priority="13347">
      <formula>IF(RIGHT(TEXT(AI87,"0.#"),1)=".",FALSE,TRUE)</formula>
    </cfRule>
    <cfRule type="expression" dxfId="2726" priority="13348">
      <formula>IF(RIGHT(TEXT(AI87,"0.#"),1)=".",TRUE,FALSE)</formula>
    </cfRule>
  </conditionalFormatting>
  <conditionalFormatting sqref="AM88">
    <cfRule type="expression" dxfId="2725" priority="13343">
      <formula>IF(RIGHT(TEXT(AM88,"0.#"),1)=".",FALSE,TRUE)</formula>
    </cfRule>
    <cfRule type="expression" dxfId="2724" priority="13344">
      <formula>IF(RIGHT(TEXT(AM88,"0.#"),1)=".",TRUE,FALSE)</formula>
    </cfRule>
  </conditionalFormatting>
  <conditionalFormatting sqref="AM89">
    <cfRule type="expression" dxfId="2723" priority="13341">
      <formula>IF(RIGHT(TEXT(AM89,"0.#"),1)=".",FALSE,TRUE)</formula>
    </cfRule>
    <cfRule type="expression" dxfId="2722" priority="13342">
      <formula>IF(RIGHT(TEXT(AM89,"0.#"),1)=".",TRUE,FALSE)</formula>
    </cfRule>
  </conditionalFormatting>
  <conditionalFormatting sqref="AE92">
    <cfRule type="expression" dxfId="2721" priority="13327">
      <formula>IF(RIGHT(TEXT(AE92,"0.#"),1)=".",FALSE,TRUE)</formula>
    </cfRule>
    <cfRule type="expression" dxfId="2720" priority="13328">
      <formula>IF(RIGHT(TEXT(AE92,"0.#"),1)=".",TRUE,FALSE)</formula>
    </cfRule>
  </conditionalFormatting>
  <conditionalFormatting sqref="AE93">
    <cfRule type="expression" dxfId="2719" priority="13325">
      <formula>IF(RIGHT(TEXT(AE93,"0.#"),1)=".",FALSE,TRUE)</formula>
    </cfRule>
    <cfRule type="expression" dxfId="2718" priority="13326">
      <formula>IF(RIGHT(TEXT(AE93,"0.#"),1)=".",TRUE,FALSE)</formula>
    </cfRule>
  </conditionalFormatting>
  <conditionalFormatting sqref="AE94">
    <cfRule type="expression" dxfId="2717" priority="13323">
      <formula>IF(RIGHT(TEXT(AE94,"0.#"),1)=".",FALSE,TRUE)</formula>
    </cfRule>
    <cfRule type="expression" dxfId="2716" priority="13324">
      <formula>IF(RIGHT(TEXT(AE94,"0.#"),1)=".",TRUE,FALSE)</formula>
    </cfRule>
  </conditionalFormatting>
  <conditionalFormatting sqref="AI94">
    <cfRule type="expression" dxfId="2715" priority="13321">
      <formula>IF(RIGHT(TEXT(AI94,"0.#"),1)=".",FALSE,TRUE)</formula>
    </cfRule>
    <cfRule type="expression" dxfId="2714" priority="13322">
      <formula>IF(RIGHT(TEXT(AI94,"0.#"),1)=".",TRUE,FALSE)</formula>
    </cfRule>
  </conditionalFormatting>
  <conditionalFormatting sqref="AI93">
    <cfRule type="expression" dxfId="2713" priority="13319">
      <formula>IF(RIGHT(TEXT(AI93,"0.#"),1)=".",FALSE,TRUE)</formula>
    </cfRule>
    <cfRule type="expression" dxfId="2712" priority="13320">
      <formula>IF(RIGHT(TEXT(AI93,"0.#"),1)=".",TRUE,FALSE)</formula>
    </cfRule>
  </conditionalFormatting>
  <conditionalFormatting sqref="AI92">
    <cfRule type="expression" dxfId="2711" priority="13317">
      <formula>IF(RIGHT(TEXT(AI92,"0.#"),1)=".",FALSE,TRUE)</formula>
    </cfRule>
    <cfRule type="expression" dxfId="2710" priority="13318">
      <formula>IF(RIGHT(TEXT(AI92,"0.#"),1)=".",TRUE,FALSE)</formula>
    </cfRule>
  </conditionalFormatting>
  <conditionalFormatting sqref="AM92">
    <cfRule type="expression" dxfId="2709" priority="13315">
      <formula>IF(RIGHT(TEXT(AM92,"0.#"),1)=".",FALSE,TRUE)</formula>
    </cfRule>
    <cfRule type="expression" dxfId="2708" priority="13316">
      <formula>IF(RIGHT(TEXT(AM92,"0.#"),1)=".",TRUE,FALSE)</formula>
    </cfRule>
  </conditionalFormatting>
  <conditionalFormatting sqref="AM93">
    <cfRule type="expression" dxfId="2707" priority="13313">
      <formula>IF(RIGHT(TEXT(AM93,"0.#"),1)=".",FALSE,TRUE)</formula>
    </cfRule>
    <cfRule type="expression" dxfId="2706" priority="13314">
      <formula>IF(RIGHT(TEXT(AM93,"0.#"),1)=".",TRUE,FALSE)</formula>
    </cfRule>
  </conditionalFormatting>
  <conditionalFormatting sqref="AM94">
    <cfRule type="expression" dxfId="2705" priority="13311">
      <formula>IF(RIGHT(TEXT(AM94,"0.#"),1)=".",FALSE,TRUE)</formula>
    </cfRule>
    <cfRule type="expression" dxfId="2704" priority="13312">
      <formula>IF(RIGHT(TEXT(AM94,"0.#"),1)=".",TRUE,FALSE)</formula>
    </cfRule>
  </conditionalFormatting>
  <conditionalFormatting sqref="AE97">
    <cfRule type="expression" dxfId="2703" priority="13297">
      <formula>IF(RIGHT(TEXT(AE97,"0.#"),1)=".",FALSE,TRUE)</formula>
    </cfRule>
    <cfRule type="expression" dxfId="2702" priority="13298">
      <formula>IF(RIGHT(TEXT(AE97,"0.#"),1)=".",TRUE,FALSE)</formula>
    </cfRule>
  </conditionalFormatting>
  <conditionalFormatting sqref="AE98">
    <cfRule type="expression" dxfId="2701" priority="13295">
      <formula>IF(RIGHT(TEXT(AE98,"0.#"),1)=".",FALSE,TRUE)</formula>
    </cfRule>
    <cfRule type="expression" dxfId="2700" priority="13296">
      <formula>IF(RIGHT(TEXT(AE98,"0.#"),1)=".",TRUE,FALSE)</formula>
    </cfRule>
  </conditionalFormatting>
  <conditionalFormatting sqref="AE99">
    <cfRule type="expression" dxfId="2699" priority="13293">
      <formula>IF(RIGHT(TEXT(AE99,"0.#"),1)=".",FALSE,TRUE)</formula>
    </cfRule>
    <cfRule type="expression" dxfId="2698" priority="13294">
      <formula>IF(RIGHT(TEXT(AE99,"0.#"),1)=".",TRUE,FALSE)</formula>
    </cfRule>
  </conditionalFormatting>
  <conditionalFormatting sqref="AI99">
    <cfRule type="expression" dxfId="2697" priority="13291">
      <formula>IF(RIGHT(TEXT(AI99,"0.#"),1)=".",FALSE,TRUE)</formula>
    </cfRule>
    <cfRule type="expression" dxfId="2696" priority="13292">
      <formula>IF(RIGHT(TEXT(AI99,"0.#"),1)=".",TRUE,FALSE)</formula>
    </cfRule>
  </conditionalFormatting>
  <conditionalFormatting sqref="AI98">
    <cfRule type="expression" dxfId="2695" priority="13289">
      <formula>IF(RIGHT(TEXT(AI98,"0.#"),1)=".",FALSE,TRUE)</formula>
    </cfRule>
    <cfRule type="expression" dxfId="2694" priority="13290">
      <formula>IF(RIGHT(TEXT(AI98,"0.#"),1)=".",TRUE,FALSE)</formula>
    </cfRule>
  </conditionalFormatting>
  <conditionalFormatting sqref="AI97">
    <cfRule type="expression" dxfId="2693" priority="13287">
      <formula>IF(RIGHT(TEXT(AI97,"0.#"),1)=".",FALSE,TRUE)</formula>
    </cfRule>
    <cfRule type="expression" dxfId="2692" priority="13288">
      <formula>IF(RIGHT(TEXT(AI97,"0.#"),1)=".",TRUE,FALSE)</formula>
    </cfRule>
  </conditionalFormatting>
  <conditionalFormatting sqref="AM97">
    <cfRule type="expression" dxfId="2691" priority="13285">
      <formula>IF(RIGHT(TEXT(AM97,"0.#"),1)=".",FALSE,TRUE)</formula>
    </cfRule>
    <cfRule type="expression" dxfId="2690" priority="13286">
      <formula>IF(RIGHT(TEXT(AM97,"0.#"),1)=".",TRUE,FALSE)</formula>
    </cfRule>
  </conditionalFormatting>
  <conditionalFormatting sqref="AM98">
    <cfRule type="expression" dxfId="2689" priority="13283">
      <formula>IF(RIGHT(TEXT(AM98,"0.#"),1)=".",FALSE,TRUE)</formula>
    </cfRule>
    <cfRule type="expression" dxfId="2688" priority="13284">
      <formula>IF(RIGHT(TEXT(AM98,"0.#"),1)=".",TRUE,FALSE)</formula>
    </cfRule>
  </conditionalFormatting>
  <conditionalFormatting sqref="AM99">
    <cfRule type="expression" dxfId="2687" priority="13281">
      <formula>IF(RIGHT(TEXT(AM99,"0.#"),1)=".",FALSE,TRUE)</formula>
    </cfRule>
    <cfRule type="expression" dxfId="2686" priority="13282">
      <formula>IF(RIGHT(TEXT(AM99,"0.#"),1)=".",TRUE,FALSE)</formula>
    </cfRule>
  </conditionalFormatting>
  <conditionalFormatting sqref="AI101">
    <cfRule type="expression" dxfId="2685" priority="13267">
      <formula>IF(RIGHT(TEXT(AI101,"0.#"),1)=".",FALSE,TRUE)</formula>
    </cfRule>
    <cfRule type="expression" dxfId="2684" priority="13268">
      <formula>IF(RIGHT(TEXT(AI101,"0.#"),1)=".",TRUE,FALSE)</formula>
    </cfRule>
  </conditionalFormatting>
  <conditionalFormatting sqref="AM101">
    <cfRule type="expression" dxfId="2683" priority="13265">
      <formula>IF(RIGHT(TEXT(AM101,"0.#"),1)=".",FALSE,TRUE)</formula>
    </cfRule>
    <cfRule type="expression" dxfId="2682" priority="13266">
      <formula>IF(RIGHT(TEXT(AM101,"0.#"),1)=".",TRUE,FALSE)</formula>
    </cfRule>
  </conditionalFormatting>
  <conditionalFormatting sqref="AE102">
    <cfRule type="expression" dxfId="2681" priority="13263">
      <formula>IF(RIGHT(TEXT(AE102,"0.#"),1)=".",FALSE,TRUE)</formula>
    </cfRule>
    <cfRule type="expression" dxfId="2680" priority="13264">
      <formula>IF(RIGHT(TEXT(AE102,"0.#"),1)=".",TRUE,FALSE)</formula>
    </cfRule>
  </conditionalFormatting>
  <conditionalFormatting sqref="AI102">
    <cfRule type="expression" dxfId="2679" priority="13261">
      <formula>IF(RIGHT(TEXT(AI102,"0.#"),1)=".",FALSE,TRUE)</formula>
    </cfRule>
    <cfRule type="expression" dxfId="2678" priority="13262">
      <formula>IF(RIGHT(TEXT(AI102,"0.#"),1)=".",TRUE,FALSE)</formula>
    </cfRule>
  </conditionalFormatting>
  <conditionalFormatting sqref="AM102">
    <cfRule type="expression" dxfId="2677" priority="13259">
      <formula>IF(RIGHT(TEXT(AM102,"0.#"),1)=".",FALSE,TRUE)</formula>
    </cfRule>
    <cfRule type="expression" dxfId="2676" priority="13260">
      <formula>IF(RIGHT(TEXT(AM102,"0.#"),1)=".",TRUE,FALSE)</formula>
    </cfRule>
  </conditionalFormatting>
  <conditionalFormatting sqref="AQ102">
    <cfRule type="expression" dxfId="2675" priority="13257">
      <formula>IF(RIGHT(TEXT(AQ102,"0.#"),1)=".",FALSE,TRUE)</formula>
    </cfRule>
    <cfRule type="expression" dxfId="2674" priority="13258">
      <formula>IF(RIGHT(TEXT(AQ102,"0.#"),1)=".",TRUE,FALSE)</formula>
    </cfRule>
  </conditionalFormatting>
  <conditionalFormatting sqref="AE104">
    <cfRule type="expression" dxfId="2673" priority="13255">
      <formula>IF(RIGHT(TEXT(AE104,"0.#"),1)=".",FALSE,TRUE)</formula>
    </cfRule>
    <cfRule type="expression" dxfId="2672" priority="13256">
      <formula>IF(RIGHT(TEXT(AE104,"0.#"),1)=".",TRUE,FALSE)</formula>
    </cfRule>
  </conditionalFormatting>
  <conditionalFormatting sqref="AI104">
    <cfRule type="expression" dxfId="2671" priority="13253">
      <formula>IF(RIGHT(TEXT(AI104,"0.#"),1)=".",FALSE,TRUE)</formula>
    </cfRule>
    <cfRule type="expression" dxfId="2670" priority="13254">
      <formula>IF(RIGHT(TEXT(AI104,"0.#"),1)=".",TRUE,FALSE)</formula>
    </cfRule>
  </conditionalFormatting>
  <conditionalFormatting sqref="AM104">
    <cfRule type="expression" dxfId="2669" priority="13251">
      <formula>IF(RIGHT(TEXT(AM104,"0.#"),1)=".",FALSE,TRUE)</formula>
    </cfRule>
    <cfRule type="expression" dxfId="2668" priority="13252">
      <formula>IF(RIGHT(TEXT(AM104,"0.#"),1)=".",TRUE,FALSE)</formula>
    </cfRule>
  </conditionalFormatting>
  <conditionalFormatting sqref="AE105">
    <cfRule type="expression" dxfId="2667" priority="13249">
      <formula>IF(RIGHT(TEXT(AE105,"0.#"),1)=".",FALSE,TRUE)</formula>
    </cfRule>
    <cfRule type="expression" dxfId="2666" priority="13250">
      <formula>IF(RIGHT(TEXT(AE105,"0.#"),1)=".",TRUE,FALSE)</formula>
    </cfRule>
  </conditionalFormatting>
  <conditionalFormatting sqref="AI105">
    <cfRule type="expression" dxfId="2665" priority="13247">
      <formula>IF(RIGHT(TEXT(AI105,"0.#"),1)=".",FALSE,TRUE)</formula>
    </cfRule>
    <cfRule type="expression" dxfId="2664" priority="13248">
      <formula>IF(RIGHT(TEXT(AI105,"0.#"),1)=".",TRUE,FALSE)</formula>
    </cfRule>
  </conditionalFormatting>
  <conditionalFormatting sqref="AM105">
    <cfRule type="expression" dxfId="2663" priority="13245">
      <formula>IF(RIGHT(TEXT(AM105,"0.#"),1)=".",FALSE,TRUE)</formula>
    </cfRule>
    <cfRule type="expression" dxfId="2662" priority="13246">
      <formula>IF(RIGHT(TEXT(AM105,"0.#"),1)=".",TRUE,FALSE)</formula>
    </cfRule>
  </conditionalFormatting>
  <conditionalFormatting sqref="AE107">
    <cfRule type="expression" dxfId="2661" priority="13241">
      <formula>IF(RIGHT(TEXT(AE107,"0.#"),1)=".",FALSE,TRUE)</formula>
    </cfRule>
    <cfRule type="expression" dxfId="2660" priority="13242">
      <formula>IF(RIGHT(TEXT(AE107,"0.#"),1)=".",TRUE,FALSE)</formula>
    </cfRule>
  </conditionalFormatting>
  <conditionalFormatting sqref="AI107">
    <cfRule type="expression" dxfId="2659" priority="13239">
      <formula>IF(RIGHT(TEXT(AI107,"0.#"),1)=".",FALSE,TRUE)</formula>
    </cfRule>
    <cfRule type="expression" dxfId="2658" priority="13240">
      <formula>IF(RIGHT(TEXT(AI107,"0.#"),1)=".",TRUE,FALSE)</formula>
    </cfRule>
  </conditionalFormatting>
  <conditionalFormatting sqref="AM107">
    <cfRule type="expression" dxfId="2657" priority="13237">
      <formula>IF(RIGHT(TEXT(AM107,"0.#"),1)=".",FALSE,TRUE)</formula>
    </cfRule>
    <cfRule type="expression" dxfId="2656" priority="13238">
      <formula>IF(RIGHT(TEXT(AM107,"0.#"),1)=".",TRUE,FALSE)</formula>
    </cfRule>
  </conditionalFormatting>
  <conditionalFormatting sqref="AE108">
    <cfRule type="expression" dxfId="2655" priority="13235">
      <formula>IF(RIGHT(TEXT(AE108,"0.#"),1)=".",FALSE,TRUE)</formula>
    </cfRule>
    <cfRule type="expression" dxfId="2654" priority="13236">
      <formula>IF(RIGHT(TEXT(AE108,"0.#"),1)=".",TRUE,FALSE)</formula>
    </cfRule>
  </conditionalFormatting>
  <conditionalFormatting sqref="AI108">
    <cfRule type="expression" dxfId="2653" priority="13233">
      <formula>IF(RIGHT(TEXT(AI108,"0.#"),1)=".",FALSE,TRUE)</formula>
    </cfRule>
    <cfRule type="expression" dxfId="2652" priority="13234">
      <formula>IF(RIGHT(TEXT(AI108,"0.#"),1)=".",TRUE,FALSE)</formula>
    </cfRule>
  </conditionalFormatting>
  <conditionalFormatting sqref="AM108">
    <cfRule type="expression" dxfId="2651" priority="13231">
      <formula>IF(RIGHT(TEXT(AM108,"0.#"),1)=".",FALSE,TRUE)</formula>
    </cfRule>
    <cfRule type="expression" dxfId="2650" priority="13232">
      <formula>IF(RIGHT(TEXT(AM108,"0.#"),1)=".",TRUE,FALSE)</formula>
    </cfRule>
  </conditionalFormatting>
  <conditionalFormatting sqref="AE110">
    <cfRule type="expression" dxfId="2649" priority="13227">
      <formula>IF(RIGHT(TEXT(AE110,"0.#"),1)=".",FALSE,TRUE)</formula>
    </cfRule>
    <cfRule type="expression" dxfId="2648" priority="13228">
      <formula>IF(RIGHT(TEXT(AE110,"0.#"),1)=".",TRUE,FALSE)</formula>
    </cfRule>
  </conditionalFormatting>
  <conditionalFormatting sqref="AI110">
    <cfRule type="expression" dxfId="2647" priority="13225">
      <formula>IF(RIGHT(TEXT(AI110,"0.#"),1)=".",FALSE,TRUE)</formula>
    </cfRule>
    <cfRule type="expression" dxfId="2646" priority="13226">
      <formula>IF(RIGHT(TEXT(AI110,"0.#"),1)=".",TRUE,FALSE)</formula>
    </cfRule>
  </conditionalFormatting>
  <conditionalFormatting sqref="AM110">
    <cfRule type="expression" dxfId="2645" priority="13223">
      <formula>IF(RIGHT(TEXT(AM110,"0.#"),1)=".",FALSE,TRUE)</formula>
    </cfRule>
    <cfRule type="expression" dxfId="2644" priority="13224">
      <formula>IF(RIGHT(TEXT(AM110,"0.#"),1)=".",TRUE,FALSE)</formula>
    </cfRule>
  </conditionalFormatting>
  <conditionalFormatting sqref="AE111">
    <cfRule type="expression" dxfId="2643" priority="13221">
      <formula>IF(RIGHT(TEXT(AE111,"0.#"),1)=".",FALSE,TRUE)</formula>
    </cfRule>
    <cfRule type="expression" dxfId="2642" priority="13222">
      <formula>IF(RIGHT(TEXT(AE111,"0.#"),1)=".",TRUE,FALSE)</formula>
    </cfRule>
  </conditionalFormatting>
  <conditionalFormatting sqref="AI111">
    <cfRule type="expression" dxfId="2641" priority="13219">
      <formula>IF(RIGHT(TEXT(AI111,"0.#"),1)=".",FALSE,TRUE)</formula>
    </cfRule>
    <cfRule type="expression" dxfId="2640" priority="13220">
      <formula>IF(RIGHT(TEXT(AI111,"0.#"),1)=".",TRUE,FALSE)</formula>
    </cfRule>
  </conditionalFormatting>
  <conditionalFormatting sqref="AM111">
    <cfRule type="expression" dxfId="2639" priority="13217">
      <formula>IF(RIGHT(TEXT(AM111,"0.#"),1)=".",FALSE,TRUE)</formula>
    </cfRule>
    <cfRule type="expression" dxfId="2638" priority="13218">
      <formula>IF(RIGHT(TEXT(AM111,"0.#"),1)=".",TRUE,FALSE)</formula>
    </cfRule>
  </conditionalFormatting>
  <conditionalFormatting sqref="AE113">
    <cfRule type="expression" dxfId="2637" priority="13213">
      <formula>IF(RIGHT(TEXT(AE113,"0.#"),1)=".",FALSE,TRUE)</formula>
    </cfRule>
    <cfRule type="expression" dxfId="2636" priority="13214">
      <formula>IF(RIGHT(TEXT(AE113,"0.#"),1)=".",TRUE,FALSE)</formula>
    </cfRule>
  </conditionalFormatting>
  <conditionalFormatting sqref="AI113">
    <cfRule type="expression" dxfId="2635" priority="13211">
      <formula>IF(RIGHT(TEXT(AI113,"0.#"),1)=".",FALSE,TRUE)</formula>
    </cfRule>
    <cfRule type="expression" dxfId="2634" priority="13212">
      <formula>IF(RIGHT(TEXT(AI113,"0.#"),1)=".",TRUE,FALSE)</formula>
    </cfRule>
  </conditionalFormatting>
  <conditionalFormatting sqref="AM113">
    <cfRule type="expression" dxfId="2633" priority="13209">
      <formula>IF(RIGHT(TEXT(AM113,"0.#"),1)=".",FALSE,TRUE)</formula>
    </cfRule>
    <cfRule type="expression" dxfId="2632" priority="13210">
      <formula>IF(RIGHT(TEXT(AM113,"0.#"),1)=".",TRUE,FALSE)</formula>
    </cfRule>
  </conditionalFormatting>
  <conditionalFormatting sqref="AE114">
    <cfRule type="expression" dxfId="2631" priority="13207">
      <formula>IF(RIGHT(TEXT(AE114,"0.#"),1)=".",FALSE,TRUE)</formula>
    </cfRule>
    <cfRule type="expression" dxfId="2630" priority="13208">
      <formula>IF(RIGHT(TEXT(AE114,"0.#"),1)=".",TRUE,FALSE)</formula>
    </cfRule>
  </conditionalFormatting>
  <conditionalFormatting sqref="AI114">
    <cfRule type="expression" dxfId="2629" priority="13205">
      <formula>IF(RIGHT(TEXT(AI114,"0.#"),1)=".",FALSE,TRUE)</formula>
    </cfRule>
    <cfRule type="expression" dxfId="2628" priority="13206">
      <formula>IF(RIGHT(TEXT(AI114,"0.#"),1)=".",TRUE,FALSE)</formula>
    </cfRule>
  </conditionalFormatting>
  <conditionalFormatting sqref="AM114">
    <cfRule type="expression" dxfId="2627" priority="13203">
      <formula>IF(RIGHT(TEXT(AM114,"0.#"),1)=".",FALSE,TRUE)</formula>
    </cfRule>
    <cfRule type="expression" dxfId="2626" priority="13204">
      <formula>IF(RIGHT(TEXT(AM114,"0.#"),1)=".",TRUE,FALSE)</formula>
    </cfRule>
  </conditionalFormatting>
  <conditionalFormatting sqref="AE116 AQ116">
    <cfRule type="expression" dxfId="2625" priority="13199">
      <formula>IF(RIGHT(TEXT(AE116,"0.#"),1)=".",FALSE,TRUE)</formula>
    </cfRule>
    <cfRule type="expression" dxfId="2624" priority="13200">
      <formula>IF(RIGHT(TEXT(AE116,"0.#"),1)=".",TRUE,FALSE)</formula>
    </cfRule>
  </conditionalFormatting>
  <conditionalFormatting sqref="AI116">
    <cfRule type="expression" dxfId="2623" priority="13197">
      <formula>IF(RIGHT(TEXT(AI116,"0.#"),1)=".",FALSE,TRUE)</formula>
    </cfRule>
    <cfRule type="expression" dxfId="2622" priority="13198">
      <formula>IF(RIGHT(TEXT(AI116,"0.#"),1)=".",TRUE,FALSE)</formula>
    </cfRule>
  </conditionalFormatting>
  <conditionalFormatting sqref="AM116">
    <cfRule type="expression" dxfId="2621" priority="13195">
      <formula>IF(RIGHT(TEXT(AM116,"0.#"),1)=".",FALSE,TRUE)</formula>
    </cfRule>
    <cfRule type="expression" dxfId="2620" priority="13196">
      <formula>IF(RIGHT(TEXT(AM116,"0.#"),1)=".",TRUE,FALSE)</formula>
    </cfRule>
  </conditionalFormatting>
  <conditionalFormatting sqref="AE117 AM117">
    <cfRule type="expression" dxfId="2619" priority="13193">
      <formula>IF(RIGHT(TEXT(AE117,"0.#"),1)=".",FALSE,TRUE)</formula>
    </cfRule>
    <cfRule type="expression" dxfId="2618" priority="13194">
      <formula>IF(RIGHT(TEXT(AE117,"0.#"),1)=".",TRUE,FALSE)</formula>
    </cfRule>
  </conditionalFormatting>
  <conditionalFormatting sqref="AI117">
    <cfRule type="expression" dxfId="2617" priority="13191">
      <formula>IF(RIGHT(TEXT(AI117,"0.#"),1)=".",FALSE,TRUE)</formula>
    </cfRule>
    <cfRule type="expression" dxfId="2616" priority="13192">
      <formula>IF(RIGHT(TEXT(AI117,"0.#"),1)=".",TRUE,FALSE)</formula>
    </cfRule>
  </conditionalFormatting>
  <conditionalFormatting sqref="AQ117">
    <cfRule type="expression" dxfId="2615" priority="13187">
      <formula>IF(RIGHT(TEXT(AQ117,"0.#"),1)=".",FALSE,TRUE)</formula>
    </cfRule>
    <cfRule type="expression" dxfId="2614" priority="13188">
      <formula>IF(RIGHT(TEXT(AQ117,"0.#"),1)=".",TRUE,FALSE)</formula>
    </cfRule>
  </conditionalFormatting>
  <conditionalFormatting sqref="AE119 AQ119">
    <cfRule type="expression" dxfId="2613" priority="13185">
      <formula>IF(RIGHT(TEXT(AE119,"0.#"),1)=".",FALSE,TRUE)</formula>
    </cfRule>
    <cfRule type="expression" dxfId="2612" priority="13186">
      <formula>IF(RIGHT(TEXT(AE119,"0.#"),1)=".",TRUE,FALSE)</formula>
    </cfRule>
  </conditionalFormatting>
  <conditionalFormatting sqref="AI119">
    <cfRule type="expression" dxfId="2611" priority="13183">
      <formula>IF(RIGHT(TEXT(AI119,"0.#"),1)=".",FALSE,TRUE)</formula>
    </cfRule>
    <cfRule type="expression" dxfId="2610" priority="13184">
      <formula>IF(RIGHT(TEXT(AI119,"0.#"),1)=".",TRUE,FALSE)</formula>
    </cfRule>
  </conditionalFormatting>
  <conditionalFormatting sqref="AM119">
    <cfRule type="expression" dxfId="2609" priority="13181">
      <formula>IF(RIGHT(TEXT(AM119,"0.#"),1)=".",FALSE,TRUE)</formula>
    </cfRule>
    <cfRule type="expression" dxfId="2608" priority="13182">
      <formula>IF(RIGHT(TEXT(AM119,"0.#"),1)=".",TRUE,FALSE)</formula>
    </cfRule>
  </conditionalFormatting>
  <conditionalFormatting sqref="AQ120">
    <cfRule type="expression" dxfId="2607" priority="13173">
      <formula>IF(RIGHT(TEXT(AQ120,"0.#"),1)=".",FALSE,TRUE)</formula>
    </cfRule>
    <cfRule type="expression" dxfId="2606" priority="13174">
      <formula>IF(RIGHT(TEXT(AQ120,"0.#"),1)=".",TRUE,FALSE)</formula>
    </cfRule>
  </conditionalFormatting>
  <conditionalFormatting sqref="AE122 AQ122">
    <cfRule type="expression" dxfId="2605" priority="13171">
      <formula>IF(RIGHT(TEXT(AE122,"0.#"),1)=".",FALSE,TRUE)</formula>
    </cfRule>
    <cfRule type="expression" dxfId="2604" priority="13172">
      <formula>IF(RIGHT(TEXT(AE122,"0.#"),1)=".",TRUE,FALSE)</formula>
    </cfRule>
  </conditionalFormatting>
  <conditionalFormatting sqref="AI122">
    <cfRule type="expression" dxfId="2603" priority="13169">
      <formula>IF(RIGHT(TEXT(AI122,"0.#"),1)=".",FALSE,TRUE)</formula>
    </cfRule>
    <cfRule type="expression" dxfId="2602" priority="13170">
      <formula>IF(RIGHT(TEXT(AI122,"0.#"),1)=".",TRUE,FALSE)</formula>
    </cfRule>
  </conditionalFormatting>
  <conditionalFormatting sqref="AM122">
    <cfRule type="expression" dxfId="2601" priority="13167">
      <formula>IF(RIGHT(TEXT(AM122,"0.#"),1)=".",FALSE,TRUE)</formula>
    </cfRule>
    <cfRule type="expression" dxfId="2600" priority="13168">
      <formula>IF(RIGHT(TEXT(AM122,"0.#"),1)=".",TRUE,FALSE)</formula>
    </cfRule>
  </conditionalFormatting>
  <conditionalFormatting sqref="AQ123">
    <cfRule type="expression" dxfId="2599" priority="13159">
      <formula>IF(RIGHT(TEXT(AQ123,"0.#"),1)=".",FALSE,TRUE)</formula>
    </cfRule>
    <cfRule type="expression" dxfId="2598" priority="13160">
      <formula>IF(RIGHT(TEXT(AQ123,"0.#"),1)=".",TRUE,FALSE)</formula>
    </cfRule>
  </conditionalFormatting>
  <conditionalFormatting sqref="AE125 AQ125">
    <cfRule type="expression" dxfId="2597" priority="13157">
      <formula>IF(RIGHT(TEXT(AE125,"0.#"),1)=".",FALSE,TRUE)</formula>
    </cfRule>
    <cfRule type="expression" dxfId="2596" priority="13158">
      <formula>IF(RIGHT(TEXT(AE125,"0.#"),1)=".",TRUE,FALSE)</formula>
    </cfRule>
  </conditionalFormatting>
  <conditionalFormatting sqref="AI125">
    <cfRule type="expression" dxfId="2595" priority="13155">
      <formula>IF(RIGHT(TEXT(AI125,"0.#"),1)=".",FALSE,TRUE)</formula>
    </cfRule>
    <cfRule type="expression" dxfId="2594" priority="13156">
      <formula>IF(RIGHT(TEXT(AI125,"0.#"),1)=".",TRUE,FALSE)</formula>
    </cfRule>
  </conditionalFormatting>
  <conditionalFormatting sqref="AM125">
    <cfRule type="expression" dxfId="2593" priority="13153">
      <formula>IF(RIGHT(TEXT(AM125,"0.#"),1)=".",FALSE,TRUE)</formula>
    </cfRule>
    <cfRule type="expression" dxfId="2592" priority="13154">
      <formula>IF(RIGHT(TEXT(AM125,"0.#"),1)=".",TRUE,FALSE)</formula>
    </cfRule>
  </conditionalFormatting>
  <conditionalFormatting sqref="AQ126">
    <cfRule type="expression" dxfId="2591" priority="13145">
      <formula>IF(RIGHT(TEXT(AQ126,"0.#"),1)=".",FALSE,TRUE)</formula>
    </cfRule>
    <cfRule type="expression" dxfId="2590" priority="13146">
      <formula>IF(RIGHT(TEXT(AQ126,"0.#"),1)=".",TRUE,FALSE)</formula>
    </cfRule>
  </conditionalFormatting>
  <conditionalFormatting sqref="AE128 AQ128">
    <cfRule type="expression" dxfId="2589" priority="13143">
      <formula>IF(RIGHT(TEXT(AE128,"0.#"),1)=".",FALSE,TRUE)</formula>
    </cfRule>
    <cfRule type="expression" dxfId="2588" priority="13144">
      <formula>IF(RIGHT(TEXT(AE128,"0.#"),1)=".",TRUE,FALSE)</formula>
    </cfRule>
  </conditionalFormatting>
  <conditionalFormatting sqref="AI128">
    <cfRule type="expression" dxfId="2587" priority="13141">
      <formula>IF(RIGHT(TEXT(AI128,"0.#"),1)=".",FALSE,TRUE)</formula>
    </cfRule>
    <cfRule type="expression" dxfId="2586" priority="13142">
      <formula>IF(RIGHT(TEXT(AI128,"0.#"),1)=".",TRUE,FALSE)</formula>
    </cfRule>
  </conditionalFormatting>
  <conditionalFormatting sqref="AM128">
    <cfRule type="expression" dxfId="2585" priority="13139">
      <formula>IF(RIGHT(TEXT(AM128,"0.#"),1)=".",FALSE,TRUE)</formula>
    </cfRule>
    <cfRule type="expression" dxfId="2584" priority="13140">
      <formula>IF(RIGHT(TEXT(AM128,"0.#"),1)=".",TRUE,FALSE)</formula>
    </cfRule>
  </conditionalFormatting>
  <conditionalFormatting sqref="AQ129">
    <cfRule type="expression" dxfId="2583" priority="13131">
      <formula>IF(RIGHT(TEXT(AQ129,"0.#"),1)=".",FALSE,TRUE)</formula>
    </cfRule>
    <cfRule type="expression" dxfId="2582" priority="13132">
      <formula>IF(RIGHT(TEXT(AQ129,"0.#"),1)=".",TRUE,FALSE)</formula>
    </cfRule>
  </conditionalFormatting>
  <conditionalFormatting sqref="AE75">
    <cfRule type="expression" dxfId="2581" priority="13129">
      <formula>IF(RIGHT(TEXT(AE75,"0.#"),1)=".",FALSE,TRUE)</formula>
    </cfRule>
    <cfRule type="expression" dxfId="2580" priority="13130">
      <formula>IF(RIGHT(TEXT(AE75,"0.#"),1)=".",TRUE,FALSE)</formula>
    </cfRule>
  </conditionalFormatting>
  <conditionalFormatting sqref="AE76">
    <cfRule type="expression" dxfId="2579" priority="13127">
      <formula>IF(RIGHT(TEXT(AE76,"0.#"),1)=".",FALSE,TRUE)</formula>
    </cfRule>
    <cfRule type="expression" dxfId="2578" priority="13128">
      <formula>IF(RIGHT(TEXT(AE76,"0.#"),1)=".",TRUE,FALSE)</formula>
    </cfRule>
  </conditionalFormatting>
  <conditionalFormatting sqref="AE77">
    <cfRule type="expression" dxfId="2577" priority="13125">
      <formula>IF(RIGHT(TEXT(AE77,"0.#"),1)=".",FALSE,TRUE)</formula>
    </cfRule>
    <cfRule type="expression" dxfId="2576" priority="13126">
      <formula>IF(RIGHT(TEXT(AE77,"0.#"),1)=".",TRUE,FALSE)</formula>
    </cfRule>
  </conditionalFormatting>
  <conditionalFormatting sqref="AI77">
    <cfRule type="expression" dxfId="2575" priority="13123">
      <formula>IF(RIGHT(TEXT(AI77,"0.#"),1)=".",FALSE,TRUE)</formula>
    </cfRule>
    <cfRule type="expression" dxfId="2574" priority="13124">
      <formula>IF(RIGHT(TEXT(AI77,"0.#"),1)=".",TRUE,FALSE)</formula>
    </cfRule>
  </conditionalFormatting>
  <conditionalFormatting sqref="AI76">
    <cfRule type="expression" dxfId="2573" priority="13121">
      <formula>IF(RIGHT(TEXT(AI76,"0.#"),1)=".",FALSE,TRUE)</formula>
    </cfRule>
    <cfRule type="expression" dxfId="2572" priority="13122">
      <formula>IF(RIGHT(TEXT(AI76,"0.#"),1)=".",TRUE,FALSE)</formula>
    </cfRule>
  </conditionalFormatting>
  <conditionalFormatting sqref="AI75">
    <cfRule type="expression" dxfId="2571" priority="13119">
      <formula>IF(RIGHT(TEXT(AI75,"0.#"),1)=".",FALSE,TRUE)</formula>
    </cfRule>
    <cfRule type="expression" dxfId="2570" priority="13120">
      <formula>IF(RIGHT(TEXT(AI75,"0.#"),1)=".",TRUE,FALSE)</formula>
    </cfRule>
  </conditionalFormatting>
  <conditionalFormatting sqref="AM75">
    <cfRule type="expression" dxfId="2569" priority="13117">
      <formula>IF(RIGHT(TEXT(AM75,"0.#"),1)=".",FALSE,TRUE)</formula>
    </cfRule>
    <cfRule type="expression" dxfId="2568" priority="13118">
      <formula>IF(RIGHT(TEXT(AM75,"0.#"),1)=".",TRUE,FALSE)</formula>
    </cfRule>
  </conditionalFormatting>
  <conditionalFormatting sqref="AM76">
    <cfRule type="expression" dxfId="2567" priority="13115">
      <formula>IF(RIGHT(TEXT(AM76,"0.#"),1)=".",FALSE,TRUE)</formula>
    </cfRule>
    <cfRule type="expression" dxfId="2566" priority="13116">
      <formula>IF(RIGHT(TEXT(AM76,"0.#"),1)=".",TRUE,FALSE)</formula>
    </cfRule>
  </conditionalFormatting>
  <conditionalFormatting sqref="AM77">
    <cfRule type="expression" dxfId="2565" priority="13113">
      <formula>IF(RIGHT(TEXT(AM77,"0.#"),1)=".",FALSE,TRUE)</formula>
    </cfRule>
    <cfRule type="expression" dxfId="2564" priority="13114">
      <formula>IF(RIGHT(TEXT(AM77,"0.#"),1)=".",TRUE,FALSE)</formula>
    </cfRule>
  </conditionalFormatting>
  <conditionalFormatting sqref="AE134:AE135 AI134:AI135 AM134:AM135 AQ134:AQ135 AU134:AU135">
    <cfRule type="expression" dxfId="2563" priority="13099">
      <formula>IF(RIGHT(TEXT(AE134,"0.#"),1)=".",FALSE,TRUE)</formula>
    </cfRule>
    <cfRule type="expression" dxfId="2562" priority="13100">
      <formula>IF(RIGHT(TEXT(AE134,"0.#"),1)=".",TRUE,FALSE)</formula>
    </cfRule>
  </conditionalFormatting>
  <conditionalFormatting sqref="AE433">
    <cfRule type="expression" dxfId="2561" priority="13069">
      <formula>IF(RIGHT(TEXT(AE433,"0.#"),1)=".",FALSE,TRUE)</formula>
    </cfRule>
    <cfRule type="expression" dxfId="2560" priority="13070">
      <formula>IF(RIGHT(TEXT(AE433,"0.#"),1)=".",TRUE,FALSE)</formula>
    </cfRule>
  </conditionalFormatting>
  <conditionalFormatting sqref="AM435">
    <cfRule type="expression" dxfId="2559" priority="13053">
      <formula>IF(RIGHT(TEXT(AM435,"0.#"),1)=".",FALSE,TRUE)</formula>
    </cfRule>
    <cfRule type="expression" dxfId="2558" priority="13054">
      <formula>IF(RIGHT(TEXT(AM435,"0.#"),1)=".",TRUE,FALSE)</formula>
    </cfRule>
  </conditionalFormatting>
  <conditionalFormatting sqref="AE434">
    <cfRule type="expression" dxfId="2557" priority="13067">
      <formula>IF(RIGHT(TEXT(AE434,"0.#"),1)=".",FALSE,TRUE)</formula>
    </cfRule>
    <cfRule type="expression" dxfId="2556" priority="13068">
      <formula>IF(RIGHT(TEXT(AE434,"0.#"),1)=".",TRUE,FALSE)</formula>
    </cfRule>
  </conditionalFormatting>
  <conditionalFormatting sqref="AE435">
    <cfRule type="expression" dxfId="2555" priority="13065">
      <formula>IF(RIGHT(TEXT(AE435,"0.#"),1)=".",FALSE,TRUE)</formula>
    </cfRule>
    <cfRule type="expression" dxfId="2554" priority="13066">
      <formula>IF(RIGHT(TEXT(AE435,"0.#"),1)=".",TRUE,FALSE)</formula>
    </cfRule>
  </conditionalFormatting>
  <conditionalFormatting sqref="AM433">
    <cfRule type="expression" dxfId="2553" priority="13057">
      <formula>IF(RIGHT(TEXT(AM433,"0.#"),1)=".",FALSE,TRUE)</formula>
    </cfRule>
    <cfRule type="expression" dxfId="2552" priority="13058">
      <formula>IF(RIGHT(TEXT(AM433,"0.#"),1)=".",TRUE,FALSE)</formula>
    </cfRule>
  </conditionalFormatting>
  <conditionalFormatting sqref="AM434">
    <cfRule type="expression" dxfId="2551" priority="13055">
      <formula>IF(RIGHT(TEXT(AM434,"0.#"),1)=".",FALSE,TRUE)</formula>
    </cfRule>
    <cfRule type="expression" dxfId="2550" priority="13056">
      <formula>IF(RIGHT(TEXT(AM434,"0.#"),1)=".",TRUE,FALSE)</formula>
    </cfRule>
  </conditionalFormatting>
  <conditionalFormatting sqref="AU433">
    <cfRule type="expression" dxfId="2549" priority="13045">
      <formula>IF(RIGHT(TEXT(AU433,"0.#"),1)=".",FALSE,TRUE)</formula>
    </cfRule>
    <cfRule type="expression" dxfId="2548" priority="13046">
      <formula>IF(RIGHT(TEXT(AU433,"0.#"),1)=".",TRUE,FALSE)</formula>
    </cfRule>
  </conditionalFormatting>
  <conditionalFormatting sqref="AU434">
    <cfRule type="expression" dxfId="2547" priority="13043">
      <formula>IF(RIGHT(TEXT(AU434,"0.#"),1)=".",FALSE,TRUE)</formula>
    </cfRule>
    <cfRule type="expression" dxfId="2546" priority="13044">
      <formula>IF(RIGHT(TEXT(AU434,"0.#"),1)=".",TRUE,FALSE)</formula>
    </cfRule>
  </conditionalFormatting>
  <conditionalFormatting sqref="AU435">
    <cfRule type="expression" dxfId="2545" priority="13041">
      <formula>IF(RIGHT(TEXT(AU435,"0.#"),1)=".",FALSE,TRUE)</formula>
    </cfRule>
    <cfRule type="expression" dxfId="2544" priority="13042">
      <formula>IF(RIGHT(TEXT(AU435,"0.#"),1)=".",TRUE,FALSE)</formula>
    </cfRule>
  </conditionalFormatting>
  <conditionalFormatting sqref="AI435">
    <cfRule type="expression" dxfId="2543" priority="12975">
      <formula>IF(RIGHT(TEXT(AI435,"0.#"),1)=".",FALSE,TRUE)</formula>
    </cfRule>
    <cfRule type="expression" dxfId="2542" priority="12976">
      <formula>IF(RIGHT(TEXT(AI435,"0.#"),1)=".",TRUE,FALSE)</formula>
    </cfRule>
  </conditionalFormatting>
  <conditionalFormatting sqref="AI433">
    <cfRule type="expression" dxfId="2541" priority="12979">
      <formula>IF(RIGHT(TEXT(AI433,"0.#"),1)=".",FALSE,TRUE)</formula>
    </cfRule>
    <cfRule type="expression" dxfId="2540" priority="12980">
      <formula>IF(RIGHT(TEXT(AI433,"0.#"),1)=".",TRUE,FALSE)</formula>
    </cfRule>
  </conditionalFormatting>
  <conditionalFormatting sqref="AI434">
    <cfRule type="expression" dxfId="2539" priority="12977">
      <formula>IF(RIGHT(TEXT(AI434,"0.#"),1)=".",FALSE,TRUE)</formula>
    </cfRule>
    <cfRule type="expression" dxfId="2538" priority="12978">
      <formula>IF(RIGHT(TEXT(AI434,"0.#"),1)=".",TRUE,FALSE)</formula>
    </cfRule>
  </conditionalFormatting>
  <conditionalFormatting sqref="AQ434">
    <cfRule type="expression" dxfId="2537" priority="12961">
      <formula>IF(RIGHT(TEXT(AQ434,"0.#"),1)=".",FALSE,TRUE)</formula>
    </cfRule>
    <cfRule type="expression" dxfId="2536" priority="12962">
      <formula>IF(RIGHT(TEXT(AQ434,"0.#"),1)=".",TRUE,FALSE)</formula>
    </cfRule>
  </conditionalFormatting>
  <conditionalFormatting sqref="AQ435">
    <cfRule type="expression" dxfId="2535" priority="12947">
      <formula>IF(RIGHT(TEXT(AQ435,"0.#"),1)=".",FALSE,TRUE)</formula>
    </cfRule>
    <cfRule type="expression" dxfId="2534" priority="12948">
      <formula>IF(RIGHT(TEXT(AQ435,"0.#"),1)=".",TRUE,FALSE)</formula>
    </cfRule>
  </conditionalFormatting>
  <conditionalFormatting sqref="AQ433">
    <cfRule type="expression" dxfId="2533" priority="12945">
      <formula>IF(RIGHT(TEXT(AQ433,"0.#"),1)=".",FALSE,TRUE)</formula>
    </cfRule>
    <cfRule type="expression" dxfId="2532" priority="12946">
      <formula>IF(RIGHT(TEXT(AQ433,"0.#"),1)=".",TRUE,FALSE)</formula>
    </cfRule>
  </conditionalFormatting>
  <conditionalFormatting sqref="AL839:AO866">
    <cfRule type="expression" dxfId="2531" priority="6669">
      <formula>IF(AND(AL839&gt;=0, RIGHT(TEXT(AL839,"0.#"),1)&lt;&gt;"."),TRUE,FALSE)</formula>
    </cfRule>
    <cfRule type="expression" dxfId="2530" priority="6670">
      <formula>IF(AND(AL839&gt;=0, RIGHT(TEXT(AL839,"0.#"),1)="."),TRUE,FALSE)</formula>
    </cfRule>
    <cfRule type="expression" dxfId="2529" priority="6671">
      <formula>IF(AND(AL839&lt;0, RIGHT(TEXT(AL839,"0.#"),1)&lt;&gt;"."),TRUE,FALSE)</formula>
    </cfRule>
    <cfRule type="expression" dxfId="2528" priority="6672">
      <formula>IF(AND(AL839&lt;0, RIGHT(TEXT(AL839,"0.#"),1)="."),TRUE,FALSE)</formula>
    </cfRule>
  </conditionalFormatting>
  <conditionalFormatting sqref="AQ53:AQ55">
    <cfRule type="expression" dxfId="2527" priority="4691">
      <formula>IF(RIGHT(TEXT(AQ53,"0.#"),1)=".",FALSE,TRUE)</formula>
    </cfRule>
    <cfRule type="expression" dxfId="2526" priority="4692">
      <formula>IF(RIGHT(TEXT(AQ53,"0.#"),1)=".",TRUE,FALSE)</formula>
    </cfRule>
  </conditionalFormatting>
  <conditionalFormatting sqref="AU53:AU55">
    <cfRule type="expression" dxfId="2525" priority="4689">
      <formula>IF(RIGHT(TEXT(AU53,"0.#"),1)=".",FALSE,TRUE)</formula>
    </cfRule>
    <cfRule type="expression" dxfId="2524" priority="4690">
      <formula>IF(RIGHT(TEXT(AU53,"0.#"),1)=".",TRUE,FALSE)</formula>
    </cfRule>
  </conditionalFormatting>
  <conditionalFormatting sqref="AQ60:AQ62">
    <cfRule type="expression" dxfId="2523" priority="4687">
      <formula>IF(RIGHT(TEXT(AQ60,"0.#"),1)=".",FALSE,TRUE)</formula>
    </cfRule>
    <cfRule type="expression" dxfId="2522" priority="4688">
      <formula>IF(RIGHT(TEXT(AQ60,"0.#"),1)=".",TRUE,FALSE)</formula>
    </cfRule>
  </conditionalFormatting>
  <conditionalFormatting sqref="AU60:AU62">
    <cfRule type="expression" dxfId="2521" priority="4685">
      <formula>IF(RIGHT(TEXT(AU60,"0.#"),1)=".",FALSE,TRUE)</formula>
    </cfRule>
    <cfRule type="expression" dxfId="2520" priority="4686">
      <formula>IF(RIGHT(TEXT(AU60,"0.#"),1)=".",TRUE,FALSE)</formula>
    </cfRule>
  </conditionalFormatting>
  <conditionalFormatting sqref="AQ75:AQ77">
    <cfRule type="expression" dxfId="2519" priority="4683">
      <formula>IF(RIGHT(TEXT(AQ75,"0.#"),1)=".",FALSE,TRUE)</formula>
    </cfRule>
    <cfRule type="expression" dxfId="2518" priority="4684">
      <formula>IF(RIGHT(TEXT(AQ75,"0.#"),1)=".",TRUE,FALSE)</formula>
    </cfRule>
  </conditionalFormatting>
  <conditionalFormatting sqref="AU75:AU77">
    <cfRule type="expression" dxfId="2517" priority="4681">
      <formula>IF(RIGHT(TEXT(AU75,"0.#"),1)=".",FALSE,TRUE)</formula>
    </cfRule>
    <cfRule type="expression" dxfId="2516" priority="4682">
      <formula>IF(RIGHT(TEXT(AU75,"0.#"),1)=".",TRUE,FALSE)</formula>
    </cfRule>
  </conditionalFormatting>
  <conditionalFormatting sqref="AQ87:AQ89">
    <cfRule type="expression" dxfId="2515" priority="4679">
      <formula>IF(RIGHT(TEXT(AQ87,"0.#"),1)=".",FALSE,TRUE)</formula>
    </cfRule>
    <cfRule type="expression" dxfId="2514" priority="4680">
      <formula>IF(RIGHT(TEXT(AQ87,"0.#"),1)=".",TRUE,FALSE)</formula>
    </cfRule>
  </conditionalFormatting>
  <conditionalFormatting sqref="AU87:AU89">
    <cfRule type="expression" dxfId="2513" priority="4677">
      <formula>IF(RIGHT(TEXT(AU87,"0.#"),1)=".",FALSE,TRUE)</formula>
    </cfRule>
    <cfRule type="expression" dxfId="2512" priority="4678">
      <formula>IF(RIGHT(TEXT(AU87,"0.#"),1)=".",TRUE,FALSE)</formula>
    </cfRule>
  </conditionalFormatting>
  <conditionalFormatting sqref="AQ92:AQ94">
    <cfRule type="expression" dxfId="2511" priority="4675">
      <formula>IF(RIGHT(TEXT(AQ92,"0.#"),1)=".",FALSE,TRUE)</formula>
    </cfRule>
    <cfRule type="expression" dxfId="2510" priority="4676">
      <formula>IF(RIGHT(TEXT(AQ92,"0.#"),1)=".",TRUE,FALSE)</formula>
    </cfRule>
  </conditionalFormatting>
  <conditionalFormatting sqref="AU92:AU94">
    <cfRule type="expression" dxfId="2509" priority="4673">
      <formula>IF(RIGHT(TEXT(AU92,"0.#"),1)=".",FALSE,TRUE)</formula>
    </cfRule>
    <cfRule type="expression" dxfId="2508" priority="4674">
      <formula>IF(RIGHT(TEXT(AU92,"0.#"),1)=".",TRUE,FALSE)</formula>
    </cfRule>
  </conditionalFormatting>
  <conditionalFormatting sqref="AQ97:AQ99">
    <cfRule type="expression" dxfId="2507" priority="4671">
      <formula>IF(RIGHT(TEXT(AQ97,"0.#"),1)=".",FALSE,TRUE)</formula>
    </cfRule>
    <cfRule type="expression" dxfId="2506" priority="4672">
      <formula>IF(RIGHT(TEXT(AQ97,"0.#"),1)=".",TRUE,FALSE)</formula>
    </cfRule>
  </conditionalFormatting>
  <conditionalFormatting sqref="AU97:AU99">
    <cfRule type="expression" dxfId="2505" priority="4669">
      <formula>IF(RIGHT(TEXT(AU97,"0.#"),1)=".",FALSE,TRUE)</formula>
    </cfRule>
    <cfRule type="expression" dxfId="2504" priority="4670">
      <formula>IF(RIGHT(TEXT(AU97,"0.#"),1)=".",TRUE,FALSE)</formula>
    </cfRule>
  </conditionalFormatting>
  <conditionalFormatting sqref="AE458">
    <cfRule type="expression" dxfId="2503" priority="4363">
      <formula>IF(RIGHT(TEXT(AE458,"0.#"),1)=".",FALSE,TRUE)</formula>
    </cfRule>
    <cfRule type="expression" dxfId="2502" priority="4364">
      <formula>IF(RIGHT(TEXT(AE458,"0.#"),1)=".",TRUE,FALSE)</formula>
    </cfRule>
  </conditionalFormatting>
  <conditionalFormatting sqref="AM460">
    <cfRule type="expression" dxfId="2501" priority="4353">
      <formula>IF(RIGHT(TEXT(AM460,"0.#"),1)=".",FALSE,TRUE)</formula>
    </cfRule>
    <cfRule type="expression" dxfId="2500" priority="4354">
      <formula>IF(RIGHT(TEXT(AM460,"0.#"),1)=".",TRUE,FALSE)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M458">
    <cfRule type="expression" dxfId="2495" priority="4357">
      <formula>IF(RIGHT(TEXT(AM458,"0.#"),1)=".",FALSE,TRUE)</formula>
    </cfRule>
    <cfRule type="expression" dxfId="2494" priority="4358">
      <formula>IF(RIGHT(TEXT(AM458,"0.#"),1)=".",TRUE,FALSE)</formula>
    </cfRule>
  </conditionalFormatting>
  <conditionalFormatting sqref="AM459">
    <cfRule type="expression" dxfId="2493" priority="4355">
      <formula>IF(RIGHT(TEXT(AM459,"0.#"),1)=".",FALSE,TRUE)</formula>
    </cfRule>
    <cfRule type="expression" dxfId="2492" priority="4356">
      <formula>IF(RIGHT(TEXT(AM459,"0.#"),1)=".",TRUE,FALSE)</formula>
    </cfRule>
  </conditionalFormatting>
  <conditionalFormatting sqref="AU458">
    <cfRule type="expression" dxfId="2491" priority="4351">
      <formula>IF(RIGHT(TEXT(AU458,"0.#"),1)=".",FALSE,TRUE)</formula>
    </cfRule>
    <cfRule type="expression" dxfId="2490" priority="4352">
      <formula>IF(RIGHT(TEXT(AU458,"0.#"),1)=".",TRUE,FALSE)</formula>
    </cfRule>
  </conditionalFormatting>
  <conditionalFormatting sqref="AU459">
    <cfRule type="expression" dxfId="2489" priority="4349">
      <formula>IF(RIGHT(TEXT(AU459,"0.#"),1)=".",FALSE,TRUE)</formula>
    </cfRule>
    <cfRule type="expression" dxfId="2488" priority="4350">
      <formula>IF(RIGHT(TEXT(AU459,"0.#"),1)=".",TRUE,FALSE)</formula>
    </cfRule>
  </conditionalFormatting>
  <conditionalFormatting sqref="AU460">
    <cfRule type="expression" dxfId="2487" priority="4347">
      <formula>IF(RIGHT(TEXT(AU460,"0.#"),1)=".",FALSE,TRUE)</formula>
    </cfRule>
    <cfRule type="expression" dxfId="2486" priority="4348">
      <formula>IF(RIGHT(TEXT(AU460,"0.#"),1)=".",TRUE,FALSE)</formula>
    </cfRule>
  </conditionalFormatting>
  <conditionalFormatting sqref="AI460">
    <cfRule type="expression" dxfId="2485" priority="4341">
      <formula>IF(RIGHT(TEXT(AI460,"0.#"),1)=".",FALSE,TRUE)</formula>
    </cfRule>
    <cfRule type="expression" dxfId="2484" priority="4342">
      <formula>IF(RIGHT(TEXT(AI460,"0.#"),1)=".",TRUE,FALSE)</formula>
    </cfRule>
  </conditionalFormatting>
  <conditionalFormatting sqref="AI458">
    <cfRule type="expression" dxfId="2483" priority="4345">
      <formula>IF(RIGHT(TEXT(AI458,"0.#"),1)=".",FALSE,TRUE)</formula>
    </cfRule>
    <cfRule type="expression" dxfId="2482" priority="4346">
      <formula>IF(RIGHT(TEXT(AI458,"0.#"),1)=".",TRUE,FALSE)</formula>
    </cfRule>
  </conditionalFormatting>
  <conditionalFormatting sqref="AI459">
    <cfRule type="expression" dxfId="2481" priority="4343">
      <formula>IF(RIGHT(TEXT(AI459,"0.#"),1)=".",FALSE,TRUE)</formula>
    </cfRule>
    <cfRule type="expression" dxfId="2480" priority="4344">
      <formula>IF(RIGHT(TEXT(AI459,"0.#"),1)=".",TRUE,FALSE)</formula>
    </cfRule>
  </conditionalFormatting>
  <conditionalFormatting sqref="AQ459">
    <cfRule type="expression" dxfId="2479" priority="4339">
      <formula>IF(RIGHT(TEXT(AQ459,"0.#"),1)=".",FALSE,TRUE)</formula>
    </cfRule>
    <cfRule type="expression" dxfId="2478" priority="4340">
      <formula>IF(RIGHT(TEXT(AQ459,"0.#"),1)=".",TRUE,FALSE)</formula>
    </cfRule>
  </conditionalFormatting>
  <conditionalFormatting sqref="AQ460">
    <cfRule type="expression" dxfId="2477" priority="4337">
      <formula>IF(RIGHT(TEXT(AQ460,"0.#"),1)=".",FALSE,TRUE)</formula>
    </cfRule>
    <cfRule type="expression" dxfId="2476" priority="4338">
      <formula>IF(RIGHT(TEXT(AQ460,"0.#"),1)=".",TRUE,FALSE)</formula>
    </cfRule>
  </conditionalFormatting>
  <conditionalFormatting sqref="AQ458">
    <cfRule type="expression" dxfId="2475" priority="4335">
      <formula>IF(RIGHT(TEXT(AQ458,"0.#"),1)=".",FALSE,TRUE)</formula>
    </cfRule>
    <cfRule type="expression" dxfId="2474" priority="4336">
      <formula>IF(RIGHT(TEXT(AQ458,"0.#"),1)=".",TRUE,FALSE)</formula>
    </cfRule>
  </conditionalFormatting>
  <conditionalFormatting sqref="AE120 AM120">
    <cfRule type="expression" dxfId="2473" priority="3013">
      <formula>IF(RIGHT(TEXT(AE120,"0.#"),1)=".",FALSE,TRUE)</formula>
    </cfRule>
    <cfRule type="expression" dxfId="2472" priority="3014">
      <formula>IF(RIGHT(TEXT(AE120,"0.#"),1)=".",TRUE,FALSE)</formula>
    </cfRule>
  </conditionalFormatting>
  <conditionalFormatting sqref="AI126">
    <cfRule type="expression" dxfId="2471" priority="3003">
      <formula>IF(RIGHT(TEXT(AI126,"0.#"),1)=".",FALSE,TRUE)</formula>
    </cfRule>
    <cfRule type="expression" dxfId="2470" priority="3004">
      <formula>IF(RIGHT(TEXT(AI126,"0.#"),1)=".",TRUE,FALSE)</formula>
    </cfRule>
  </conditionalFormatting>
  <conditionalFormatting sqref="AI120">
    <cfRule type="expression" dxfId="2469" priority="3011">
      <formula>IF(RIGHT(TEXT(AI120,"0.#"),1)=".",FALSE,TRUE)</formula>
    </cfRule>
    <cfRule type="expression" dxfId="2468" priority="3012">
      <formula>IF(RIGHT(TEXT(AI120,"0.#"),1)=".",TRUE,FALSE)</formula>
    </cfRule>
  </conditionalFormatting>
  <conditionalFormatting sqref="AE123 AM123">
    <cfRule type="expression" dxfId="2467" priority="3009">
      <formula>IF(RIGHT(TEXT(AE123,"0.#"),1)=".",FALSE,TRUE)</formula>
    </cfRule>
    <cfRule type="expression" dxfId="2466" priority="3010">
      <formula>IF(RIGHT(TEXT(AE123,"0.#"),1)=".",TRUE,FALSE)</formula>
    </cfRule>
  </conditionalFormatting>
  <conditionalFormatting sqref="AI123">
    <cfRule type="expression" dxfId="2465" priority="3007">
      <formula>IF(RIGHT(TEXT(AI123,"0.#"),1)=".",FALSE,TRUE)</formula>
    </cfRule>
    <cfRule type="expression" dxfId="2464" priority="3008">
      <formula>IF(RIGHT(TEXT(AI123,"0.#"),1)=".",TRUE,FALSE)</formula>
    </cfRule>
  </conditionalFormatting>
  <conditionalFormatting sqref="AE126 AM126">
    <cfRule type="expression" dxfId="2463" priority="3005">
      <formula>IF(RIGHT(TEXT(AE126,"0.#"),1)=".",FALSE,TRUE)</formula>
    </cfRule>
    <cfRule type="expression" dxfId="2462" priority="3006">
      <formula>IF(RIGHT(TEXT(AE126,"0.#"),1)=".",TRUE,FALSE)</formula>
    </cfRule>
  </conditionalFormatting>
  <conditionalFormatting sqref="AE129 AM129">
    <cfRule type="expression" dxfId="2461" priority="3001">
      <formula>IF(RIGHT(TEXT(AE129,"0.#"),1)=".",FALSE,TRUE)</formula>
    </cfRule>
    <cfRule type="expression" dxfId="2460" priority="3002">
      <formula>IF(RIGHT(TEXT(AE129,"0.#"),1)=".",TRUE,FALSE)</formula>
    </cfRule>
  </conditionalFormatting>
  <conditionalFormatting sqref="AI129">
    <cfRule type="expression" dxfId="2459" priority="2999">
      <formula>IF(RIGHT(TEXT(AI129,"0.#"),1)=".",FALSE,TRUE)</formula>
    </cfRule>
    <cfRule type="expression" dxfId="2458" priority="3000">
      <formula>IF(RIGHT(TEXT(AI129,"0.#"),1)=".",TRUE,FALSE)</formula>
    </cfRule>
  </conditionalFormatting>
  <conditionalFormatting sqref="Y839:Y866">
    <cfRule type="expression" dxfId="2457" priority="2997">
      <formula>IF(RIGHT(TEXT(Y839,"0.#"),1)=".",FALSE,TRUE)</formula>
    </cfRule>
    <cfRule type="expression" dxfId="2456" priority="2998">
      <formula>IF(RIGHT(TEXT(Y839,"0.#"),1)=".",TRUE,FALSE)</formula>
    </cfRule>
  </conditionalFormatting>
  <conditionalFormatting sqref="AU518">
    <cfRule type="expression" dxfId="2455" priority="1507">
      <formula>IF(RIGHT(TEXT(AU518,"0.#"),1)=".",FALSE,TRUE)</formula>
    </cfRule>
    <cfRule type="expression" dxfId="2454" priority="1508">
      <formula>IF(RIGHT(TEXT(AU518,"0.#"),1)=".",TRUE,FALSE)</formula>
    </cfRule>
  </conditionalFormatting>
  <conditionalFormatting sqref="AQ551">
    <cfRule type="expression" dxfId="2453" priority="1283">
      <formula>IF(RIGHT(TEXT(AQ551,"0.#"),1)=".",FALSE,TRUE)</formula>
    </cfRule>
    <cfRule type="expression" dxfId="2452" priority="1284">
      <formula>IF(RIGHT(TEXT(AQ551,"0.#"),1)=".",TRUE,FALSE)</formula>
    </cfRule>
  </conditionalFormatting>
  <conditionalFormatting sqref="AE556">
    <cfRule type="expression" dxfId="2451" priority="1281">
      <formula>IF(RIGHT(TEXT(AE556,"0.#"),1)=".",FALSE,TRUE)</formula>
    </cfRule>
    <cfRule type="expression" dxfId="2450" priority="1282">
      <formula>IF(RIGHT(TEXT(AE556,"0.#"),1)=".",TRUE,FALSE)</formula>
    </cfRule>
  </conditionalFormatting>
  <conditionalFormatting sqref="AE557">
    <cfRule type="expression" dxfId="2449" priority="1279">
      <formula>IF(RIGHT(TEXT(AE557,"0.#"),1)=".",FALSE,TRUE)</formula>
    </cfRule>
    <cfRule type="expression" dxfId="2448" priority="1280">
      <formula>IF(RIGHT(TEXT(AE557,"0.#"),1)=".",TRUE,FALSE)</formula>
    </cfRule>
  </conditionalFormatting>
  <conditionalFormatting sqref="AE558">
    <cfRule type="expression" dxfId="2447" priority="1277">
      <formula>IF(RIGHT(TEXT(AE558,"0.#"),1)=".",FALSE,TRUE)</formula>
    </cfRule>
    <cfRule type="expression" dxfId="2446" priority="1278">
      <formula>IF(RIGHT(TEXT(AE558,"0.#"),1)=".",TRUE,FALSE)</formula>
    </cfRule>
  </conditionalFormatting>
  <conditionalFormatting sqref="AU556">
    <cfRule type="expression" dxfId="2445" priority="1269">
      <formula>IF(RIGHT(TEXT(AU556,"0.#"),1)=".",FALSE,TRUE)</formula>
    </cfRule>
    <cfRule type="expression" dxfId="2444" priority="1270">
      <formula>IF(RIGHT(TEXT(AU556,"0.#"),1)=".",TRUE,FALSE)</formula>
    </cfRule>
  </conditionalFormatting>
  <conditionalFormatting sqref="AU557">
    <cfRule type="expression" dxfId="2443" priority="1267">
      <formula>IF(RIGHT(TEXT(AU557,"0.#"),1)=".",FALSE,TRUE)</formula>
    </cfRule>
    <cfRule type="expression" dxfId="2442" priority="1268">
      <formula>IF(RIGHT(TEXT(AU557,"0.#"),1)=".",TRUE,FALSE)</formula>
    </cfRule>
  </conditionalFormatting>
  <conditionalFormatting sqref="AU558">
    <cfRule type="expression" dxfId="2441" priority="1265">
      <formula>IF(RIGHT(TEXT(AU558,"0.#"),1)=".",FALSE,TRUE)</formula>
    </cfRule>
    <cfRule type="expression" dxfId="2440" priority="1266">
      <formula>IF(RIGHT(TEXT(AU558,"0.#"),1)=".",TRUE,FALSE)</formula>
    </cfRule>
  </conditionalFormatting>
  <conditionalFormatting sqref="AQ557">
    <cfRule type="expression" dxfId="2439" priority="1257">
      <formula>IF(RIGHT(TEXT(AQ557,"0.#"),1)=".",FALSE,TRUE)</formula>
    </cfRule>
    <cfRule type="expression" dxfId="2438" priority="1258">
      <formula>IF(RIGHT(TEXT(AQ557,"0.#"),1)=".",TRUE,FALSE)</formula>
    </cfRule>
  </conditionalFormatting>
  <conditionalFormatting sqref="AQ558">
    <cfRule type="expression" dxfId="2437" priority="1255">
      <formula>IF(RIGHT(TEXT(AQ558,"0.#"),1)=".",FALSE,TRUE)</formula>
    </cfRule>
    <cfRule type="expression" dxfId="2436" priority="1256">
      <formula>IF(RIGHT(TEXT(AQ558,"0.#"),1)=".",TRUE,FALSE)</formula>
    </cfRule>
  </conditionalFormatting>
  <conditionalFormatting sqref="AQ556">
    <cfRule type="expression" dxfId="2435" priority="1253">
      <formula>IF(RIGHT(TEXT(AQ556,"0.#"),1)=".",FALSE,TRUE)</formula>
    </cfRule>
    <cfRule type="expression" dxfId="2434" priority="1254">
      <formula>IF(RIGHT(TEXT(AQ556,"0.#"),1)=".",TRUE,FALSE)</formula>
    </cfRule>
  </conditionalFormatting>
  <conditionalFormatting sqref="AE561">
    <cfRule type="expression" dxfId="2433" priority="1251">
      <formula>IF(RIGHT(TEXT(AE561,"0.#"),1)=".",FALSE,TRUE)</formula>
    </cfRule>
    <cfRule type="expression" dxfId="2432" priority="1252">
      <formula>IF(RIGHT(TEXT(AE561,"0.#"),1)=".",TRUE,FALSE)</formula>
    </cfRule>
  </conditionalFormatting>
  <conditionalFormatting sqref="AE562">
    <cfRule type="expression" dxfId="2431" priority="1249">
      <formula>IF(RIGHT(TEXT(AE562,"0.#"),1)=".",FALSE,TRUE)</formula>
    </cfRule>
    <cfRule type="expression" dxfId="2430" priority="1250">
      <formula>IF(RIGHT(TEXT(AE562,"0.#"),1)=".",TRUE,FALSE)</formula>
    </cfRule>
  </conditionalFormatting>
  <conditionalFormatting sqref="AE563">
    <cfRule type="expression" dxfId="2429" priority="1247">
      <formula>IF(RIGHT(TEXT(AE563,"0.#"),1)=".",FALSE,TRUE)</formula>
    </cfRule>
    <cfRule type="expression" dxfId="2428" priority="1248">
      <formula>IF(RIGHT(TEXT(AE563,"0.#"),1)=".",TRUE,FALSE)</formula>
    </cfRule>
  </conditionalFormatting>
  <conditionalFormatting sqref="AL1102:AO1131">
    <cfRule type="expression" dxfId="2427" priority="2903">
      <formula>IF(AND(AL1102&gt;=0, RIGHT(TEXT(AL1102,"0.#"),1)&lt;&gt;"."),TRUE,FALSE)</formula>
    </cfRule>
    <cfRule type="expression" dxfId="2426" priority="2904">
      <formula>IF(AND(AL1102&gt;=0, RIGHT(TEXT(AL1102,"0.#"),1)="."),TRUE,FALSE)</formula>
    </cfRule>
    <cfRule type="expression" dxfId="2425" priority="2905">
      <formula>IF(AND(AL1102&lt;0, RIGHT(TEXT(AL1102,"0.#"),1)&lt;&gt;"."),TRUE,FALSE)</formula>
    </cfRule>
    <cfRule type="expression" dxfId="2424" priority="2906">
      <formula>IF(AND(AL1102&lt;0, RIGHT(TEXT(AL1102,"0.#"),1)="."),TRUE,FALSE)</formula>
    </cfRule>
  </conditionalFormatting>
  <conditionalFormatting sqref="Y1102:Y1131">
    <cfRule type="expression" dxfId="2423" priority="2901">
      <formula>IF(RIGHT(TEXT(Y1102,"0.#"),1)=".",FALSE,TRUE)</formula>
    </cfRule>
    <cfRule type="expression" dxfId="2422" priority="2902">
      <formula>IF(RIGHT(TEXT(Y1102,"0.#"),1)=".",TRUE,FALSE)</formula>
    </cfRule>
  </conditionalFormatting>
  <conditionalFormatting sqref="AQ553">
    <cfRule type="expression" dxfId="2421" priority="1285">
      <formula>IF(RIGHT(TEXT(AQ553,"0.#"),1)=".",FALSE,TRUE)</formula>
    </cfRule>
    <cfRule type="expression" dxfId="2420" priority="1286">
      <formula>IF(RIGHT(TEXT(AQ553,"0.#"),1)=".",TRUE,FALSE)</formula>
    </cfRule>
  </conditionalFormatting>
  <conditionalFormatting sqref="AU552">
    <cfRule type="expression" dxfId="2419" priority="1297">
      <formula>IF(RIGHT(TEXT(AU552,"0.#"),1)=".",FALSE,TRUE)</formula>
    </cfRule>
    <cfRule type="expression" dxfId="2418" priority="1298">
      <formula>IF(RIGHT(TEXT(AU552,"0.#"),1)=".",TRUE,FALSE)</formula>
    </cfRule>
  </conditionalFormatting>
  <conditionalFormatting sqref="AE552">
    <cfRule type="expression" dxfId="2417" priority="1309">
      <formula>IF(RIGHT(TEXT(AE552,"0.#"),1)=".",FALSE,TRUE)</formula>
    </cfRule>
    <cfRule type="expression" dxfId="2416" priority="1310">
      <formula>IF(RIGHT(TEXT(AE552,"0.#"),1)=".",TRUE,FALSE)</formula>
    </cfRule>
  </conditionalFormatting>
  <conditionalFormatting sqref="AQ548">
    <cfRule type="expression" dxfId="2415" priority="1315">
      <formula>IF(RIGHT(TEXT(AQ548,"0.#"),1)=".",FALSE,TRUE)</formula>
    </cfRule>
    <cfRule type="expression" dxfId="2414" priority="1316">
      <formula>IF(RIGHT(TEXT(AQ548,"0.#"),1)=".",TRUE,FALSE)</formula>
    </cfRule>
  </conditionalFormatting>
  <conditionalFormatting sqref="AL838:AO838">
    <cfRule type="expression" dxfId="2413" priority="2855">
      <formula>IF(AND(AL838&gt;=0, RIGHT(TEXT(AL838,"0.#"),1)&lt;&gt;"."),TRUE,FALSE)</formula>
    </cfRule>
    <cfRule type="expression" dxfId="2412" priority="2856">
      <formula>IF(AND(AL838&gt;=0, RIGHT(TEXT(AL838,"0.#"),1)="."),TRUE,FALSE)</formula>
    </cfRule>
    <cfRule type="expression" dxfId="2411" priority="2857">
      <formula>IF(AND(AL838&lt;0, RIGHT(TEXT(AL838,"0.#"),1)&lt;&gt;"."),TRUE,FALSE)</formula>
    </cfRule>
    <cfRule type="expression" dxfId="2410" priority="2858">
      <formula>IF(AND(AL838&lt;0, RIGHT(TEXT(AL838,"0.#"),1)="."),TRUE,FALSE)</formula>
    </cfRule>
  </conditionalFormatting>
  <conditionalFormatting sqref="Y838">
    <cfRule type="expression" dxfId="2409" priority="2853">
      <formula>IF(RIGHT(TEXT(Y838,"0.#"),1)=".",FALSE,TRUE)</formula>
    </cfRule>
    <cfRule type="expression" dxfId="2408" priority="2854">
      <formula>IF(RIGHT(TEXT(Y838,"0.#"),1)=".",TRUE,FALSE)</formula>
    </cfRule>
  </conditionalFormatting>
  <conditionalFormatting sqref="AE492">
    <cfRule type="expression" dxfId="2407" priority="1641">
      <formula>IF(RIGHT(TEXT(AE492,"0.#"),1)=".",FALSE,TRUE)</formula>
    </cfRule>
    <cfRule type="expression" dxfId="2406" priority="1642">
      <formula>IF(RIGHT(TEXT(AE492,"0.#"),1)=".",TRUE,FALSE)</formula>
    </cfRule>
  </conditionalFormatting>
  <conditionalFormatting sqref="AE493">
    <cfRule type="expression" dxfId="2405" priority="1639">
      <formula>IF(RIGHT(TEXT(AE493,"0.#"),1)=".",FALSE,TRUE)</formula>
    </cfRule>
    <cfRule type="expression" dxfId="2404" priority="1640">
      <formula>IF(RIGHT(TEXT(AE493,"0.#"),1)=".",TRUE,FALSE)</formula>
    </cfRule>
  </conditionalFormatting>
  <conditionalFormatting sqref="AE494">
    <cfRule type="expression" dxfId="2403" priority="1637">
      <formula>IF(RIGHT(TEXT(AE494,"0.#"),1)=".",FALSE,TRUE)</formula>
    </cfRule>
    <cfRule type="expression" dxfId="2402" priority="1638">
      <formula>IF(RIGHT(TEXT(AE494,"0.#"),1)=".",TRUE,FALSE)</formula>
    </cfRule>
  </conditionalFormatting>
  <conditionalFormatting sqref="AQ493">
    <cfRule type="expression" dxfId="2401" priority="1617">
      <formula>IF(RIGHT(TEXT(AQ493,"0.#"),1)=".",FALSE,TRUE)</formula>
    </cfRule>
    <cfRule type="expression" dxfId="2400" priority="1618">
      <formula>IF(RIGHT(TEXT(AQ493,"0.#"),1)=".",TRUE,FALSE)</formula>
    </cfRule>
  </conditionalFormatting>
  <conditionalFormatting sqref="AQ494">
    <cfRule type="expression" dxfId="2399" priority="1615">
      <formula>IF(RIGHT(TEXT(AQ494,"0.#"),1)=".",FALSE,TRUE)</formula>
    </cfRule>
    <cfRule type="expression" dxfId="2398" priority="1616">
      <formula>IF(RIGHT(TEXT(AQ494,"0.#"),1)=".",TRUE,FALSE)</formula>
    </cfRule>
  </conditionalFormatting>
  <conditionalFormatting sqref="AQ492">
    <cfRule type="expression" dxfId="2397" priority="1613">
      <formula>IF(RIGHT(TEXT(AQ492,"0.#"),1)=".",FALSE,TRUE)</formula>
    </cfRule>
    <cfRule type="expression" dxfId="2396" priority="1614">
      <formula>IF(RIGHT(TEXT(AQ492,"0.#"),1)=".",TRUE,FALSE)</formula>
    </cfRule>
  </conditionalFormatting>
  <conditionalFormatting sqref="AU494">
    <cfRule type="expression" dxfId="2395" priority="1625">
      <formula>IF(RIGHT(TEXT(AU494,"0.#"),1)=".",FALSE,TRUE)</formula>
    </cfRule>
    <cfRule type="expression" dxfId="2394" priority="1626">
      <formula>IF(RIGHT(TEXT(AU494,"0.#"),1)=".",TRUE,FALSE)</formula>
    </cfRule>
  </conditionalFormatting>
  <conditionalFormatting sqref="AU492">
    <cfRule type="expression" dxfId="2393" priority="1629">
      <formula>IF(RIGHT(TEXT(AU492,"0.#"),1)=".",FALSE,TRUE)</formula>
    </cfRule>
    <cfRule type="expression" dxfId="2392" priority="1630">
      <formula>IF(RIGHT(TEXT(AU492,"0.#"),1)=".",TRUE,FALSE)</formula>
    </cfRule>
  </conditionalFormatting>
  <conditionalFormatting sqref="AU493">
    <cfRule type="expression" dxfId="2391" priority="1627">
      <formula>IF(RIGHT(TEXT(AU493,"0.#"),1)=".",FALSE,TRUE)</formula>
    </cfRule>
    <cfRule type="expression" dxfId="2390" priority="1628">
      <formula>IF(RIGHT(TEXT(AU493,"0.#"),1)=".",TRUE,FALSE)</formula>
    </cfRule>
  </conditionalFormatting>
  <conditionalFormatting sqref="AU583">
    <cfRule type="expression" dxfId="2389" priority="1145">
      <formula>IF(RIGHT(TEXT(AU583,"0.#"),1)=".",FALSE,TRUE)</formula>
    </cfRule>
    <cfRule type="expression" dxfId="2388" priority="1146">
      <formula>IF(RIGHT(TEXT(AU583,"0.#"),1)=".",TRUE,FALSE)</formula>
    </cfRule>
  </conditionalFormatting>
  <conditionalFormatting sqref="AU582">
    <cfRule type="expression" dxfId="2387" priority="1147">
      <formula>IF(RIGHT(TEXT(AU582,"0.#"),1)=".",FALSE,TRUE)</formula>
    </cfRule>
    <cfRule type="expression" dxfId="2386" priority="1148">
      <formula>IF(RIGHT(TEXT(AU582,"0.#"),1)=".",TRUE,FALSE)</formula>
    </cfRule>
  </conditionalFormatting>
  <conditionalFormatting sqref="AE499">
    <cfRule type="expression" dxfId="2385" priority="1607">
      <formula>IF(RIGHT(TEXT(AE499,"0.#"),1)=".",FALSE,TRUE)</formula>
    </cfRule>
    <cfRule type="expression" dxfId="2384" priority="1608">
      <formula>IF(RIGHT(TEXT(AE499,"0.#"),1)=".",TRUE,FALSE)</formula>
    </cfRule>
  </conditionalFormatting>
  <conditionalFormatting sqref="AE497">
    <cfRule type="expression" dxfId="2383" priority="1611">
      <formula>IF(RIGHT(TEXT(AE497,"0.#"),1)=".",FALSE,TRUE)</formula>
    </cfRule>
    <cfRule type="expression" dxfId="2382" priority="1612">
      <formula>IF(RIGHT(TEXT(AE497,"0.#"),1)=".",TRUE,FALSE)</formula>
    </cfRule>
  </conditionalFormatting>
  <conditionalFormatting sqref="AE498">
    <cfRule type="expression" dxfId="2381" priority="1609">
      <formula>IF(RIGHT(TEXT(AE498,"0.#"),1)=".",FALSE,TRUE)</formula>
    </cfRule>
    <cfRule type="expression" dxfId="2380" priority="1610">
      <formula>IF(RIGHT(TEXT(AE498,"0.#"),1)=".",TRUE,FALSE)</formula>
    </cfRule>
  </conditionalFormatting>
  <conditionalFormatting sqref="AU499">
    <cfRule type="expression" dxfId="2379" priority="1595">
      <formula>IF(RIGHT(TEXT(AU499,"0.#"),1)=".",FALSE,TRUE)</formula>
    </cfRule>
    <cfRule type="expression" dxfId="2378" priority="1596">
      <formula>IF(RIGHT(TEXT(AU499,"0.#"),1)=".",TRUE,FALSE)</formula>
    </cfRule>
  </conditionalFormatting>
  <conditionalFormatting sqref="AU497">
    <cfRule type="expression" dxfId="2377" priority="1599">
      <formula>IF(RIGHT(TEXT(AU497,"0.#"),1)=".",FALSE,TRUE)</formula>
    </cfRule>
    <cfRule type="expression" dxfId="2376" priority="1600">
      <formula>IF(RIGHT(TEXT(AU497,"0.#"),1)=".",TRUE,FALSE)</formula>
    </cfRule>
  </conditionalFormatting>
  <conditionalFormatting sqref="AU498">
    <cfRule type="expression" dxfId="2375" priority="1597">
      <formula>IF(RIGHT(TEXT(AU498,"0.#"),1)=".",FALSE,TRUE)</formula>
    </cfRule>
    <cfRule type="expression" dxfId="2374" priority="1598">
      <formula>IF(RIGHT(TEXT(AU498,"0.#"),1)=".",TRUE,FALSE)</formula>
    </cfRule>
  </conditionalFormatting>
  <conditionalFormatting sqref="AQ497">
    <cfRule type="expression" dxfId="2373" priority="1583">
      <formula>IF(RIGHT(TEXT(AQ497,"0.#"),1)=".",FALSE,TRUE)</formula>
    </cfRule>
    <cfRule type="expression" dxfId="2372" priority="1584">
      <formula>IF(RIGHT(TEXT(AQ497,"0.#"),1)=".",TRUE,FALSE)</formula>
    </cfRule>
  </conditionalFormatting>
  <conditionalFormatting sqref="AQ498">
    <cfRule type="expression" dxfId="2371" priority="1587">
      <formula>IF(RIGHT(TEXT(AQ498,"0.#"),1)=".",FALSE,TRUE)</formula>
    </cfRule>
    <cfRule type="expression" dxfId="2370" priority="1588">
      <formula>IF(RIGHT(TEXT(AQ498,"0.#"),1)=".",TRUE,FALSE)</formula>
    </cfRule>
  </conditionalFormatting>
  <conditionalFormatting sqref="AQ499">
    <cfRule type="expression" dxfId="2369" priority="1585">
      <formula>IF(RIGHT(TEXT(AQ499,"0.#"),1)=".",FALSE,TRUE)</formula>
    </cfRule>
    <cfRule type="expression" dxfId="2368" priority="1586">
      <formula>IF(RIGHT(TEXT(AQ499,"0.#"),1)=".",TRUE,FALSE)</formula>
    </cfRule>
  </conditionalFormatting>
  <conditionalFormatting sqref="AE504">
    <cfRule type="expression" dxfId="2367" priority="1577">
      <formula>IF(RIGHT(TEXT(AE504,"0.#"),1)=".",FALSE,TRUE)</formula>
    </cfRule>
    <cfRule type="expression" dxfId="2366" priority="1578">
      <formula>IF(RIGHT(TEXT(AE504,"0.#"),1)=".",TRUE,FALSE)</formula>
    </cfRule>
  </conditionalFormatting>
  <conditionalFormatting sqref="AE502">
    <cfRule type="expression" dxfId="2365" priority="1581">
      <formula>IF(RIGHT(TEXT(AE502,"0.#"),1)=".",FALSE,TRUE)</formula>
    </cfRule>
    <cfRule type="expression" dxfId="2364" priority="1582">
      <formula>IF(RIGHT(TEXT(AE502,"0.#"),1)=".",TRUE,FALSE)</formula>
    </cfRule>
  </conditionalFormatting>
  <conditionalFormatting sqref="AE503">
    <cfRule type="expression" dxfId="2363" priority="1579">
      <formula>IF(RIGHT(TEXT(AE503,"0.#"),1)=".",FALSE,TRUE)</formula>
    </cfRule>
    <cfRule type="expression" dxfId="2362" priority="1580">
      <formula>IF(RIGHT(TEXT(AE503,"0.#"),1)=".",TRUE,FALSE)</formula>
    </cfRule>
  </conditionalFormatting>
  <conditionalFormatting sqref="AU504">
    <cfRule type="expression" dxfId="2361" priority="1565">
      <formula>IF(RIGHT(TEXT(AU504,"0.#"),1)=".",FALSE,TRUE)</formula>
    </cfRule>
    <cfRule type="expression" dxfId="2360" priority="1566">
      <formula>IF(RIGHT(TEXT(AU504,"0.#"),1)=".",TRUE,FALSE)</formula>
    </cfRule>
  </conditionalFormatting>
  <conditionalFormatting sqref="AU502">
    <cfRule type="expression" dxfId="2359" priority="1569">
      <formula>IF(RIGHT(TEXT(AU502,"0.#"),1)=".",FALSE,TRUE)</formula>
    </cfRule>
    <cfRule type="expression" dxfId="2358" priority="1570">
      <formula>IF(RIGHT(TEXT(AU502,"0.#"),1)=".",TRUE,FALSE)</formula>
    </cfRule>
  </conditionalFormatting>
  <conditionalFormatting sqref="AU503">
    <cfRule type="expression" dxfId="2357" priority="1567">
      <formula>IF(RIGHT(TEXT(AU503,"0.#"),1)=".",FALSE,TRUE)</formula>
    </cfRule>
    <cfRule type="expression" dxfId="2356" priority="1568">
      <formula>IF(RIGHT(TEXT(AU503,"0.#"),1)=".",TRUE,FALSE)</formula>
    </cfRule>
  </conditionalFormatting>
  <conditionalFormatting sqref="AQ502">
    <cfRule type="expression" dxfId="2355" priority="1553">
      <formula>IF(RIGHT(TEXT(AQ502,"0.#"),1)=".",FALSE,TRUE)</formula>
    </cfRule>
    <cfRule type="expression" dxfId="2354" priority="1554">
      <formula>IF(RIGHT(TEXT(AQ502,"0.#"),1)=".",TRUE,FALSE)</formula>
    </cfRule>
  </conditionalFormatting>
  <conditionalFormatting sqref="AQ503">
    <cfRule type="expression" dxfId="2353" priority="1557">
      <formula>IF(RIGHT(TEXT(AQ503,"0.#"),1)=".",FALSE,TRUE)</formula>
    </cfRule>
    <cfRule type="expression" dxfId="2352" priority="1558">
      <formula>IF(RIGHT(TEXT(AQ503,"0.#"),1)=".",TRUE,FALSE)</formula>
    </cfRule>
  </conditionalFormatting>
  <conditionalFormatting sqref="AQ504">
    <cfRule type="expression" dxfId="2351" priority="1555">
      <formula>IF(RIGHT(TEXT(AQ504,"0.#"),1)=".",FALSE,TRUE)</formula>
    </cfRule>
    <cfRule type="expression" dxfId="2350" priority="1556">
      <formula>IF(RIGHT(TEXT(AQ504,"0.#"),1)=".",TRUE,FALSE)</formula>
    </cfRule>
  </conditionalFormatting>
  <conditionalFormatting sqref="AE509">
    <cfRule type="expression" dxfId="2349" priority="1547">
      <formula>IF(RIGHT(TEXT(AE509,"0.#"),1)=".",FALSE,TRUE)</formula>
    </cfRule>
    <cfRule type="expression" dxfId="2348" priority="1548">
      <formula>IF(RIGHT(TEXT(AE509,"0.#"),1)=".",TRUE,FALSE)</formula>
    </cfRule>
  </conditionalFormatting>
  <conditionalFormatting sqref="AE507">
    <cfRule type="expression" dxfId="2347" priority="1551">
      <formula>IF(RIGHT(TEXT(AE507,"0.#"),1)=".",FALSE,TRUE)</formula>
    </cfRule>
    <cfRule type="expression" dxfId="2346" priority="1552">
      <formula>IF(RIGHT(TEXT(AE507,"0.#"),1)=".",TRUE,FALSE)</formula>
    </cfRule>
  </conditionalFormatting>
  <conditionalFormatting sqref="AE508">
    <cfRule type="expression" dxfId="2345" priority="1549">
      <formula>IF(RIGHT(TEXT(AE508,"0.#"),1)=".",FALSE,TRUE)</formula>
    </cfRule>
    <cfRule type="expression" dxfId="2344" priority="1550">
      <formula>IF(RIGHT(TEXT(AE508,"0.#"),1)=".",TRUE,FALSE)</formula>
    </cfRule>
  </conditionalFormatting>
  <conditionalFormatting sqref="AU509">
    <cfRule type="expression" dxfId="2343" priority="1535">
      <formula>IF(RIGHT(TEXT(AU509,"0.#"),1)=".",FALSE,TRUE)</formula>
    </cfRule>
    <cfRule type="expression" dxfId="2342" priority="1536">
      <formula>IF(RIGHT(TEXT(AU509,"0.#"),1)=".",TRUE,FALSE)</formula>
    </cfRule>
  </conditionalFormatting>
  <conditionalFormatting sqref="AU507">
    <cfRule type="expression" dxfId="2341" priority="1539">
      <formula>IF(RIGHT(TEXT(AU507,"0.#"),1)=".",FALSE,TRUE)</formula>
    </cfRule>
    <cfRule type="expression" dxfId="2340" priority="1540">
      <formula>IF(RIGHT(TEXT(AU507,"0.#"),1)=".",TRUE,FALSE)</formula>
    </cfRule>
  </conditionalFormatting>
  <conditionalFormatting sqref="AU508">
    <cfRule type="expression" dxfId="2339" priority="1537">
      <formula>IF(RIGHT(TEXT(AU508,"0.#"),1)=".",FALSE,TRUE)</formula>
    </cfRule>
    <cfRule type="expression" dxfId="2338" priority="1538">
      <formula>IF(RIGHT(TEXT(AU508,"0.#"),1)=".",TRUE,FALSE)</formula>
    </cfRule>
  </conditionalFormatting>
  <conditionalFormatting sqref="AQ507">
    <cfRule type="expression" dxfId="2337" priority="1523">
      <formula>IF(RIGHT(TEXT(AQ507,"0.#"),1)=".",FALSE,TRUE)</formula>
    </cfRule>
    <cfRule type="expression" dxfId="2336" priority="1524">
      <formula>IF(RIGHT(TEXT(AQ507,"0.#"),1)=".",TRUE,FALSE)</formula>
    </cfRule>
  </conditionalFormatting>
  <conditionalFormatting sqref="AQ508">
    <cfRule type="expression" dxfId="2335" priority="1527">
      <formula>IF(RIGHT(TEXT(AQ508,"0.#"),1)=".",FALSE,TRUE)</formula>
    </cfRule>
    <cfRule type="expression" dxfId="2334" priority="1528">
      <formula>IF(RIGHT(TEXT(AQ508,"0.#"),1)=".",TRUE,FALSE)</formula>
    </cfRule>
  </conditionalFormatting>
  <conditionalFormatting sqref="AQ509">
    <cfRule type="expression" dxfId="2333" priority="1525">
      <formula>IF(RIGHT(TEXT(AQ509,"0.#"),1)=".",FALSE,TRUE)</formula>
    </cfRule>
    <cfRule type="expression" dxfId="2332" priority="1526">
      <formula>IF(RIGHT(TEXT(AQ509,"0.#"),1)=".",TRUE,FALSE)</formula>
    </cfRule>
  </conditionalFormatting>
  <conditionalFormatting sqref="AE465">
    <cfRule type="expression" dxfId="2331" priority="1817">
      <formula>IF(RIGHT(TEXT(AE465,"0.#"),1)=".",FALSE,TRUE)</formula>
    </cfRule>
    <cfRule type="expression" dxfId="2330" priority="1818">
      <formula>IF(RIGHT(TEXT(AE465,"0.#"),1)=".",TRUE,FALSE)</formula>
    </cfRule>
  </conditionalFormatting>
  <conditionalFormatting sqref="AE463">
    <cfRule type="expression" dxfId="2329" priority="1821">
      <formula>IF(RIGHT(TEXT(AE463,"0.#"),1)=".",FALSE,TRUE)</formula>
    </cfRule>
    <cfRule type="expression" dxfId="2328" priority="1822">
      <formula>IF(RIGHT(TEXT(AE463,"0.#"),1)=".",TRUE,FALSE)</formula>
    </cfRule>
  </conditionalFormatting>
  <conditionalFormatting sqref="AE464">
    <cfRule type="expression" dxfId="2327" priority="1819">
      <formula>IF(RIGHT(TEXT(AE464,"0.#"),1)=".",FALSE,TRUE)</formula>
    </cfRule>
    <cfRule type="expression" dxfId="2326" priority="1820">
      <formula>IF(RIGHT(TEXT(AE464,"0.#"),1)=".",TRUE,FALSE)</formula>
    </cfRule>
  </conditionalFormatting>
  <conditionalFormatting sqref="AM465">
    <cfRule type="expression" dxfId="2325" priority="1811">
      <formula>IF(RIGHT(TEXT(AM465,"0.#"),1)=".",FALSE,TRUE)</formula>
    </cfRule>
    <cfRule type="expression" dxfId="2324" priority="1812">
      <formula>IF(RIGHT(TEXT(AM465,"0.#"),1)=".",TRUE,FALSE)</formula>
    </cfRule>
  </conditionalFormatting>
  <conditionalFormatting sqref="AM463">
    <cfRule type="expression" dxfId="2323" priority="1815">
      <formula>IF(RIGHT(TEXT(AM463,"0.#"),1)=".",FALSE,TRUE)</formula>
    </cfRule>
    <cfRule type="expression" dxfId="2322" priority="1816">
      <formula>IF(RIGHT(TEXT(AM463,"0.#"),1)=".",TRUE,FALSE)</formula>
    </cfRule>
  </conditionalFormatting>
  <conditionalFormatting sqref="AM464">
    <cfRule type="expression" dxfId="2321" priority="1813">
      <formula>IF(RIGHT(TEXT(AM464,"0.#"),1)=".",FALSE,TRUE)</formula>
    </cfRule>
    <cfRule type="expression" dxfId="2320" priority="1814">
      <formula>IF(RIGHT(TEXT(AM464,"0.#"),1)=".",TRUE,FALSE)</formula>
    </cfRule>
  </conditionalFormatting>
  <conditionalFormatting sqref="AU465">
    <cfRule type="expression" dxfId="2319" priority="1805">
      <formula>IF(RIGHT(TEXT(AU465,"0.#"),1)=".",FALSE,TRUE)</formula>
    </cfRule>
    <cfRule type="expression" dxfId="2318" priority="1806">
      <formula>IF(RIGHT(TEXT(AU465,"0.#"),1)=".",TRUE,FALSE)</formula>
    </cfRule>
  </conditionalFormatting>
  <conditionalFormatting sqref="AU463">
    <cfRule type="expression" dxfId="2317" priority="1809">
      <formula>IF(RIGHT(TEXT(AU463,"0.#"),1)=".",FALSE,TRUE)</formula>
    </cfRule>
    <cfRule type="expression" dxfId="2316" priority="1810">
      <formula>IF(RIGHT(TEXT(AU463,"0.#"),1)=".",TRUE,FALSE)</formula>
    </cfRule>
  </conditionalFormatting>
  <conditionalFormatting sqref="AU464">
    <cfRule type="expression" dxfId="2315" priority="1807">
      <formula>IF(RIGHT(TEXT(AU464,"0.#"),1)=".",FALSE,TRUE)</formula>
    </cfRule>
    <cfRule type="expression" dxfId="2314" priority="1808">
      <formula>IF(RIGHT(TEXT(AU464,"0.#"),1)=".",TRUE,FALSE)</formula>
    </cfRule>
  </conditionalFormatting>
  <conditionalFormatting sqref="AI465">
    <cfRule type="expression" dxfId="2313" priority="1799">
      <formula>IF(RIGHT(TEXT(AI465,"0.#"),1)=".",FALSE,TRUE)</formula>
    </cfRule>
    <cfRule type="expression" dxfId="2312" priority="1800">
      <formula>IF(RIGHT(TEXT(AI465,"0.#"),1)=".",TRUE,FALSE)</formula>
    </cfRule>
  </conditionalFormatting>
  <conditionalFormatting sqref="AI463">
    <cfRule type="expression" dxfId="2311" priority="1803">
      <formula>IF(RIGHT(TEXT(AI463,"0.#"),1)=".",FALSE,TRUE)</formula>
    </cfRule>
    <cfRule type="expression" dxfId="2310" priority="1804">
      <formula>IF(RIGHT(TEXT(AI463,"0.#"),1)=".",TRUE,FALSE)</formula>
    </cfRule>
  </conditionalFormatting>
  <conditionalFormatting sqref="AI464">
    <cfRule type="expression" dxfId="2309" priority="1801">
      <formula>IF(RIGHT(TEXT(AI464,"0.#"),1)=".",FALSE,TRUE)</formula>
    </cfRule>
    <cfRule type="expression" dxfId="2308" priority="1802">
      <formula>IF(RIGHT(TEXT(AI464,"0.#"),1)=".",TRUE,FALSE)</formula>
    </cfRule>
  </conditionalFormatting>
  <conditionalFormatting sqref="AQ463">
    <cfRule type="expression" dxfId="2307" priority="1793">
      <formula>IF(RIGHT(TEXT(AQ463,"0.#"),1)=".",FALSE,TRUE)</formula>
    </cfRule>
    <cfRule type="expression" dxfId="2306" priority="1794">
      <formula>IF(RIGHT(TEXT(AQ463,"0.#"),1)=".",TRUE,FALSE)</formula>
    </cfRule>
  </conditionalFormatting>
  <conditionalFormatting sqref="AQ464">
    <cfRule type="expression" dxfId="2305" priority="1797">
      <formula>IF(RIGHT(TEXT(AQ464,"0.#"),1)=".",FALSE,TRUE)</formula>
    </cfRule>
    <cfRule type="expression" dxfId="2304" priority="1798">
      <formula>IF(RIGHT(TEXT(AQ464,"0.#"),1)=".",TRUE,FALSE)</formula>
    </cfRule>
  </conditionalFormatting>
  <conditionalFormatting sqref="AQ465">
    <cfRule type="expression" dxfId="2303" priority="1795">
      <formula>IF(RIGHT(TEXT(AQ465,"0.#"),1)=".",FALSE,TRUE)</formula>
    </cfRule>
    <cfRule type="expression" dxfId="2302" priority="1796">
      <formula>IF(RIGHT(TEXT(AQ465,"0.#"),1)=".",TRUE,FALSE)</formula>
    </cfRule>
  </conditionalFormatting>
  <conditionalFormatting sqref="AE470">
    <cfRule type="expression" dxfId="2301" priority="1787">
      <formula>IF(RIGHT(TEXT(AE470,"0.#"),1)=".",FALSE,TRUE)</formula>
    </cfRule>
    <cfRule type="expression" dxfId="2300" priority="1788">
      <formula>IF(RIGHT(TEXT(AE470,"0.#"),1)=".",TRUE,FALSE)</formula>
    </cfRule>
  </conditionalFormatting>
  <conditionalFormatting sqref="AE468">
    <cfRule type="expression" dxfId="2299" priority="1791">
      <formula>IF(RIGHT(TEXT(AE468,"0.#"),1)=".",FALSE,TRUE)</formula>
    </cfRule>
    <cfRule type="expression" dxfId="2298" priority="1792">
      <formula>IF(RIGHT(TEXT(AE468,"0.#"),1)=".",TRUE,FALSE)</formula>
    </cfRule>
  </conditionalFormatting>
  <conditionalFormatting sqref="AE469">
    <cfRule type="expression" dxfId="2297" priority="1789">
      <formula>IF(RIGHT(TEXT(AE469,"0.#"),1)=".",FALSE,TRUE)</formula>
    </cfRule>
    <cfRule type="expression" dxfId="2296" priority="1790">
      <formula>IF(RIGHT(TEXT(AE469,"0.#"),1)=".",TRUE,FALSE)</formula>
    </cfRule>
  </conditionalFormatting>
  <conditionalFormatting sqref="AM470">
    <cfRule type="expression" dxfId="2295" priority="1781">
      <formula>IF(RIGHT(TEXT(AM470,"0.#"),1)=".",FALSE,TRUE)</formula>
    </cfRule>
    <cfRule type="expression" dxfId="2294" priority="1782">
      <formula>IF(RIGHT(TEXT(AM470,"0.#"),1)=".",TRUE,FALSE)</formula>
    </cfRule>
  </conditionalFormatting>
  <conditionalFormatting sqref="AM468">
    <cfRule type="expression" dxfId="2293" priority="1785">
      <formula>IF(RIGHT(TEXT(AM468,"0.#"),1)=".",FALSE,TRUE)</formula>
    </cfRule>
    <cfRule type="expression" dxfId="2292" priority="1786">
      <formula>IF(RIGHT(TEXT(AM468,"0.#"),1)=".",TRUE,FALSE)</formula>
    </cfRule>
  </conditionalFormatting>
  <conditionalFormatting sqref="AM469">
    <cfRule type="expression" dxfId="2291" priority="1783">
      <formula>IF(RIGHT(TEXT(AM469,"0.#"),1)=".",FALSE,TRUE)</formula>
    </cfRule>
    <cfRule type="expression" dxfId="2290" priority="1784">
      <formula>IF(RIGHT(TEXT(AM469,"0.#"),1)=".",TRUE,FALSE)</formula>
    </cfRule>
  </conditionalFormatting>
  <conditionalFormatting sqref="AU470">
    <cfRule type="expression" dxfId="2289" priority="1775">
      <formula>IF(RIGHT(TEXT(AU470,"0.#"),1)=".",FALSE,TRUE)</formula>
    </cfRule>
    <cfRule type="expression" dxfId="2288" priority="1776">
      <formula>IF(RIGHT(TEXT(AU470,"0.#"),1)=".",TRUE,FALSE)</formula>
    </cfRule>
  </conditionalFormatting>
  <conditionalFormatting sqref="AU468">
    <cfRule type="expression" dxfId="2287" priority="1779">
      <formula>IF(RIGHT(TEXT(AU468,"0.#"),1)=".",FALSE,TRUE)</formula>
    </cfRule>
    <cfRule type="expression" dxfId="2286" priority="1780">
      <formula>IF(RIGHT(TEXT(AU468,"0.#"),1)=".",TRUE,FALSE)</formula>
    </cfRule>
  </conditionalFormatting>
  <conditionalFormatting sqref="AU469">
    <cfRule type="expression" dxfId="2285" priority="1777">
      <formula>IF(RIGHT(TEXT(AU469,"0.#"),1)=".",FALSE,TRUE)</formula>
    </cfRule>
    <cfRule type="expression" dxfId="2284" priority="1778">
      <formula>IF(RIGHT(TEXT(AU469,"0.#"),1)=".",TRUE,FALSE)</formula>
    </cfRule>
  </conditionalFormatting>
  <conditionalFormatting sqref="AI470">
    <cfRule type="expression" dxfId="2283" priority="1769">
      <formula>IF(RIGHT(TEXT(AI470,"0.#"),1)=".",FALSE,TRUE)</formula>
    </cfRule>
    <cfRule type="expression" dxfId="2282" priority="1770">
      <formula>IF(RIGHT(TEXT(AI470,"0.#"),1)=".",TRUE,FALSE)</formula>
    </cfRule>
  </conditionalFormatting>
  <conditionalFormatting sqref="AI468">
    <cfRule type="expression" dxfId="2281" priority="1773">
      <formula>IF(RIGHT(TEXT(AI468,"0.#"),1)=".",FALSE,TRUE)</formula>
    </cfRule>
    <cfRule type="expression" dxfId="2280" priority="1774">
      <formula>IF(RIGHT(TEXT(AI468,"0.#"),1)=".",TRUE,FALSE)</formula>
    </cfRule>
  </conditionalFormatting>
  <conditionalFormatting sqref="AI469">
    <cfRule type="expression" dxfId="2279" priority="1771">
      <formula>IF(RIGHT(TEXT(AI469,"0.#"),1)=".",FALSE,TRUE)</formula>
    </cfRule>
    <cfRule type="expression" dxfId="2278" priority="1772">
      <formula>IF(RIGHT(TEXT(AI469,"0.#"),1)=".",TRUE,FALSE)</formula>
    </cfRule>
  </conditionalFormatting>
  <conditionalFormatting sqref="AQ468">
    <cfRule type="expression" dxfId="2277" priority="1763">
      <formula>IF(RIGHT(TEXT(AQ468,"0.#"),1)=".",FALSE,TRUE)</formula>
    </cfRule>
    <cfRule type="expression" dxfId="2276" priority="1764">
      <formula>IF(RIGHT(TEXT(AQ468,"0.#"),1)=".",TRUE,FALSE)</formula>
    </cfRule>
  </conditionalFormatting>
  <conditionalFormatting sqref="AQ469">
    <cfRule type="expression" dxfId="2275" priority="1767">
      <formula>IF(RIGHT(TEXT(AQ469,"0.#"),1)=".",FALSE,TRUE)</formula>
    </cfRule>
    <cfRule type="expression" dxfId="2274" priority="1768">
      <formula>IF(RIGHT(TEXT(AQ469,"0.#"),1)=".",TRUE,FALSE)</formula>
    </cfRule>
  </conditionalFormatting>
  <conditionalFormatting sqref="AQ470">
    <cfRule type="expression" dxfId="2273" priority="1765">
      <formula>IF(RIGHT(TEXT(AQ470,"0.#"),1)=".",FALSE,TRUE)</formula>
    </cfRule>
    <cfRule type="expression" dxfId="2272" priority="1766">
      <formula>IF(RIGHT(TEXT(AQ470,"0.#"),1)=".",TRUE,FALSE)</formula>
    </cfRule>
  </conditionalFormatting>
  <conditionalFormatting sqref="AE475">
    <cfRule type="expression" dxfId="2271" priority="1757">
      <formula>IF(RIGHT(TEXT(AE475,"0.#"),1)=".",FALSE,TRUE)</formula>
    </cfRule>
    <cfRule type="expression" dxfId="2270" priority="1758">
      <formula>IF(RIGHT(TEXT(AE475,"0.#"),1)=".",TRUE,FALSE)</formula>
    </cfRule>
  </conditionalFormatting>
  <conditionalFormatting sqref="AE473">
    <cfRule type="expression" dxfId="2269" priority="1761">
      <formula>IF(RIGHT(TEXT(AE473,"0.#"),1)=".",FALSE,TRUE)</formula>
    </cfRule>
    <cfRule type="expression" dxfId="2268" priority="1762">
      <formula>IF(RIGHT(TEXT(AE473,"0.#"),1)=".",TRUE,FALSE)</formula>
    </cfRule>
  </conditionalFormatting>
  <conditionalFormatting sqref="AE474">
    <cfRule type="expression" dxfId="2267" priority="1759">
      <formula>IF(RIGHT(TEXT(AE474,"0.#"),1)=".",FALSE,TRUE)</formula>
    </cfRule>
    <cfRule type="expression" dxfId="2266" priority="1760">
      <formula>IF(RIGHT(TEXT(AE474,"0.#"),1)=".",TRUE,FALSE)</formula>
    </cfRule>
  </conditionalFormatting>
  <conditionalFormatting sqref="AM475">
    <cfRule type="expression" dxfId="2265" priority="1751">
      <formula>IF(RIGHT(TEXT(AM475,"0.#"),1)=".",FALSE,TRUE)</formula>
    </cfRule>
    <cfRule type="expression" dxfId="2264" priority="1752">
      <formula>IF(RIGHT(TEXT(AM475,"0.#"),1)=".",TRUE,FALSE)</formula>
    </cfRule>
  </conditionalFormatting>
  <conditionalFormatting sqref="AM473">
    <cfRule type="expression" dxfId="2263" priority="1755">
      <formula>IF(RIGHT(TEXT(AM473,"0.#"),1)=".",FALSE,TRUE)</formula>
    </cfRule>
    <cfRule type="expression" dxfId="2262" priority="1756">
      <formula>IF(RIGHT(TEXT(AM473,"0.#"),1)=".",TRUE,FALSE)</formula>
    </cfRule>
  </conditionalFormatting>
  <conditionalFormatting sqref="AM474">
    <cfRule type="expression" dxfId="2261" priority="1753">
      <formula>IF(RIGHT(TEXT(AM474,"0.#"),1)=".",FALSE,TRUE)</formula>
    </cfRule>
    <cfRule type="expression" dxfId="2260" priority="1754">
      <formula>IF(RIGHT(TEXT(AM474,"0.#"),1)=".",TRUE,FALSE)</formula>
    </cfRule>
  </conditionalFormatting>
  <conditionalFormatting sqref="AU475">
    <cfRule type="expression" dxfId="2259" priority="1745">
      <formula>IF(RIGHT(TEXT(AU475,"0.#"),1)=".",FALSE,TRUE)</formula>
    </cfRule>
    <cfRule type="expression" dxfId="2258" priority="1746">
      <formula>IF(RIGHT(TEXT(AU475,"0.#"),1)=".",TRUE,FALSE)</formula>
    </cfRule>
  </conditionalFormatting>
  <conditionalFormatting sqref="AU473">
    <cfRule type="expression" dxfId="2257" priority="1749">
      <formula>IF(RIGHT(TEXT(AU473,"0.#"),1)=".",FALSE,TRUE)</formula>
    </cfRule>
    <cfRule type="expression" dxfId="2256" priority="1750">
      <formula>IF(RIGHT(TEXT(AU473,"0.#"),1)=".",TRUE,FALSE)</formula>
    </cfRule>
  </conditionalFormatting>
  <conditionalFormatting sqref="AU474">
    <cfRule type="expression" dxfId="2255" priority="1747">
      <formula>IF(RIGHT(TEXT(AU474,"0.#"),1)=".",FALSE,TRUE)</formula>
    </cfRule>
    <cfRule type="expression" dxfId="2254" priority="1748">
      <formula>IF(RIGHT(TEXT(AU474,"0.#"),1)=".",TRUE,FALSE)</formula>
    </cfRule>
  </conditionalFormatting>
  <conditionalFormatting sqref="AI475">
    <cfRule type="expression" dxfId="2253" priority="1739">
      <formula>IF(RIGHT(TEXT(AI475,"0.#"),1)=".",FALSE,TRUE)</formula>
    </cfRule>
    <cfRule type="expression" dxfId="2252" priority="1740">
      <formula>IF(RIGHT(TEXT(AI475,"0.#"),1)=".",TRUE,FALSE)</formula>
    </cfRule>
  </conditionalFormatting>
  <conditionalFormatting sqref="AI473">
    <cfRule type="expression" dxfId="2251" priority="1743">
      <formula>IF(RIGHT(TEXT(AI473,"0.#"),1)=".",FALSE,TRUE)</formula>
    </cfRule>
    <cfRule type="expression" dxfId="2250" priority="1744">
      <formula>IF(RIGHT(TEXT(AI473,"0.#"),1)=".",TRUE,FALSE)</formula>
    </cfRule>
  </conditionalFormatting>
  <conditionalFormatting sqref="AI474">
    <cfRule type="expression" dxfId="2249" priority="1741">
      <formula>IF(RIGHT(TEXT(AI474,"0.#"),1)=".",FALSE,TRUE)</formula>
    </cfRule>
    <cfRule type="expression" dxfId="2248" priority="1742">
      <formula>IF(RIGHT(TEXT(AI474,"0.#"),1)=".",TRUE,FALSE)</formula>
    </cfRule>
  </conditionalFormatting>
  <conditionalFormatting sqref="AQ473">
    <cfRule type="expression" dxfId="2247" priority="1733">
      <formula>IF(RIGHT(TEXT(AQ473,"0.#"),1)=".",FALSE,TRUE)</formula>
    </cfRule>
    <cfRule type="expression" dxfId="2246" priority="1734">
      <formula>IF(RIGHT(TEXT(AQ473,"0.#"),1)=".",TRUE,FALSE)</formula>
    </cfRule>
  </conditionalFormatting>
  <conditionalFormatting sqref="AQ474">
    <cfRule type="expression" dxfId="2245" priority="1737">
      <formula>IF(RIGHT(TEXT(AQ474,"0.#"),1)=".",FALSE,TRUE)</formula>
    </cfRule>
    <cfRule type="expression" dxfId="2244" priority="1738">
      <formula>IF(RIGHT(TEXT(AQ474,"0.#"),1)=".",TRUE,FALSE)</formula>
    </cfRule>
  </conditionalFormatting>
  <conditionalFormatting sqref="AQ475">
    <cfRule type="expression" dxfId="2243" priority="1735">
      <formula>IF(RIGHT(TEXT(AQ475,"0.#"),1)=".",FALSE,TRUE)</formula>
    </cfRule>
    <cfRule type="expression" dxfId="2242" priority="1736">
      <formula>IF(RIGHT(TEXT(AQ475,"0.#"),1)=".",TRUE,FALSE)</formula>
    </cfRule>
  </conditionalFormatting>
  <conditionalFormatting sqref="AE480">
    <cfRule type="expression" dxfId="2241" priority="1727">
      <formula>IF(RIGHT(TEXT(AE480,"0.#"),1)=".",FALSE,TRUE)</formula>
    </cfRule>
    <cfRule type="expression" dxfId="2240" priority="1728">
      <formula>IF(RIGHT(TEXT(AE480,"0.#"),1)=".",TRUE,FALSE)</formula>
    </cfRule>
  </conditionalFormatting>
  <conditionalFormatting sqref="AE478">
    <cfRule type="expression" dxfId="2239" priority="1731">
      <formula>IF(RIGHT(TEXT(AE478,"0.#"),1)=".",FALSE,TRUE)</formula>
    </cfRule>
    <cfRule type="expression" dxfId="2238" priority="1732">
      <formula>IF(RIGHT(TEXT(AE478,"0.#"),1)=".",TRUE,FALSE)</formula>
    </cfRule>
  </conditionalFormatting>
  <conditionalFormatting sqref="AE479">
    <cfRule type="expression" dxfId="2237" priority="1729">
      <formula>IF(RIGHT(TEXT(AE479,"0.#"),1)=".",FALSE,TRUE)</formula>
    </cfRule>
    <cfRule type="expression" dxfId="2236" priority="1730">
      <formula>IF(RIGHT(TEXT(AE479,"0.#"),1)=".",TRUE,FALSE)</formula>
    </cfRule>
  </conditionalFormatting>
  <conditionalFormatting sqref="AM480">
    <cfRule type="expression" dxfId="2235" priority="1721">
      <formula>IF(RIGHT(TEXT(AM480,"0.#"),1)=".",FALSE,TRUE)</formula>
    </cfRule>
    <cfRule type="expression" dxfId="2234" priority="1722">
      <formula>IF(RIGHT(TEXT(AM480,"0.#"),1)=".",TRUE,FALSE)</formula>
    </cfRule>
  </conditionalFormatting>
  <conditionalFormatting sqref="AM478">
    <cfRule type="expression" dxfId="2233" priority="1725">
      <formula>IF(RIGHT(TEXT(AM478,"0.#"),1)=".",FALSE,TRUE)</formula>
    </cfRule>
    <cfRule type="expression" dxfId="2232" priority="1726">
      <formula>IF(RIGHT(TEXT(AM478,"0.#"),1)=".",TRUE,FALSE)</formula>
    </cfRule>
  </conditionalFormatting>
  <conditionalFormatting sqref="AM479">
    <cfRule type="expression" dxfId="2231" priority="1723">
      <formula>IF(RIGHT(TEXT(AM479,"0.#"),1)=".",FALSE,TRUE)</formula>
    </cfRule>
    <cfRule type="expression" dxfId="2230" priority="1724">
      <formula>IF(RIGHT(TEXT(AM479,"0.#"),1)=".",TRUE,FALSE)</formula>
    </cfRule>
  </conditionalFormatting>
  <conditionalFormatting sqref="AU480">
    <cfRule type="expression" dxfId="2229" priority="1715">
      <formula>IF(RIGHT(TEXT(AU480,"0.#"),1)=".",FALSE,TRUE)</formula>
    </cfRule>
    <cfRule type="expression" dxfId="2228" priority="1716">
      <formula>IF(RIGHT(TEXT(AU480,"0.#"),1)=".",TRUE,FALSE)</formula>
    </cfRule>
  </conditionalFormatting>
  <conditionalFormatting sqref="AU478">
    <cfRule type="expression" dxfId="2227" priority="1719">
      <formula>IF(RIGHT(TEXT(AU478,"0.#"),1)=".",FALSE,TRUE)</formula>
    </cfRule>
    <cfRule type="expression" dxfId="2226" priority="1720">
      <formula>IF(RIGHT(TEXT(AU478,"0.#"),1)=".",TRUE,FALSE)</formula>
    </cfRule>
  </conditionalFormatting>
  <conditionalFormatting sqref="AU479">
    <cfRule type="expression" dxfId="2225" priority="1717">
      <formula>IF(RIGHT(TEXT(AU479,"0.#"),1)=".",FALSE,TRUE)</formula>
    </cfRule>
    <cfRule type="expression" dxfId="2224" priority="1718">
      <formula>IF(RIGHT(TEXT(AU479,"0.#"),1)=".",TRUE,FALSE)</formula>
    </cfRule>
  </conditionalFormatting>
  <conditionalFormatting sqref="AI480">
    <cfRule type="expression" dxfId="2223" priority="1709">
      <formula>IF(RIGHT(TEXT(AI480,"0.#"),1)=".",FALSE,TRUE)</formula>
    </cfRule>
    <cfRule type="expression" dxfId="2222" priority="1710">
      <formula>IF(RIGHT(TEXT(AI480,"0.#"),1)=".",TRUE,FALSE)</formula>
    </cfRule>
  </conditionalFormatting>
  <conditionalFormatting sqref="AI478">
    <cfRule type="expression" dxfId="2221" priority="1713">
      <formula>IF(RIGHT(TEXT(AI478,"0.#"),1)=".",FALSE,TRUE)</formula>
    </cfRule>
    <cfRule type="expression" dxfId="2220" priority="1714">
      <formula>IF(RIGHT(TEXT(AI478,"0.#"),1)=".",TRUE,FALSE)</formula>
    </cfRule>
  </conditionalFormatting>
  <conditionalFormatting sqref="AI479">
    <cfRule type="expression" dxfId="2219" priority="1711">
      <formula>IF(RIGHT(TEXT(AI479,"0.#"),1)=".",FALSE,TRUE)</formula>
    </cfRule>
    <cfRule type="expression" dxfId="2218" priority="1712">
      <formula>IF(RIGHT(TEXT(AI479,"0.#"),1)=".",TRUE,FALSE)</formula>
    </cfRule>
  </conditionalFormatting>
  <conditionalFormatting sqref="AQ478">
    <cfRule type="expression" dxfId="2217" priority="1703">
      <formula>IF(RIGHT(TEXT(AQ478,"0.#"),1)=".",FALSE,TRUE)</formula>
    </cfRule>
    <cfRule type="expression" dxfId="2216" priority="1704">
      <formula>IF(RIGHT(TEXT(AQ478,"0.#"),1)=".",TRUE,FALSE)</formula>
    </cfRule>
  </conditionalFormatting>
  <conditionalFormatting sqref="AQ479">
    <cfRule type="expression" dxfId="2215" priority="1707">
      <formula>IF(RIGHT(TEXT(AQ479,"0.#"),1)=".",FALSE,TRUE)</formula>
    </cfRule>
    <cfRule type="expression" dxfId="2214" priority="1708">
      <formula>IF(RIGHT(TEXT(AQ479,"0.#"),1)=".",TRUE,FALSE)</formula>
    </cfRule>
  </conditionalFormatting>
  <conditionalFormatting sqref="AQ480">
    <cfRule type="expression" dxfId="2213" priority="1705">
      <formula>IF(RIGHT(TEXT(AQ480,"0.#"),1)=".",FALSE,TRUE)</formula>
    </cfRule>
    <cfRule type="expression" dxfId="2212" priority="1706">
      <formula>IF(RIGHT(TEXT(AQ480,"0.#"),1)=".",TRUE,FALSE)</formula>
    </cfRule>
  </conditionalFormatting>
  <conditionalFormatting sqref="AM47">
    <cfRule type="expression" dxfId="2211" priority="1997">
      <formula>IF(RIGHT(TEXT(AM47,"0.#"),1)=".",FALSE,TRUE)</formula>
    </cfRule>
    <cfRule type="expression" dxfId="2210" priority="1998">
      <formula>IF(RIGHT(TEXT(AM47,"0.#"),1)=".",TRUE,FALSE)</formula>
    </cfRule>
  </conditionalFormatting>
  <conditionalFormatting sqref="AI46">
    <cfRule type="expression" dxfId="2209" priority="2001">
      <formula>IF(RIGHT(TEXT(AI46,"0.#"),1)=".",FALSE,TRUE)</formula>
    </cfRule>
    <cfRule type="expression" dxfId="2208" priority="2002">
      <formula>IF(RIGHT(TEXT(AI46,"0.#"),1)=".",TRUE,FALSE)</formula>
    </cfRule>
  </conditionalFormatting>
  <conditionalFormatting sqref="AM46">
    <cfRule type="expression" dxfId="2207" priority="1999">
      <formula>IF(RIGHT(TEXT(AM46,"0.#"),1)=".",FALSE,TRUE)</formula>
    </cfRule>
    <cfRule type="expression" dxfId="2206" priority="2000">
      <formula>IF(RIGHT(TEXT(AM46,"0.#"),1)=".",TRUE,FALSE)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M48">
    <cfRule type="expression" dxfId="2203" priority="1995">
      <formula>IF(RIGHT(TEXT(AM48,"0.#"),1)=".",FALSE,TRUE)</formula>
    </cfRule>
    <cfRule type="expression" dxfId="2202" priority="1996">
      <formula>IF(RIGHT(TEXT(AM48,"0.#"),1)=".",TRUE,FALSE)</formula>
    </cfRule>
  </conditionalFormatting>
  <conditionalFormatting sqref="AQ46:AQ48">
    <cfRule type="expression" dxfId="2201" priority="1993">
      <formula>IF(RIGHT(TEXT(AQ46,"0.#"),1)=".",FALSE,TRUE)</formula>
    </cfRule>
    <cfRule type="expression" dxfId="2200" priority="1994">
      <formula>IF(RIGHT(TEXT(AQ46,"0.#"),1)=".",TRUE,FALSE)</formula>
    </cfRule>
  </conditionalFormatting>
  <conditionalFormatting sqref="AE146:AE147 AI146:AI147 AM146:AM147 AQ146:AQ147 AU146:AU147">
    <cfRule type="expression" dxfId="2199" priority="1985">
      <formula>IF(RIGHT(TEXT(AE146,"0.#"),1)=".",FALSE,TRUE)</formula>
    </cfRule>
    <cfRule type="expression" dxfId="2198" priority="1986">
      <formula>IF(RIGHT(TEXT(AE146,"0.#"),1)=".",TRUE,FALSE)</formula>
    </cfRule>
  </conditionalFormatting>
  <conditionalFormatting sqref="AE138:AE139 AI138:AI139 AM138:AM139 AQ138:AQ139 AU138:AU139">
    <cfRule type="expression" dxfId="2197" priority="1989">
      <formula>IF(RIGHT(TEXT(AE138,"0.#"),1)=".",FALSE,TRUE)</formula>
    </cfRule>
    <cfRule type="expression" dxfId="2196" priority="1990">
      <formula>IF(RIGHT(TEXT(AE138,"0.#"),1)=".",TRUE,FALSE)</formula>
    </cfRule>
  </conditionalFormatting>
  <conditionalFormatting sqref="AE142:AE143 AI142:AI143 AM142:AM143 AQ142:AQ143 AU142:AU143">
    <cfRule type="expression" dxfId="2195" priority="1987">
      <formula>IF(RIGHT(TEXT(AE142,"0.#"),1)=".",FALSE,TRUE)</formula>
    </cfRule>
    <cfRule type="expression" dxfId="2194" priority="1988">
      <formula>IF(RIGHT(TEXT(AE142,"0.#"),1)=".",TRUE,FALSE)</formula>
    </cfRule>
  </conditionalFormatting>
  <conditionalFormatting sqref="AE198:AE199 AI198:AI199 AM198:AM199 AQ198:AQ199 AU198:AU199">
    <cfRule type="expression" dxfId="2193" priority="1979">
      <formula>IF(RIGHT(TEXT(AE198,"0.#"),1)=".",FALSE,TRUE)</formula>
    </cfRule>
    <cfRule type="expression" dxfId="2192" priority="1980">
      <formula>IF(RIGHT(TEXT(AE198,"0.#"),1)=".",TRUE,FALSE)</formula>
    </cfRule>
  </conditionalFormatting>
  <conditionalFormatting sqref="AE150:AE151 AI150:AI151 AM150:AM151 AQ150:AQ151 AU150:AU151">
    <cfRule type="expression" dxfId="2191" priority="1983">
      <formula>IF(RIGHT(TEXT(AE150,"0.#"),1)=".",FALSE,TRUE)</formula>
    </cfRule>
    <cfRule type="expression" dxfId="2190" priority="1984">
      <formula>IF(RIGHT(TEXT(AE150,"0.#"),1)=".",TRUE,FALSE)</formula>
    </cfRule>
  </conditionalFormatting>
  <conditionalFormatting sqref="AE194:AE195 AI194:AI195 AM194:AM195 AQ194:AQ195 AU194:AU195">
    <cfRule type="expression" dxfId="2189" priority="1981">
      <formula>IF(RIGHT(TEXT(AE194,"0.#"),1)=".",FALSE,TRUE)</formula>
    </cfRule>
    <cfRule type="expression" dxfId="2188" priority="1982">
      <formula>IF(RIGHT(TEXT(AE194,"0.#"),1)=".",TRUE,FALSE)</formula>
    </cfRule>
  </conditionalFormatting>
  <conditionalFormatting sqref="AE210:AE211 AI210:AI211 AM210:AM211 AQ210:AQ211 AU210:AU211">
    <cfRule type="expression" dxfId="2187" priority="1973">
      <formula>IF(RIGHT(TEXT(AE210,"0.#"),1)=".",FALSE,TRUE)</formula>
    </cfRule>
    <cfRule type="expression" dxfId="2186" priority="1974">
      <formula>IF(RIGHT(TEXT(AE210,"0.#"),1)=".",TRUE,FALSE)</formula>
    </cfRule>
  </conditionalFormatting>
  <conditionalFormatting sqref="AE202:AE203 AI202:AI203 AM202:AM203 AQ202:AQ203 AU202:AU203">
    <cfRule type="expression" dxfId="2185" priority="1977">
      <formula>IF(RIGHT(TEXT(AE202,"0.#"),1)=".",FALSE,TRUE)</formula>
    </cfRule>
    <cfRule type="expression" dxfId="2184" priority="1978">
      <formula>IF(RIGHT(TEXT(AE202,"0.#"),1)=".",TRUE,FALSE)</formula>
    </cfRule>
  </conditionalFormatting>
  <conditionalFormatting sqref="AE206:AE207 AI206:AI207 AM206:AM207 AQ206:AQ207 AU206:AU207">
    <cfRule type="expression" dxfId="2183" priority="1975">
      <formula>IF(RIGHT(TEXT(AE206,"0.#"),1)=".",FALSE,TRUE)</formula>
    </cfRule>
    <cfRule type="expression" dxfId="2182" priority="1976">
      <formula>IF(RIGHT(TEXT(AE206,"0.#"),1)=".",TRUE,FALSE)</formula>
    </cfRule>
  </conditionalFormatting>
  <conditionalFormatting sqref="AE262:AE263 AI262:AI263 AM262:AM263 AQ262:AQ263 AU262:AU263">
    <cfRule type="expression" dxfId="2181" priority="1967">
      <formula>IF(RIGHT(TEXT(AE262,"0.#"),1)=".",FALSE,TRUE)</formula>
    </cfRule>
    <cfRule type="expression" dxfId="2180" priority="1968">
      <formula>IF(RIGHT(TEXT(AE262,"0.#"),1)=".",TRUE,FALSE)</formula>
    </cfRule>
  </conditionalFormatting>
  <conditionalFormatting sqref="AE254:AE255 AI254:AI255 AM254:AM255 AQ254:AQ255 AU254:AU255">
    <cfRule type="expression" dxfId="2179" priority="1971">
      <formula>IF(RIGHT(TEXT(AE254,"0.#"),1)=".",FALSE,TRUE)</formula>
    </cfRule>
    <cfRule type="expression" dxfId="2178" priority="1972">
      <formula>IF(RIGHT(TEXT(AE254,"0.#"),1)=".",TRUE,FALSE)</formula>
    </cfRule>
  </conditionalFormatting>
  <conditionalFormatting sqref="AE258:AE259 AI258:AI259 AM258:AM259 AQ258:AQ259 AU258:AU259">
    <cfRule type="expression" dxfId="2177" priority="1969">
      <formula>IF(RIGHT(TEXT(AE258,"0.#"),1)=".",FALSE,TRUE)</formula>
    </cfRule>
    <cfRule type="expression" dxfId="2176" priority="1970">
      <formula>IF(RIGHT(TEXT(AE258,"0.#"),1)=".",TRUE,FALSE)</formula>
    </cfRule>
  </conditionalFormatting>
  <conditionalFormatting sqref="AE314:AE315 AI314:AI315 AM314:AM315 AQ314:AQ315 AU314:AU315">
    <cfRule type="expression" dxfId="2175" priority="1961">
      <formula>IF(RIGHT(TEXT(AE314,"0.#"),1)=".",FALSE,TRUE)</formula>
    </cfRule>
    <cfRule type="expression" dxfId="2174" priority="1962">
      <formula>IF(RIGHT(TEXT(AE314,"0.#"),1)=".",TRUE,FALSE)</formula>
    </cfRule>
  </conditionalFormatting>
  <conditionalFormatting sqref="AE266:AE267 AI266:AI267 AM266:AM267 AQ266:AQ267 AU266:AU267">
    <cfRule type="expression" dxfId="2173" priority="1965">
      <formula>IF(RIGHT(TEXT(AE266,"0.#"),1)=".",FALSE,TRUE)</formula>
    </cfRule>
    <cfRule type="expression" dxfId="2172" priority="1966">
      <formula>IF(RIGHT(TEXT(AE266,"0.#"),1)=".",TRUE,FALSE)</formula>
    </cfRule>
  </conditionalFormatting>
  <conditionalFormatting sqref="AE270:AE271 AI270:AI271 AM270:AM271 AQ270:AQ271 AU270:AU271">
    <cfRule type="expression" dxfId="2171" priority="1963">
      <formula>IF(RIGHT(TEXT(AE270,"0.#"),1)=".",FALSE,TRUE)</formula>
    </cfRule>
    <cfRule type="expression" dxfId="2170" priority="1964">
      <formula>IF(RIGHT(TEXT(AE270,"0.#"),1)=".",TRUE,FALSE)</formula>
    </cfRule>
  </conditionalFormatting>
  <conditionalFormatting sqref="AE326:AE327 AI326:AI327 AM326:AM327 AQ326:AQ327 AU326:AU327">
    <cfRule type="expression" dxfId="2169" priority="1955">
      <formula>IF(RIGHT(TEXT(AE326,"0.#"),1)=".",FALSE,TRUE)</formula>
    </cfRule>
    <cfRule type="expression" dxfId="2168" priority="1956">
      <formula>IF(RIGHT(TEXT(AE326,"0.#"),1)=".",TRUE,FALSE)</formula>
    </cfRule>
  </conditionalFormatting>
  <conditionalFormatting sqref="AE318:AE319 AI318:AI319 AM318:AM319 AQ318:AQ319 AU318:AU319">
    <cfRule type="expression" dxfId="2167" priority="1959">
      <formula>IF(RIGHT(TEXT(AE318,"0.#"),1)=".",FALSE,TRUE)</formula>
    </cfRule>
    <cfRule type="expression" dxfId="2166" priority="1960">
      <formula>IF(RIGHT(TEXT(AE318,"0.#"),1)=".",TRUE,FALSE)</formula>
    </cfRule>
  </conditionalFormatting>
  <conditionalFormatting sqref="AE322:AE323 AI322:AI323 AM322:AM323 AQ322:AQ323 AU322:AU323">
    <cfRule type="expression" dxfId="2165" priority="1957">
      <formula>IF(RIGHT(TEXT(AE322,"0.#"),1)=".",FALSE,TRUE)</formula>
    </cfRule>
    <cfRule type="expression" dxfId="2164" priority="1958">
      <formula>IF(RIGHT(TEXT(AE322,"0.#"),1)=".",TRUE,FALSE)</formula>
    </cfRule>
  </conditionalFormatting>
  <conditionalFormatting sqref="AE378:AE379 AI378:AI379 AM378:AM379 AQ378:AQ379 AU378:AU379">
    <cfRule type="expression" dxfId="2163" priority="1949">
      <formula>IF(RIGHT(TEXT(AE378,"0.#"),1)=".",FALSE,TRUE)</formula>
    </cfRule>
    <cfRule type="expression" dxfId="2162" priority="1950">
      <formula>IF(RIGHT(TEXT(AE378,"0.#"),1)=".",TRUE,FALSE)</formula>
    </cfRule>
  </conditionalFormatting>
  <conditionalFormatting sqref="AE330:AE331 AI330:AI331 AM330:AM331 AQ330:AQ331 AU330:AU331">
    <cfRule type="expression" dxfId="2161" priority="1953">
      <formula>IF(RIGHT(TEXT(AE330,"0.#"),1)=".",FALSE,TRUE)</formula>
    </cfRule>
    <cfRule type="expression" dxfId="2160" priority="1954">
      <formula>IF(RIGHT(TEXT(AE330,"0.#"),1)=".",TRUE,FALSE)</formula>
    </cfRule>
  </conditionalFormatting>
  <conditionalFormatting sqref="AE374:AE375 AI374:AI375 AM374:AM375 AQ374:AQ375 AU374:AU375">
    <cfRule type="expression" dxfId="2159" priority="1951">
      <formula>IF(RIGHT(TEXT(AE374,"0.#"),1)=".",FALSE,TRUE)</formula>
    </cfRule>
    <cfRule type="expression" dxfId="2158" priority="1952">
      <formula>IF(RIGHT(TEXT(AE374,"0.#"),1)=".",TRUE,FALSE)</formula>
    </cfRule>
  </conditionalFormatting>
  <conditionalFormatting sqref="AE390:AE391 AI390:AI391 AM390:AM391 AQ390:AQ391 AU390:AU391">
    <cfRule type="expression" dxfId="2157" priority="1943">
      <formula>IF(RIGHT(TEXT(AE390,"0.#"),1)=".",FALSE,TRUE)</formula>
    </cfRule>
    <cfRule type="expression" dxfId="2156" priority="1944">
      <formula>IF(RIGHT(TEXT(AE390,"0.#"),1)=".",TRUE,FALSE)</formula>
    </cfRule>
  </conditionalFormatting>
  <conditionalFormatting sqref="AE382:AE383 AI382:AI383 AM382:AM383 AQ382:AQ383 AU382:AU383">
    <cfRule type="expression" dxfId="2155" priority="1947">
      <formula>IF(RIGHT(TEXT(AE382,"0.#"),1)=".",FALSE,TRUE)</formula>
    </cfRule>
    <cfRule type="expression" dxfId="2154" priority="1948">
      <formula>IF(RIGHT(TEXT(AE382,"0.#"),1)=".",TRUE,FALSE)</formula>
    </cfRule>
  </conditionalFormatting>
  <conditionalFormatting sqref="AE386:AE387 AI386:AI387 AM386:AM387 AQ386:AQ387 AU386:AU387">
    <cfRule type="expression" dxfId="2153" priority="1945">
      <formula>IF(RIGHT(TEXT(AE386,"0.#"),1)=".",FALSE,TRUE)</formula>
    </cfRule>
    <cfRule type="expression" dxfId="2152" priority="1946">
      <formula>IF(RIGHT(TEXT(AE386,"0.#"),1)=".",TRUE,FALSE)</formula>
    </cfRule>
  </conditionalFormatting>
  <conditionalFormatting sqref="AE440">
    <cfRule type="expression" dxfId="2151" priority="1937">
      <formula>IF(RIGHT(TEXT(AE440,"0.#"),1)=".",FALSE,TRUE)</formula>
    </cfRule>
    <cfRule type="expression" dxfId="2150" priority="1938">
      <formula>IF(RIGHT(TEXT(AE440,"0.#"),1)=".",TRUE,FALSE)</formula>
    </cfRule>
  </conditionalFormatting>
  <conditionalFormatting sqref="AE438">
    <cfRule type="expression" dxfId="2149" priority="1941">
      <formula>IF(RIGHT(TEXT(AE438,"0.#"),1)=".",FALSE,TRUE)</formula>
    </cfRule>
    <cfRule type="expression" dxfId="2148" priority="1942">
      <formula>IF(RIGHT(TEXT(AE438,"0.#"),1)=".",TRUE,FALSE)</formula>
    </cfRule>
  </conditionalFormatting>
  <conditionalFormatting sqref="AE439">
    <cfRule type="expression" dxfId="2147" priority="1939">
      <formula>IF(RIGHT(TEXT(AE439,"0.#"),1)=".",FALSE,TRUE)</formula>
    </cfRule>
    <cfRule type="expression" dxfId="2146" priority="1940">
      <formula>IF(RIGHT(TEXT(AE439,"0.#"),1)=".",TRUE,FALSE)</formula>
    </cfRule>
  </conditionalFormatting>
  <conditionalFormatting sqref="AM440">
    <cfRule type="expression" dxfId="2145" priority="1931">
      <formula>IF(RIGHT(TEXT(AM440,"0.#"),1)=".",FALSE,TRUE)</formula>
    </cfRule>
    <cfRule type="expression" dxfId="2144" priority="1932">
      <formula>IF(RIGHT(TEXT(AM440,"0.#"),1)=".",TRUE,FALSE)</formula>
    </cfRule>
  </conditionalFormatting>
  <conditionalFormatting sqref="AM438">
    <cfRule type="expression" dxfId="2143" priority="1935">
      <formula>IF(RIGHT(TEXT(AM438,"0.#"),1)=".",FALSE,TRUE)</formula>
    </cfRule>
    <cfRule type="expression" dxfId="2142" priority="1936">
      <formula>IF(RIGHT(TEXT(AM438,"0.#"),1)=".",TRUE,FALSE)</formula>
    </cfRule>
  </conditionalFormatting>
  <conditionalFormatting sqref="AM439">
    <cfRule type="expression" dxfId="2141" priority="1933">
      <formula>IF(RIGHT(TEXT(AM439,"0.#"),1)=".",FALSE,TRUE)</formula>
    </cfRule>
    <cfRule type="expression" dxfId="2140" priority="1934">
      <formula>IF(RIGHT(TEXT(AM439,"0.#"),1)=".",TRUE,FALSE)</formula>
    </cfRule>
  </conditionalFormatting>
  <conditionalFormatting sqref="AU440">
    <cfRule type="expression" dxfId="2139" priority="1925">
      <formula>IF(RIGHT(TEXT(AU440,"0.#"),1)=".",FALSE,TRUE)</formula>
    </cfRule>
    <cfRule type="expression" dxfId="2138" priority="1926">
      <formula>IF(RIGHT(TEXT(AU440,"0.#"),1)=".",TRUE,FALSE)</formula>
    </cfRule>
  </conditionalFormatting>
  <conditionalFormatting sqref="AU438">
    <cfRule type="expression" dxfId="2137" priority="1929">
      <formula>IF(RIGHT(TEXT(AU438,"0.#"),1)=".",FALSE,TRUE)</formula>
    </cfRule>
    <cfRule type="expression" dxfId="2136" priority="1930">
      <formula>IF(RIGHT(TEXT(AU438,"0.#"),1)=".",TRUE,FALSE)</formula>
    </cfRule>
  </conditionalFormatting>
  <conditionalFormatting sqref="AU439">
    <cfRule type="expression" dxfId="2135" priority="1927">
      <formula>IF(RIGHT(TEXT(AU439,"0.#"),1)=".",FALSE,TRUE)</formula>
    </cfRule>
    <cfRule type="expression" dxfId="2134" priority="1928">
      <formula>IF(RIGHT(TEXT(AU439,"0.#"),1)=".",TRUE,FALSE)</formula>
    </cfRule>
  </conditionalFormatting>
  <conditionalFormatting sqref="AI440">
    <cfRule type="expression" dxfId="2133" priority="1919">
      <formula>IF(RIGHT(TEXT(AI440,"0.#"),1)=".",FALSE,TRUE)</formula>
    </cfRule>
    <cfRule type="expression" dxfId="2132" priority="1920">
      <formula>IF(RIGHT(TEXT(AI440,"0.#"),1)=".",TRUE,FALSE)</formula>
    </cfRule>
  </conditionalFormatting>
  <conditionalFormatting sqref="AI438">
    <cfRule type="expression" dxfId="2131" priority="1923">
      <formula>IF(RIGHT(TEXT(AI438,"0.#"),1)=".",FALSE,TRUE)</formula>
    </cfRule>
    <cfRule type="expression" dxfId="2130" priority="1924">
      <formula>IF(RIGHT(TEXT(AI438,"0.#"),1)=".",TRUE,FALSE)</formula>
    </cfRule>
  </conditionalFormatting>
  <conditionalFormatting sqref="AI439">
    <cfRule type="expression" dxfId="2129" priority="1921">
      <formula>IF(RIGHT(TEXT(AI439,"0.#"),1)=".",FALSE,TRUE)</formula>
    </cfRule>
    <cfRule type="expression" dxfId="2128" priority="1922">
      <formula>IF(RIGHT(TEXT(AI439,"0.#"),1)=".",TRUE,FALSE)</formula>
    </cfRule>
  </conditionalFormatting>
  <conditionalFormatting sqref="AQ438">
    <cfRule type="expression" dxfId="2127" priority="1913">
      <formula>IF(RIGHT(TEXT(AQ438,"0.#"),1)=".",FALSE,TRUE)</formula>
    </cfRule>
    <cfRule type="expression" dxfId="2126" priority="1914">
      <formula>IF(RIGHT(TEXT(AQ438,"0.#"),1)=".",TRUE,FALSE)</formula>
    </cfRule>
  </conditionalFormatting>
  <conditionalFormatting sqref="AQ439">
    <cfRule type="expression" dxfId="2125" priority="1917">
      <formula>IF(RIGHT(TEXT(AQ439,"0.#"),1)=".",FALSE,TRUE)</formula>
    </cfRule>
    <cfRule type="expression" dxfId="2124" priority="1918">
      <formula>IF(RIGHT(TEXT(AQ439,"0.#"),1)=".",TRUE,FALSE)</formula>
    </cfRule>
  </conditionalFormatting>
  <conditionalFormatting sqref="AQ440">
    <cfRule type="expression" dxfId="2123" priority="1915">
      <formula>IF(RIGHT(TEXT(AQ440,"0.#"),1)=".",FALSE,TRUE)</formula>
    </cfRule>
    <cfRule type="expression" dxfId="2122" priority="1916">
      <formula>IF(RIGHT(TEXT(AQ440,"0.#"),1)=".",TRUE,FALSE)</formula>
    </cfRule>
  </conditionalFormatting>
  <conditionalFormatting sqref="AE445">
    <cfRule type="expression" dxfId="2121" priority="1907">
      <formula>IF(RIGHT(TEXT(AE445,"0.#"),1)=".",FALSE,TRUE)</formula>
    </cfRule>
    <cfRule type="expression" dxfId="2120" priority="1908">
      <formula>IF(RIGHT(TEXT(AE445,"0.#"),1)=".",TRUE,FALSE)</formula>
    </cfRule>
  </conditionalFormatting>
  <conditionalFormatting sqref="AE443">
    <cfRule type="expression" dxfId="2119" priority="1911">
      <formula>IF(RIGHT(TEXT(AE443,"0.#"),1)=".",FALSE,TRUE)</formula>
    </cfRule>
    <cfRule type="expression" dxfId="2118" priority="1912">
      <formula>IF(RIGHT(TEXT(AE443,"0.#"),1)=".",TRUE,FALSE)</formula>
    </cfRule>
  </conditionalFormatting>
  <conditionalFormatting sqref="AE444">
    <cfRule type="expression" dxfId="2117" priority="1909">
      <formula>IF(RIGHT(TEXT(AE444,"0.#"),1)=".",FALSE,TRUE)</formula>
    </cfRule>
    <cfRule type="expression" dxfId="2116" priority="1910">
      <formula>IF(RIGHT(TEXT(AE444,"0.#"),1)=".",TRUE,FALSE)</formula>
    </cfRule>
  </conditionalFormatting>
  <conditionalFormatting sqref="AM445">
    <cfRule type="expression" dxfId="2115" priority="1901">
      <formula>IF(RIGHT(TEXT(AM445,"0.#"),1)=".",FALSE,TRUE)</formula>
    </cfRule>
    <cfRule type="expression" dxfId="2114" priority="1902">
      <formula>IF(RIGHT(TEXT(AM445,"0.#"),1)=".",TRUE,FALSE)</formula>
    </cfRule>
  </conditionalFormatting>
  <conditionalFormatting sqref="AM443">
    <cfRule type="expression" dxfId="2113" priority="1905">
      <formula>IF(RIGHT(TEXT(AM443,"0.#"),1)=".",FALSE,TRUE)</formula>
    </cfRule>
    <cfRule type="expression" dxfId="2112" priority="1906">
      <formula>IF(RIGHT(TEXT(AM443,"0.#"),1)=".",TRUE,FALSE)</formula>
    </cfRule>
  </conditionalFormatting>
  <conditionalFormatting sqref="AM444">
    <cfRule type="expression" dxfId="2111" priority="1903">
      <formula>IF(RIGHT(TEXT(AM444,"0.#"),1)=".",FALSE,TRUE)</formula>
    </cfRule>
    <cfRule type="expression" dxfId="2110" priority="1904">
      <formula>IF(RIGHT(TEXT(AM444,"0.#"),1)=".",TRUE,FALSE)</formula>
    </cfRule>
  </conditionalFormatting>
  <conditionalFormatting sqref="AU445">
    <cfRule type="expression" dxfId="2109" priority="1895">
      <formula>IF(RIGHT(TEXT(AU445,"0.#"),1)=".",FALSE,TRUE)</formula>
    </cfRule>
    <cfRule type="expression" dxfId="2108" priority="1896">
      <formula>IF(RIGHT(TEXT(AU445,"0.#"),1)=".",TRUE,FALSE)</formula>
    </cfRule>
  </conditionalFormatting>
  <conditionalFormatting sqref="AU443">
    <cfRule type="expression" dxfId="2107" priority="1899">
      <formula>IF(RIGHT(TEXT(AU443,"0.#"),1)=".",FALSE,TRUE)</formula>
    </cfRule>
    <cfRule type="expression" dxfId="2106" priority="1900">
      <formula>IF(RIGHT(TEXT(AU443,"0.#"),1)=".",TRUE,FALSE)</formula>
    </cfRule>
  </conditionalFormatting>
  <conditionalFormatting sqref="AU444">
    <cfRule type="expression" dxfId="2105" priority="1897">
      <formula>IF(RIGHT(TEXT(AU444,"0.#"),1)=".",FALSE,TRUE)</formula>
    </cfRule>
    <cfRule type="expression" dxfId="2104" priority="1898">
      <formula>IF(RIGHT(TEXT(AU444,"0.#"),1)=".",TRUE,FALSE)</formula>
    </cfRule>
  </conditionalFormatting>
  <conditionalFormatting sqref="AI445">
    <cfRule type="expression" dxfId="2103" priority="1889">
      <formula>IF(RIGHT(TEXT(AI445,"0.#"),1)=".",FALSE,TRUE)</formula>
    </cfRule>
    <cfRule type="expression" dxfId="2102" priority="1890">
      <formula>IF(RIGHT(TEXT(AI445,"0.#"),1)=".",TRUE,FALSE)</formula>
    </cfRule>
  </conditionalFormatting>
  <conditionalFormatting sqref="AI443">
    <cfRule type="expression" dxfId="2101" priority="1893">
      <formula>IF(RIGHT(TEXT(AI443,"0.#"),1)=".",FALSE,TRUE)</formula>
    </cfRule>
    <cfRule type="expression" dxfId="2100" priority="1894">
      <formula>IF(RIGHT(TEXT(AI443,"0.#"),1)=".",TRUE,FALSE)</formula>
    </cfRule>
  </conditionalFormatting>
  <conditionalFormatting sqref="AI444">
    <cfRule type="expression" dxfId="2099" priority="1891">
      <formula>IF(RIGHT(TEXT(AI444,"0.#"),1)=".",FALSE,TRUE)</formula>
    </cfRule>
    <cfRule type="expression" dxfId="2098" priority="1892">
      <formula>IF(RIGHT(TEXT(AI444,"0.#"),1)=".",TRUE,FALSE)</formula>
    </cfRule>
  </conditionalFormatting>
  <conditionalFormatting sqref="AQ443">
    <cfRule type="expression" dxfId="2097" priority="1883">
      <formula>IF(RIGHT(TEXT(AQ443,"0.#"),1)=".",FALSE,TRUE)</formula>
    </cfRule>
    <cfRule type="expression" dxfId="2096" priority="1884">
      <formula>IF(RIGHT(TEXT(AQ443,"0.#"),1)=".",TRUE,FALSE)</formula>
    </cfRule>
  </conditionalFormatting>
  <conditionalFormatting sqref="AQ444">
    <cfRule type="expression" dxfId="2095" priority="1887">
      <formula>IF(RIGHT(TEXT(AQ444,"0.#"),1)=".",FALSE,TRUE)</formula>
    </cfRule>
    <cfRule type="expression" dxfId="2094" priority="1888">
      <formula>IF(RIGHT(TEXT(AQ444,"0.#"),1)=".",TRUE,FALSE)</formula>
    </cfRule>
  </conditionalFormatting>
  <conditionalFormatting sqref="AQ445">
    <cfRule type="expression" dxfId="2093" priority="1885">
      <formula>IF(RIGHT(TEXT(AQ445,"0.#"),1)=".",FALSE,TRUE)</formula>
    </cfRule>
    <cfRule type="expression" dxfId="2092" priority="1886">
      <formula>IF(RIGHT(TEXT(AQ445,"0.#"),1)=".",TRUE,FALSE)</formula>
    </cfRule>
  </conditionalFormatting>
  <conditionalFormatting sqref="Y872:Y899">
    <cfRule type="expression" dxfId="2091" priority="2113">
      <formula>IF(RIGHT(TEXT(Y872,"0.#"),1)=".",FALSE,TRUE)</formula>
    </cfRule>
    <cfRule type="expression" dxfId="2090" priority="2114">
      <formula>IF(RIGHT(TEXT(Y872,"0.#"),1)=".",TRUE,FALSE)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4">
    <cfRule type="expression" dxfId="2087" priority="2095">
      <formula>IF(RIGHT(TEXT(Y904,"0.#"),1)=".",FALSE,TRUE)</formula>
    </cfRule>
    <cfRule type="expression" dxfId="2086" priority="2096">
      <formula>IF(RIGHT(TEXT(Y904,"0.#"),1)=".",TRUE,FALSE)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7">
    <cfRule type="expression" dxfId="2083" priority="2083">
      <formula>IF(RIGHT(TEXT(Y937,"0.#"),1)=".",FALSE,TRUE)</formula>
    </cfRule>
    <cfRule type="expression" dxfId="2082" priority="2084">
      <formula>IF(RIGHT(TEXT(Y937,"0.#"),1)=".",TRUE,FALSE)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5">
    <cfRule type="expression" dxfId="2059" priority="2329">
      <formula>IF(RIGHT(TEXT(AQ105,"0.#"),1)=".",FALSE,TRUE)</formula>
    </cfRule>
    <cfRule type="expression" dxfId="2058" priority="2330">
      <formula>IF(RIGHT(TEXT(AQ105,"0.#"),1)=".",TRUE,FALSE)</formula>
    </cfRule>
  </conditionalFormatting>
  <conditionalFormatting sqref="AQ107">
    <cfRule type="expression" dxfId="2057" priority="2327">
      <formula>IF(RIGHT(TEXT(AQ107,"0.#"),1)=".",FALSE,TRUE)</formula>
    </cfRule>
    <cfRule type="expression" dxfId="2056" priority="2328">
      <formula>IF(RIGHT(TEXT(AQ107,"0.#"),1)=".",TRUE,FALSE)</formula>
    </cfRule>
  </conditionalFormatting>
  <conditionalFormatting sqref="AQ108">
    <cfRule type="expression" dxfId="2055" priority="2325">
      <formula>IF(RIGHT(TEXT(AQ108,"0.#"),1)=".",FALSE,TRUE)</formula>
    </cfRule>
    <cfRule type="expression" dxfId="2054" priority="2326">
      <formula>IF(RIGHT(TEXT(AQ108,"0.#"),1)=".",TRUE,FALSE)</formula>
    </cfRule>
  </conditionalFormatting>
  <conditionalFormatting sqref="AQ110">
    <cfRule type="expression" dxfId="2053" priority="2323">
      <formula>IF(RIGHT(TEXT(AQ110,"0.#"),1)=".",FALSE,TRUE)</formula>
    </cfRule>
    <cfRule type="expression" dxfId="2052" priority="2324">
      <formula>IF(RIGHT(TEXT(AQ110,"0.#"),1)=".",TRUE,FALSE)</formula>
    </cfRule>
  </conditionalFormatting>
  <conditionalFormatting sqref="AQ111">
    <cfRule type="expression" dxfId="2051" priority="2321">
      <formula>IF(RIGHT(TEXT(AQ111,"0.#"),1)=".",FALSE,TRUE)</formula>
    </cfRule>
    <cfRule type="expression" dxfId="2050" priority="2322">
      <formula>IF(RIGHT(TEXT(AQ111,"0.#"),1)=".",TRUE,FALSE)</formula>
    </cfRule>
  </conditionalFormatting>
  <conditionalFormatting sqref="AQ113">
    <cfRule type="expression" dxfId="2049" priority="2319">
      <formula>IF(RIGHT(TEXT(AQ113,"0.#"),1)=".",FALSE,TRUE)</formula>
    </cfRule>
    <cfRule type="expression" dxfId="2048" priority="2320">
      <formula>IF(RIGHT(TEXT(AQ113,"0.#"),1)=".",TRUE,FALSE)</formula>
    </cfRule>
  </conditionalFormatting>
  <conditionalFormatting sqref="AE67">
    <cfRule type="expression" dxfId="2047" priority="2249">
      <formula>IF(RIGHT(TEXT(AE67,"0.#"),1)=".",FALSE,TRUE)</formula>
    </cfRule>
    <cfRule type="expression" dxfId="2046" priority="2250">
      <formula>IF(RIGHT(TEXT(AE67,"0.#"),1)=".",TRUE,FALSE)</formula>
    </cfRule>
  </conditionalFormatting>
  <conditionalFormatting sqref="AE68">
    <cfRule type="expression" dxfId="2045" priority="2247">
      <formula>IF(RIGHT(TEXT(AE68,"0.#"),1)=".",FALSE,TRUE)</formula>
    </cfRule>
    <cfRule type="expression" dxfId="2044" priority="2248">
      <formula>IF(RIGHT(TEXT(AE68,"0.#"),1)=".",TRUE,FALSE)</formula>
    </cfRule>
  </conditionalFormatting>
  <conditionalFormatting sqref="AE69">
    <cfRule type="expression" dxfId="2043" priority="2245">
      <formula>IF(RIGHT(TEXT(AE69,"0.#"),1)=".",FALSE,TRUE)</formula>
    </cfRule>
    <cfRule type="expression" dxfId="2042" priority="2246">
      <formula>IF(RIGHT(TEXT(AE69,"0.#"),1)=".",TRUE,FALSE)</formula>
    </cfRule>
  </conditionalFormatting>
  <conditionalFormatting sqref="AI69">
    <cfRule type="expression" dxfId="2041" priority="2243">
      <formula>IF(RIGHT(TEXT(AI69,"0.#"),1)=".",FALSE,TRUE)</formula>
    </cfRule>
    <cfRule type="expression" dxfId="2040" priority="2244">
      <formula>IF(RIGHT(TEXT(AI69,"0.#"),1)=".",TRUE,FALSE)</formula>
    </cfRule>
  </conditionalFormatting>
  <conditionalFormatting sqref="AI68">
    <cfRule type="expression" dxfId="2039" priority="2241">
      <formula>IF(RIGHT(TEXT(AI68,"0.#"),1)=".",FALSE,TRUE)</formula>
    </cfRule>
    <cfRule type="expression" dxfId="2038" priority="2242">
      <formula>IF(RIGHT(TEXT(AI68,"0.#"),1)=".",TRUE,FALSE)</formula>
    </cfRule>
  </conditionalFormatting>
  <conditionalFormatting sqref="AI67">
    <cfRule type="expression" dxfId="2037" priority="2239">
      <formula>IF(RIGHT(TEXT(AI67,"0.#"),1)=".",FALSE,TRUE)</formula>
    </cfRule>
    <cfRule type="expression" dxfId="2036" priority="2240">
      <formula>IF(RIGHT(TEXT(AI67,"0.#"),1)=".",TRUE,FALSE)</formula>
    </cfRule>
  </conditionalFormatting>
  <conditionalFormatting sqref="AM67">
    <cfRule type="expression" dxfId="2035" priority="2237">
      <formula>IF(RIGHT(TEXT(AM67,"0.#"),1)=".",FALSE,TRUE)</formula>
    </cfRule>
    <cfRule type="expression" dxfId="2034" priority="2238">
      <formula>IF(RIGHT(TEXT(AM67,"0.#"),1)=".",TRUE,FALSE)</formula>
    </cfRule>
  </conditionalFormatting>
  <conditionalFormatting sqref="AM68">
    <cfRule type="expression" dxfId="2033" priority="2235">
      <formula>IF(RIGHT(TEXT(AM68,"0.#"),1)=".",FALSE,TRUE)</formula>
    </cfRule>
    <cfRule type="expression" dxfId="2032" priority="2236">
      <formula>IF(RIGHT(TEXT(AM68,"0.#"),1)=".",TRUE,FALSE)</formula>
    </cfRule>
  </conditionalFormatting>
  <conditionalFormatting sqref="AM69">
    <cfRule type="expression" dxfId="2031" priority="2233">
      <formula>IF(RIGHT(TEXT(AM69,"0.#"),1)=".",FALSE,TRUE)</formula>
    </cfRule>
    <cfRule type="expression" dxfId="2030" priority="2234">
      <formula>IF(RIGHT(TEXT(AM69,"0.#"),1)=".",TRUE,FALSE)</formula>
    </cfRule>
  </conditionalFormatting>
  <conditionalFormatting sqref="AQ67:AQ69">
    <cfRule type="expression" dxfId="2029" priority="2231">
      <formula>IF(RIGHT(TEXT(AQ67,"0.#"),1)=".",FALSE,TRUE)</formula>
    </cfRule>
    <cfRule type="expression" dxfId="2028" priority="2232">
      <formula>IF(RIGHT(TEXT(AQ67,"0.#"),1)=".",TRUE,FALSE)</formula>
    </cfRule>
  </conditionalFormatting>
  <conditionalFormatting sqref="AU67:AU69">
    <cfRule type="expression" dxfId="2027" priority="2229">
      <formula>IF(RIGHT(TEXT(AU67,"0.#"),1)=".",FALSE,TRUE)</formula>
    </cfRule>
    <cfRule type="expression" dxfId="2026" priority="2230">
      <formula>IF(RIGHT(TEXT(AU67,"0.#"),1)=".",TRUE,FALSE)</formula>
    </cfRule>
  </conditionalFormatting>
  <conditionalFormatting sqref="AE70">
    <cfRule type="expression" dxfId="2025" priority="2227">
      <formula>IF(RIGHT(TEXT(AE70,"0.#"),1)=".",FALSE,TRUE)</formula>
    </cfRule>
    <cfRule type="expression" dxfId="2024" priority="2228">
      <formula>IF(RIGHT(TEXT(AE70,"0.#"),1)=".",TRUE,FALSE)</formula>
    </cfRule>
  </conditionalFormatting>
  <conditionalFormatting sqref="AE71">
    <cfRule type="expression" dxfId="2023" priority="2225">
      <formula>IF(RIGHT(TEXT(AE71,"0.#"),1)=".",FALSE,TRUE)</formula>
    </cfRule>
    <cfRule type="expression" dxfId="2022" priority="2226">
      <formula>IF(RIGHT(TEXT(AE71,"0.#"),1)=".",TRUE,FALSE)</formula>
    </cfRule>
  </conditionalFormatting>
  <conditionalFormatting sqref="AE72">
    <cfRule type="expression" dxfId="2021" priority="2223">
      <formula>IF(RIGHT(TEXT(AE72,"0.#"),1)=".",FALSE,TRUE)</formula>
    </cfRule>
    <cfRule type="expression" dxfId="2020" priority="2224">
      <formula>IF(RIGHT(TEXT(AE72,"0.#"),1)=".",TRUE,FALSE)</formula>
    </cfRule>
  </conditionalFormatting>
  <conditionalFormatting sqref="AI72">
    <cfRule type="expression" dxfId="2019" priority="2221">
      <formula>IF(RIGHT(TEXT(AI72,"0.#"),1)=".",FALSE,TRUE)</formula>
    </cfRule>
    <cfRule type="expression" dxfId="2018" priority="2222">
      <formula>IF(RIGHT(TEXT(AI72,"0.#"),1)=".",TRUE,FALSE)</formula>
    </cfRule>
  </conditionalFormatting>
  <conditionalFormatting sqref="AI71">
    <cfRule type="expression" dxfId="2017" priority="2219">
      <formula>IF(RIGHT(TEXT(AI71,"0.#"),1)=".",FALSE,TRUE)</formula>
    </cfRule>
    <cfRule type="expression" dxfId="2016" priority="2220">
      <formula>IF(RIGHT(TEXT(AI71,"0.#"),1)=".",TRUE,FALSE)</formula>
    </cfRule>
  </conditionalFormatting>
  <conditionalFormatting sqref="AI70">
    <cfRule type="expression" dxfId="2015" priority="2217">
      <formula>IF(RIGHT(TEXT(AI70,"0.#"),1)=".",FALSE,TRUE)</formula>
    </cfRule>
    <cfRule type="expression" dxfId="2014" priority="2218">
      <formula>IF(RIGHT(TEXT(AI70,"0.#"),1)=".",TRUE,FALSE)</formula>
    </cfRule>
  </conditionalFormatting>
  <conditionalFormatting sqref="AM70">
    <cfRule type="expression" dxfId="2013" priority="2215">
      <formula>IF(RIGHT(TEXT(AM70,"0.#"),1)=".",FALSE,TRUE)</formula>
    </cfRule>
    <cfRule type="expression" dxfId="2012" priority="2216">
      <formula>IF(RIGHT(TEXT(AM70,"0.#"),1)=".",TRUE,FALSE)</formula>
    </cfRule>
  </conditionalFormatting>
  <conditionalFormatting sqref="AM71">
    <cfRule type="expression" dxfId="2011" priority="2213">
      <formula>IF(RIGHT(TEXT(AM71,"0.#"),1)=".",FALSE,TRUE)</formula>
    </cfRule>
    <cfRule type="expression" dxfId="2010" priority="2214">
      <formula>IF(RIGHT(TEXT(AM71,"0.#"),1)=".",TRUE,FALSE)</formula>
    </cfRule>
  </conditionalFormatting>
  <conditionalFormatting sqref="AM72">
    <cfRule type="expression" dxfId="2009" priority="2211">
      <formula>IF(RIGHT(TEXT(AM72,"0.#"),1)=".",FALSE,TRUE)</formula>
    </cfRule>
    <cfRule type="expression" dxfId="2008" priority="2212">
      <formula>IF(RIGHT(TEXT(AM72,"0.#"),1)=".",TRUE,FALSE)</formula>
    </cfRule>
  </conditionalFormatting>
  <conditionalFormatting sqref="AQ70:AQ72">
    <cfRule type="expression" dxfId="2007" priority="2209">
      <formula>IF(RIGHT(TEXT(AQ70,"0.#"),1)=".",FALSE,TRUE)</formula>
    </cfRule>
    <cfRule type="expression" dxfId="2006" priority="2210">
      <formula>IF(RIGHT(TEXT(AQ70,"0.#"),1)=".",TRUE,FALSE)</formula>
    </cfRule>
  </conditionalFormatting>
  <conditionalFormatting sqref="AU70:AU72">
    <cfRule type="expression" dxfId="2005" priority="2207">
      <formula>IF(RIGHT(TEXT(AU70,"0.#"),1)=".",FALSE,TRUE)</formula>
    </cfRule>
    <cfRule type="expression" dxfId="2004" priority="2208">
      <formula>IF(RIGHT(TEXT(AU70,"0.#"),1)=".",TRUE,FALSE)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72:AO899">
    <cfRule type="expression" dxfId="1995" priority="2115">
      <formula>IF(AND(AL872&gt;=0, RIGHT(TEXT(AL872,"0.#"),1)&lt;&gt;"."),TRUE,FALSE)</formula>
    </cfRule>
    <cfRule type="expression" dxfId="1994" priority="2116">
      <formula>IF(AND(AL872&gt;=0, RIGHT(TEXT(AL872,"0.#"),1)="."),TRUE,FALSE)</formula>
    </cfRule>
    <cfRule type="expression" dxfId="1993" priority="2117">
      <formula>IF(AND(AL872&lt;0, RIGHT(TEXT(AL872,"0.#"),1)&lt;&gt;"."),TRUE,FALSE)</formula>
    </cfRule>
    <cfRule type="expression" dxfId="1992" priority="2118">
      <formula>IF(AND(AL872&lt;0, RIGHT(TEXT(AL872,"0.#"),1)="."),TRUE,FALSE)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4:AO904">
    <cfRule type="expression" dxfId="1987" priority="2097">
      <formula>IF(AND(AL904&gt;=0, RIGHT(TEXT(AL904,"0.#"),1)&lt;&gt;"."),TRUE,FALSE)</formula>
    </cfRule>
    <cfRule type="expression" dxfId="1986" priority="2098">
      <formula>IF(AND(AL904&gt;=0, RIGHT(TEXT(AL904,"0.#"),1)="."),TRUE,FALSE)</formula>
    </cfRule>
    <cfRule type="expression" dxfId="1985" priority="2099">
      <formula>IF(AND(AL904&lt;0, RIGHT(TEXT(AL904,"0.#"),1)&lt;&gt;"."),TRUE,FALSE)</formula>
    </cfRule>
    <cfRule type="expression" dxfId="1984" priority="2100">
      <formula>IF(AND(AL904&lt;0, RIGHT(TEXT(AL904,"0.#"),1)="."),TRUE,FALSE)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7:AO937">
    <cfRule type="expression" dxfId="1979" priority="2085">
      <formula>IF(AND(AL937&gt;=0, RIGHT(TEXT(AL937,"0.#"),1)&lt;&gt;"."),TRUE,FALSE)</formula>
    </cfRule>
    <cfRule type="expression" dxfId="1978" priority="2086">
      <formula>IF(AND(AL937&gt;=0, RIGHT(TEXT(AL937,"0.#"),1)="."),TRUE,FALSE)</formula>
    </cfRule>
    <cfRule type="expression" dxfId="1977" priority="2087">
      <formula>IF(AND(AL937&lt;0, RIGHT(TEXT(AL937,"0.#"),1)&lt;&gt;"."),TRUE,FALSE)</formula>
    </cfRule>
    <cfRule type="expression" dxfId="1976" priority="2088">
      <formula>IF(AND(AL937&lt;0, RIGHT(TEXT(AL937,"0.#"),1)="."),TRUE,FALSE)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Y781">
    <cfRule type="expression" dxfId="741" priority="45">
      <formula>IF(RIGHT(TEXT(Y781,"0.#"),1)=".",FALSE,TRUE)</formula>
    </cfRule>
    <cfRule type="expression" dxfId="740" priority="46">
      <formula>IF(RIGHT(TEXT(Y781,"0.#"),1)=".",TRUE,FALSE)</formula>
    </cfRule>
  </conditionalFormatting>
  <conditionalFormatting sqref="AU781">
    <cfRule type="expression" dxfId="739" priority="43">
      <formula>IF(RIGHT(TEXT(AU781,"0.#"),1)=".",FALSE,TRUE)</formula>
    </cfRule>
    <cfRule type="expression" dxfId="738" priority="44">
      <formula>IF(RIGHT(TEXT(AU781,"0.#"),1)=".",TRUE,FALSE)</formula>
    </cfRule>
  </conditionalFormatting>
  <conditionalFormatting sqref="Y794">
    <cfRule type="expression" dxfId="737" priority="41">
      <formula>IF(RIGHT(TEXT(Y794,"0.#"),1)=".",FALSE,TRUE)</formula>
    </cfRule>
    <cfRule type="expression" dxfId="736" priority="42">
      <formula>IF(RIGHT(TEXT(Y794,"0.#"),1)=".",TRUE,FALSE)</formula>
    </cfRule>
  </conditionalFormatting>
  <conditionalFormatting sqref="AU794">
    <cfRule type="expression" dxfId="735" priority="39">
      <formula>IF(RIGHT(TEXT(AU794,"0.#"),1)=".",FALSE,TRUE)</formula>
    </cfRule>
    <cfRule type="expression" dxfId="734" priority="40">
      <formula>IF(RIGHT(TEXT(AU794,"0.#"),1)=".",TRUE,FALSE)</formula>
    </cfRule>
  </conditionalFormatting>
  <conditionalFormatting sqref="Y837">
    <cfRule type="expression" dxfId="733" priority="37">
      <formula>IF(RIGHT(TEXT(Y837,"0.#"),1)=".",FALSE,TRUE)</formula>
    </cfRule>
    <cfRule type="expression" dxfId="732" priority="38">
      <formula>IF(RIGHT(TEXT(Y837,"0.#"),1)=".",TRUE,FALSE)</formula>
    </cfRule>
  </conditionalFormatting>
  <conditionalFormatting sqref="AL837:AO837">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903">
    <cfRule type="expression" dxfId="719" priority="19">
      <formula>IF(RIGHT(TEXT(Y903,"0.#"),1)=".",FALSE,TRUE)</formula>
    </cfRule>
    <cfRule type="expression" dxfId="718" priority="20">
      <formula>IF(RIGHT(TEXT(Y903,"0.#"),1)=".",TRUE,FALSE)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U32">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2"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3" t="s">
        <v>265</v>
      </c>
      <c r="H2" s="776"/>
      <c r="I2" s="776"/>
      <c r="J2" s="776"/>
      <c r="K2" s="776"/>
      <c r="L2" s="776"/>
      <c r="M2" s="776"/>
      <c r="N2" s="776"/>
      <c r="O2" s="777"/>
      <c r="P2" s="775" t="s">
        <v>59</v>
      </c>
      <c r="Q2" s="776"/>
      <c r="R2" s="776"/>
      <c r="S2" s="776"/>
      <c r="T2" s="776"/>
      <c r="U2" s="776"/>
      <c r="V2" s="776"/>
      <c r="W2" s="776"/>
      <c r="X2" s="777"/>
      <c r="Y2" s="1006"/>
      <c r="Z2" s="412"/>
      <c r="AA2" s="413"/>
      <c r="AB2" s="1010" t="s">
        <v>11</v>
      </c>
      <c r="AC2" s="1011"/>
      <c r="AD2" s="1012"/>
      <c r="AE2" s="998" t="s">
        <v>357</v>
      </c>
      <c r="AF2" s="998"/>
      <c r="AG2" s="998"/>
      <c r="AH2" s="998"/>
      <c r="AI2" s="998" t="s">
        <v>363</v>
      </c>
      <c r="AJ2" s="998"/>
      <c r="AK2" s="998"/>
      <c r="AL2" s="998"/>
      <c r="AM2" s="998" t="s">
        <v>470</v>
      </c>
      <c r="AN2" s="998"/>
      <c r="AO2" s="998"/>
      <c r="AP2" s="460"/>
      <c r="AQ2" s="173" t="s">
        <v>355</v>
      </c>
      <c r="AR2" s="166"/>
      <c r="AS2" s="166"/>
      <c r="AT2" s="167"/>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7"/>
      <c r="Z3" s="1008"/>
      <c r="AA3" s="1009"/>
      <c r="AB3" s="1013"/>
      <c r="AC3" s="1014"/>
      <c r="AD3" s="1015"/>
      <c r="AE3" s="376"/>
      <c r="AF3" s="376"/>
      <c r="AG3" s="376"/>
      <c r="AH3" s="376"/>
      <c r="AI3" s="376"/>
      <c r="AJ3" s="376"/>
      <c r="AK3" s="376"/>
      <c r="AL3" s="376"/>
      <c r="AM3" s="376"/>
      <c r="AN3" s="376"/>
      <c r="AO3" s="376"/>
      <c r="AP3" s="330"/>
      <c r="AQ3" s="268"/>
      <c r="AR3" s="269"/>
      <c r="AS3" s="134" t="s">
        <v>356</v>
      </c>
      <c r="AT3" s="169"/>
      <c r="AU3" s="269"/>
      <c r="AV3" s="269"/>
      <c r="AW3" s="379" t="s">
        <v>300</v>
      </c>
      <c r="AX3" s="380"/>
    </row>
    <row r="4" spans="1:50" ht="22.5" customHeight="1" x14ac:dyDescent="0.15">
      <c r="A4" s="517"/>
      <c r="B4" s="515"/>
      <c r="C4" s="515"/>
      <c r="D4" s="515"/>
      <c r="E4" s="515"/>
      <c r="F4" s="516"/>
      <c r="G4" s="542"/>
      <c r="H4" s="1016"/>
      <c r="I4" s="1016"/>
      <c r="J4" s="1016"/>
      <c r="K4" s="1016"/>
      <c r="L4" s="1016"/>
      <c r="M4" s="1016"/>
      <c r="N4" s="1016"/>
      <c r="O4" s="1017"/>
      <c r="P4" s="158"/>
      <c r="Q4" s="1024"/>
      <c r="R4" s="1024"/>
      <c r="S4" s="1024"/>
      <c r="T4" s="1024"/>
      <c r="U4" s="1024"/>
      <c r="V4" s="1024"/>
      <c r="W4" s="1024"/>
      <c r="X4" s="1025"/>
      <c r="Y4" s="1002" t="s">
        <v>12</v>
      </c>
      <c r="Z4" s="1003"/>
      <c r="AA4" s="1004"/>
      <c r="AB4" s="553"/>
      <c r="AC4" s="1005"/>
      <c r="AD4" s="1005"/>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1" t="s">
        <v>54</v>
      </c>
      <c r="Z5" s="999"/>
      <c r="AA5" s="1000"/>
      <c r="AB5" s="524"/>
      <c r="AC5" s="1001"/>
      <c r="AD5" s="1001"/>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8"/>
      <c r="B6" s="519"/>
      <c r="C6" s="519"/>
      <c r="D6" s="519"/>
      <c r="E6" s="519"/>
      <c r="F6" s="520"/>
      <c r="G6" s="1021"/>
      <c r="H6" s="1022"/>
      <c r="I6" s="1022"/>
      <c r="J6" s="1022"/>
      <c r="K6" s="1022"/>
      <c r="L6" s="1022"/>
      <c r="M6" s="1022"/>
      <c r="N6" s="1022"/>
      <c r="O6" s="1023"/>
      <c r="P6" s="778"/>
      <c r="Q6" s="778"/>
      <c r="R6" s="778"/>
      <c r="S6" s="778"/>
      <c r="T6" s="778"/>
      <c r="U6" s="778"/>
      <c r="V6" s="778"/>
      <c r="W6" s="778"/>
      <c r="X6" s="1028"/>
      <c r="Y6" s="1029" t="s">
        <v>13</v>
      </c>
      <c r="Z6" s="999"/>
      <c r="AA6" s="1000"/>
      <c r="AB6" s="463" t="s">
        <v>301</v>
      </c>
      <c r="AC6" s="1030"/>
      <c r="AD6" s="1030"/>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897" t="s">
        <v>524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4" t="s">
        <v>489</v>
      </c>
      <c r="B9" s="515"/>
      <c r="C9" s="515"/>
      <c r="D9" s="515"/>
      <c r="E9" s="515"/>
      <c r="F9" s="516"/>
      <c r="G9" s="793" t="s">
        <v>265</v>
      </c>
      <c r="H9" s="776"/>
      <c r="I9" s="776"/>
      <c r="J9" s="776"/>
      <c r="K9" s="776"/>
      <c r="L9" s="776"/>
      <c r="M9" s="776"/>
      <c r="N9" s="776"/>
      <c r="O9" s="777"/>
      <c r="P9" s="775" t="s">
        <v>59</v>
      </c>
      <c r="Q9" s="776"/>
      <c r="R9" s="776"/>
      <c r="S9" s="776"/>
      <c r="T9" s="776"/>
      <c r="U9" s="776"/>
      <c r="V9" s="776"/>
      <c r="W9" s="776"/>
      <c r="X9" s="777"/>
      <c r="Y9" s="1006"/>
      <c r="Z9" s="412"/>
      <c r="AA9" s="413"/>
      <c r="AB9" s="1010" t="s">
        <v>11</v>
      </c>
      <c r="AC9" s="1011"/>
      <c r="AD9" s="1012"/>
      <c r="AE9" s="998" t="s">
        <v>357</v>
      </c>
      <c r="AF9" s="998"/>
      <c r="AG9" s="998"/>
      <c r="AH9" s="998"/>
      <c r="AI9" s="998" t="s">
        <v>363</v>
      </c>
      <c r="AJ9" s="998"/>
      <c r="AK9" s="998"/>
      <c r="AL9" s="998"/>
      <c r="AM9" s="998" t="s">
        <v>470</v>
      </c>
      <c r="AN9" s="998"/>
      <c r="AO9" s="998"/>
      <c r="AP9" s="460"/>
      <c r="AQ9" s="173" t="s">
        <v>355</v>
      </c>
      <c r="AR9" s="166"/>
      <c r="AS9" s="166"/>
      <c r="AT9" s="167"/>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7"/>
      <c r="Z10" s="1008"/>
      <c r="AA10" s="1009"/>
      <c r="AB10" s="1013"/>
      <c r="AC10" s="1014"/>
      <c r="AD10" s="1015"/>
      <c r="AE10" s="376"/>
      <c r="AF10" s="376"/>
      <c r="AG10" s="376"/>
      <c r="AH10" s="376"/>
      <c r="AI10" s="376"/>
      <c r="AJ10" s="376"/>
      <c r="AK10" s="376"/>
      <c r="AL10" s="376"/>
      <c r="AM10" s="376"/>
      <c r="AN10" s="376"/>
      <c r="AO10" s="376"/>
      <c r="AP10" s="330"/>
      <c r="AQ10" s="268"/>
      <c r="AR10" s="269"/>
      <c r="AS10" s="134" t="s">
        <v>356</v>
      </c>
      <c r="AT10" s="169"/>
      <c r="AU10" s="269"/>
      <c r="AV10" s="269"/>
      <c r="AW10" s="379" t="s">
        <v>300</v>
      </c>
      <c r="AX10" s="380"/>
    </row>
    <row r="11" spans="1:50" ht="22.5" customHeight="1" x14ac:dyDescent="0.15">
      <c r="A11" s="517"/>
      <c r="B11" s="515"/>
      <c r="C11" s="515"/>
      <c r="D11" s="515"/>
      <c r="E11" s="515"/>
      <c r="F11" s="516"/>
      <c r="G11" s="542"/>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3"/>
      <c r="AC11" s="1005"/>
      <c r="AD11" s="1005"/>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4"/>
      <c r="AC12" s="1001"/>
      <c r="AD12" s="1001"/>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2"/>
      <c r="B13" s="643"/>
      <c r="C13" s="643"/>
      <c r="D13" s="643"/>
      <c r="E13" s="643"/>
      <c r="F13" s="644"/>
      <c r="G13" s="1021"/>
      <c r="H13" s="1022"/>
      <c r="I13" s="1022"/>
      <c r="J13" s="1022"/>
      <c r="K13" s="1022"/>
      <c r="L13" s="1022"/>
      <c r="M13" s="1022"/>
      <c r="N13" s="1022"/>
      <c r="O13" s="1023"/>
      <c r="P13" s="778"/>
      <c r="Q13" s="778"/>
      <c r="R13" s="778"/>
      <c r="S13" s="778"/>
      <c r="T13" s="778"/>
      <c r="U13" s="778"/>
      <c r="V13" s="778"/>
      <c r="W13" s="778"/>
      <c r="X13" s="1028"/>
      <c r="Y13" s="1029" t="s">
        <v>13</v>
      </c>
      <c r="Z13" s="999"/>
      <c r="AA13" s="1000"/>
      <c r="AB13" s="463" t="s">
        <v>301</v>
      </c>
      <c r="AC13" s="1030"/>
      <c r="AD13" s="1030"/>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897" t="s">
        <v>524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4" t="s">
        <v>489</v>
      </c>
      <c r="B16" s="515"/>
      <c r="C16" s="515"/>
      <c r="D16" s="515"/>
      <c r="E16" s="515"/>
      <c r="F16" s="516"/>
      <c r="G16" s="793" t="s">
        <v>265</v>
      </c>
      <c r="H16" s="776"/>
      <c r="I16" s="776"/>
      <c r="J16" s="776"/>
      <c r="K16" s="776"/>
      <c r="L16" s="776"/>
      <c r="M16" s="776"/>
      <c r="N16" s="776"/>
      <c r="O16" s="777"/>
      <c r="P16" s="775" t="s">
        <v>59</v>
      </c>
      <c r="Q16" s="776"/>
      <c r="R16" s="776"/>
      <c r="S16" s="776"/>
      <c r="T16" s="776"/>
      <c r="U16" s="776"/>
      <c r="V16" s="776"/>
      <c r="W16" s="776"/>
      <c r="X16" s="777"/>
      <c r="Y16" s="1006"/>
      <c r="Z16" s="412"/>
      <c r="AA16" s="413"/>
      <c r="AB16" s="1010" t="s">
        <v>11</v>
      </c>
      <c r="AC16" s="1011"/>
      <c r="AD16" s="1012"/>
      <c r="AE16" s="998" t="s">
        <v>357</v>
      </c>
      <c r="AF16" s="998"/>
      <c r="AG16" s="998"/>
      <c r="AH16" s="998"/>
      <c r="AI16" s="998" t="s">
        <v>363</v>
      </c>
      <c r="AJ16" s="998"/>
      <c r="AK16" s="998"/>
      <c r="AL16" s="998"/>
      <c r="AM16" s="998" t="s">
        <v>470</v>
      </c>
      <c r="AN16" s="998"/>
      <c r="AO16" s="998"/>
      <c r="AP16" s="460"/>
      <c r="AQ16" s="173" t="s">
        <v>355</v>
      </c>
      <c r="AR16" s="166"/>
      <c r="AS16" s="166"/>
      <c r="AT16" s="167"/>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7"/>
      <c r="Z17" s="1008"/>
      <c r="AA17" s="1009"/>
      <c r="AB17" s="1013"/>
      <c r="AC17" s="1014"/>
      <c r="AD17" s="1015"/>
      <c r="AE17" s="376"/>
      <c r="AF17" s="376"/>
      <c r="AG17" s="376"/>
      <c r="AH17" s="376"/>
      <c r="AI17" s="376"/>
      <c r="AJ17" s="376"/>
      <c r="AK17" s="376"/>
      <c r="AL17" s="376"/>
      <c r="AM17" s="376"/>
      <c r="AN17" s="376"/>
      <c r="AO17" s="376"/>
      <c r="AP17" s="330"/>
      <c r="AQ17" s="268"/>
      <c r="AR17" s="269"/>
      <c r="AS17" s="134" t="s">
        <v>356</v>
      </c>
      <c r="AT17" s="169"/>
      <c r="AU17" s="269"/>
      <c r="AV17" s="269"/>
      <c r="AW17" s="379" t="s">
        <v>300</v>
      </c>
      <c r="AX17" s="380"/>
    </row>
    <row r="18" spans="1:50" ht="22.5" customHeight="1" x14ac:dyDescent="0.15">
      <c r="A18" s="517"/>
      <c r="B18" s="515"/>
      <c r="C18" s="515"/>
      <c r="D18" s="515"/>
      <c r="E18" s="515"/>
      <c r="F18" s="516"/>
      <c r="G18" s="542"/>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3"/>
      <c r="AC18" s="1005"/>
      <c r="AD18" s="1005"/>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4"/>
      <c r="AC19" s="1001"/>
      <c r="AD19" s="1001"/>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2"/>
      <c r="B20" s="643"/>
      <c r="C20" s="643"/>
      <c r="D20" s="643"/>
      <c r="E20" s="643"/>
      <c r="F20" s="644"/>
      <c r="G20" s="1021"/>
      <c r="H20" s="1022"/>
      <c r="I20" s="1022"/>
      <c r="J20" s="1022"/>
      <c r="K20" s="1022"/>
      <c r="L20" s="1022"/>
      <c r="M20" s="1022"/>
      <c r="N20" s="1022"/>
      <c r="O20" s="1023"/>
      <c r="P20" s="778"/>
      <c r="Q20" s="778"/>
      <c r="R20" s="778"/>
      <c r="S20" s="778"/>
      <c r="T20" s="778"/>
      <c r="U20" s="778"/>
      <c r="V20" s="778"/>
      <c r="W20" s="778"/>
      <c r="X20" s="1028"/>
      <c r="Y20" s="1029" t="s">
        <v>13</v>
      </c>
      <c r="Z20" s="999"/>
      <c r="AA20" s="1000"/>
      <c r="AB20" s="463" t="s">
        <v>301</v>
      </c>
      <c r="AC20" s="1030"/>
      <c r="AD20" s="1030"/>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897" t="s">
        <v>524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4" t="s">
        <v>489</v>
      </c>
      <c r="B23" s="515"/>
      <c r="C23" s="515"/>
      <c r="D23" s="515"/>
      <c r="E23" s="515"/>
      <c r="F23" s="516"/>
      <c r="G23" s="793" t="s">
        <v>265</v>
      </c>
      <c r="H23" s="776"/>
      <c r="I23" s="776"/>
      <c r="J23" s="776"/>
      <c r="K23" s="776"/>
      <c r="L23" s="776"/>
      <c r="M23" s="776"/>
      <c r="N23" s="776"/>
      <c r="O23" s="777"/>
      <c r="P23" s="775" t="s">
        <v>59</v>
      </c>
      <c r="Q23" s="776"/>
      <c r="R23" s="776"/>
      <c r="S23" s="776"/>
      <c r="T23" s="776"/>
      <c r="U23" s="776"/>
      <c r="V23" s="776"/>
      <c r="W23" s="776"/>
      <c r="X23" s="777"/>
      <c r="Y23" s="1006"/>
      <c r="Z23" s="412"/>
      <c r="AA23" s="413"/>
      <c r="AB23" s="1010" t="s">
        <v>11</v>
      </c>
      <c r="AC23" s="1011"/>
      <c r="AD23" s="1012"/>
      <c r="AE23" s="998" t="s">
        <v>357</v>
      </c>
      <c r="AF23" s="998"/>
      <c r="AG23" s="998"/>
      <c r="AH23" s="998"/>
      <c r="AI23" s="998" t="s">
        <v>363</v>
      </c>
      <c r="AJ23" s="998"/>
      <c r="AK23" s="998"/>
      <c r="AL23" s="998"/>
      <c r="AM23" s="998" t="s">
        <v>470</v>
      </c>
      <c r="AN23" s="998"/>
      <c r="AO23" s="998"/>
      <c r="AP23" s="460"/>
      <c r="AQ23" s="173" t="s">
        <v>355</v>
      </c>
      <c r="AR23" s="166"/>
      <c r="AS23" s="166"/>
      <c r="AT23" s="167"/>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7"/>
      <c r="Z24" s="1008"/>
      <c r="AA24" s="1009"/>
      <c r="AB24" s="1013"/>
      <c r="AC24" s="1014"/>
      <c r="AD24" s="1015"/>
      <c r="AE24" s="376"/>
      <c r="AF24" s="376"/>
      <c r="AG24" s="376"/>
      <c r="AH24" s="376"/>
      <c r="AI24" s="376"/>
      <c r="AJ24" s="376"/>
      <c r="AK24" s="376"/>
      <c r="AL24" s="376"/>
      <c r="AM24" s="376"/>
      <c r="AN24" s="376"/>
      <c r="AO24" s="376"/>
      <c r="AP24" s="330"/>
      <c r="AQ24" s="268"/>
      <c r="AR24" s="269"/>
      <c r="AS24" s="134" t="s">
        <v>356</v>
      </c>
      <c r="AT24" s="169"/>
      <c r="AU24" s="269"/>
      <c r="AV24" s="269"/>
      <c r="AW24" s="379" t="s">
        <v>300</v>
      </c>
      <c r="AX24" s="380"/>
    </row>
    <row r="25" spans="1:50" ht="22.5" customHeight="1" x14ac:dyDescent="0.15">
      <c r="A25" s="517"/>
      <c r="B25" s="515"/>
      <c r="C25" s="515"/>
      <c r="D25" s="515"/>
      <c r="E25" s="515"/>
      <c r="F25" s="516"/>
      <c r="G25" s="542"/>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3"/>
      <c r="AC25" s="1005"/>
      <c r="AD25" s="1005"/>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4"/>
      <c r="AC26" s="1001"/>
      <c r="AD26" s="1001"/>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2"/>
      <c r="B27" s="643"/>
      <c r="C27" s="643"/>
      <c r="D27" s="643"/>
      <c r="E27" s="643"/>
      <c r="F27" s="644"/>
      <c r="G27" s="1021"/>
      <c r="H27" s="1022"/>
      <c r="I27" s="1022"/>
      <c r="J27" s="1022"/>
      <c r="K27" s="1022"/>
      <c r="L27" s="1022"/>
      <c r="M27" s="1022"/>
      <c r="N27" s="1022"/>
      <c r="O27" s="1023"/>
      <c r="P27" s="778"/>
      <c r="Q27" s="778"/>
      <c r="R27" s="778"/>
      <c r="S27" s="778"/>
      <c r="T27" s="778"/>
      <c r="U27" s="778"/>
      <c r="V27" s="778"/>
      <c r="W27" s="778"/>
      <c r="X27" s="1028"/>
      <c r="Y27" s="1029" t="s">
        <v>13</v>
      </c>
      <c r="Z27" s="999"/>
      <c r="AA27" s="1000"/>
      <c r="AB27" s="463" t="s">
        <v>301</v>
      </c>
      <c r="AC27" s="1030"/>
      <c r="AD27" s="1030"/>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897" t="s">
        <v>524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4" t="s">
        <v>489</v>
      </c>
      <c r="B30" s="515"/>
      <c r="C30" s="515"/>
      <c r="D30" s="515"/>
      <c r="E30" s="515"/>
      <c r="F30" s="516"/>
      <c r="G30" s="793" t="s">
        <v>265</v>
      </c>
      <c r="H30" s="776"/>
      <c r="I30" s="776"/>
      <c r="J30" s="776"/>
      <c r="K30" s="776"/>
      <c r="L30" s="776"/>
      <c r="M30" s="776"/>
      <c r="N30" s="776"/>
      <c r="O30" s="777"/>
      <c r="P30" s="775" t="s">
        <v>59</v>
      </c>
      <c r="Q30" s="776"/>
      <c r="R30" s="776"/>
      <c r="S30" s="776"/>
      <c r="T30" s="776"/>
      <c r="U30" s="776"/>
      <c r="V30" s="776"/>
      <c r="W30" s="776"/>
      <c r="X30" s="777"/>
      <c r="Y30" s="1006"/>
      <c r="Z30" s="412"/>
      <c r="AA30" s="413"/>
      <c r="AB30" s="1010" t="s">
        <v>11</v>
      </c>
      <c r="AC30" s="1011"/>
      <c r="AD30" s="1012"/>
      <c r="AE30" s="998" t="s">
        <v>357</v>
      </c>
      <c r="AF30" s="998"/>
      <c r="AG30" s="998"/>
      <c r="AH30" s="998"/>
      <c r="AI30" s="998" t="s">
        <v>363</v>
      </c>
      <c r="AJ30" s="998"/>
      <c r="AK30" s="998"/>
      <c r="AL30" s="998"/>
      <c r="AM30" s="998" t="s">
        <v>470</v>
      </c>
      <c r="AN30" s="998"/>
      <c r="AO30" s="998"/>
      <c r="AP30" s="460"/>
      <c r="AQ30" s="173" t="s">
        <v>355</v>
      </c>
      <c r="AR30" s="166"/>
      <c r="AS30" s="166"/>
      <c r="AT30" s="167"/>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7"/>
      <c r="Z31" s="1008"/>
      <c r="AA31" s="1009"/>
      <c r="AB31" s="1013"/>
      <c r="AC31" s="1014"/>
      <c r="AD31" s="1015"/>
      <c r="AE31" s="376"/>
      <c r="AF31" s="376"/>
      <c r="AG31" s="376"/>
      <c r="AH31" s="376"/>
      <c r="AI31" s="376"/>
      <c r="AJ31" s="376"/>
      <c r="AK31" s="376"/>
      <c r="AL31" s="376"/>
      <c r="AM31" s="376"/>
      <c r="AN31" s="376"/>
      <c r="AO31" s="376"/>
      <c r="AP31" s="330"/>
      <c r="AQ31" s="268"/>
      <c r="AR31" s="269"/>
      <c r="AS31" s="134" t="s">
        <v>356</v>
      </c>
      <c r="AT31" s="169"/>
      <c r="AU31" s="269"/>
      <c r="AV31" s="269"/>
      <c r="AW31" s="379" t="s">
        <v>300</v>
      </c>
      <c r="AX31" s="380"/>
    </row>
    <row r="32" spans="1:50" ht="22.5" customHeight="1" x14ac:dyDescent="0.15">
      <c r="A32" s="517"/>
      <c r="B32" s="515"/>
      <c r="C32" s="515"/>
      <c r="D32" s="515"/>
      <c r="E32" s="515"/>
      <c r="F32" s="516"/>
      <c r="G32" s="542"/>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3"/>
      <c r="AC32" s="1005"/>
      <c r="AD32" s="1005"/>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4"/>
      <c r="AC33" s="1001"/>
      <c r="AD33" s="1001"/>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2"/>
      <c r="B34" s="643"/>
      <c r="C34" s="643"/>
      <c r="D34" s="643"/>
      <c r="E34" s="643"/>
      <c r="F34" s="644"/>
      <c r="G34" s="1021"/>
      <c r="H34" s="1022"/>
      <c r="I34" s="1022"/>
      <c r="J34" s="1022"/>
      <c r="K34" s="1022"/>
      <c r="L34" s="1022"/>
      <c r="M34" s="1022"/>
      <c r="N34" s="1022"/>
      <c r="O34" s="1023"/>
      <c r="P34" s="778"/>
      <c r="Q34" s="778"/>
      <c r="R34" s="778"/>
      <c r="S34" s="778"/>
      <c r="T34" s="778"/>
      <c r="U34" s="778"/>
      <c r="V34" s="778"/>
      <c r="W34" s="778"/>
      <c r="X34" s="1028"/>
      <c r="Y34" s="1029" t="s">
        <v>13</v>
      </c>
      <c r="Z34" s="999"/>
      <c r="AA34" s="1000"/>
      <c r="AB34" s="463" t="s">
        <v>301</v>
      </c>
      <c r="AC34" s="1030"/>
      <c r="AD34" s="1030"/>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897" t="s">
        <v>524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4" t="s">
        <v>489</v>
      </c>
      <c r="B37" s="515"/>
      <c r="C37" s="515"/>
      <c r="D37" s="515"/>
      <c r="E37" s="515"/>
      <c r="F37" s="516"/>
      <c r="G37" s="793" t="s">
        <v>265</v>
      </c>
      <c r="H37" s="776"/>
      <c r="I37" s="776"/>
      <c r="J37" s="776"/>
      <c r="K37" s="776"/>
      <c r="L37" s="776"/>
      <c r="M37" s="776"/>
      <c r="N37" s="776"/>
      <c r="O37" s="777"/>
      <c r="P37" s="775" t="s">
        <v>59</v>
      </c>
      <c r="Q37" s="776"/>
      <c r="R37" s="776"/>
      <c r="S37" s="776"/>
      <c r="T37" s="776"/>
      <c r="U37" s="776"/>
      <c r="V37" s="776"/>
      <c r="W37" s="776"/>
      <c r="X37" s="777"/>
      <c r="Y37" s="1006"/>
      <c r="Z37" s="412"/>
      <c r="AA37" s="413"/>
      <c r="AB37" s="1010" t="s">
        <v>11</v>
      </c>
      <c r="AC37" s="1011"/>
      <c r="AD37" s="1012"/>
      <c r="AE37" s="998" t="s">
        <v>357</v>
      </c>
      <c r="AF37" s="998"/>
      <c r="AG37" s="998"/>
      <c r="AH37" s="998"/>
      <c r="AI37" s="998" t="s">
        <v>363</v>
      </c>
      <c r="AJ37" s="998"/>
      <c r="AK37" s="998"/>
      <c r="AL37" s="998"/>
      <c r="AM37" s="998" t="s">
        <v>470</v>
      </c>
      <c r="AN37" s="998"/>
      <c r="AO37" s="998"/>
      <c r="AP37" s="460"/>
      <c r="AQ37" s="173" t="s">
        <v>355</v>
      </c>
      <c r="AR37" s="166"/>
      <c r="AS37" s="166"/>
      <c r="AT37" s="167"/>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7"/>
      <c r="Z38" s="1008"/>
      <c r="AA38" s="1009"/>
      <c r="AB38" s="1013"/>
      <c r="AC38" s="1014"/>
      <c r="AD38" s="1015"/>
      <c r="AE38" s="376"/>
      <c r="AF38" s="376"/>
      <c r="AG38" s="376"/>
      <c r="AH38" s="376"/>
      <c r="AI38" s="376"/>
      <c r="AJ38" s="376"/>
      <c r="AK38" s="376"/>
      <c r="AL38" s="376"/>
      <c r="AM38" s="376"/>
      <c r="AN38" s="376"/>
      <c r="AO38" s="376"/>
      <c r="AP38" s="330"/>
      <c r="AQ38" s="268"/>
      <c r="AR38" s="269"/>
      <c r="AS38" s="134" t="s">
        <v>356</v>
      </c>
      <c r="AT38" s="169"/>
      <c r="AU38" s="269"/>
      <c r="AV38" s="269"/>
      <c r="AW38" s="379" t="s">
        <v>300</v>
      </c>
      <c r="AX38" s="380"/>
    </row>
    <row r="39" spans="1:50" ht="22.5" customHeight="1" x14ac:dyDescent="0.15">
      <c r="A39" s="517"/>
      <c r="B39" s="515"/>
      <c r="C39" s="515"/>
      <c r="D39" s="515"/>
      <c r="E39" s="515"/>
      <c r="F39" s="516"/>
      <c r="G39" s="542"/>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3"/>
      <c r="AC39" s="1005"/>
      <c r="AD39" s="100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4"/>
      <c r="AC40" s="1001"/>
      <c r="AD40" s="1001"/>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2"/>
      <c r="B41" s="643"/>
      <c r="C41" s="643"/>
      <c r="D41" s="643"/>
      <c r="E41" s="643"/>
      <c r="F41" s="644"/>
      <c r="G41" s="1021"/>
      <c r="H41" s="1022"/>
      <c r="I41" s="1022"/>
      <c r="J41" s="1022"/>
      <c r="K41" s="1022"/>
      <c r="L41" s="1022"/>
      <c r="M41" s="1022"/>
      <c r="N41" s="1022"/>
      <c r="O41" s="1023"/>
      <c r="P41" s="778"/>
      <c r="Q41" s="778"/>
      <c r="R41" s="778"/>
      <c r="S41" s="778"/>
      <c r="T41" s="778"/>
      <c r="U41" s="778"/>
      <c r="V41" s="778"/>
      <c r="W41" s="778"/>
      <c r="X41" s="1028"/>
      <c r="Y41" s="1029" t="s">
        <v>13</v>
      </c>
      <c r="Z41" s="999"/>
      <c r="AA41" s="1000"/>
      <c r="AB41" s="463" t="s">
        <v>301</v>
      </c>
      <c r="AC41" s="1030"/>
      <c r="AD41" s="103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897" t="s">
        <v>524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4" t="s">
        <v>489</v>
      </c>
      <c r="B44" s="515"/>
      <c r="C44" s="515"/>
      <c r="D44" s="515"/>
      <c r="E44" s="515"/>
      <c r="F44" s="516"/>
      <c r="G44" s="793" t="s">
        <v>265</v>
      </c>
      <c r="H44" s="776"/>
      <c r="I44" s="776"/>
      <c r="J44" s="776"/>
      <c r="K44" s="776"/>
      <c r="L44" s="776"/>
      <c r="M44" s="776"/>
      <c r="N44" s="776"/>
      <c r="O44" s="777"/>
      <c r="P44" s="775" t="s">
        <v>59</v>
      </c>
      <c r="Q44" s="776"/>
      <c r="R44" s="776"/>
      <c r="S44" s="776"/>
      <c r="T44" s="776"/>
      <c r="U44" s="776"/>
      <c r="V44" s="776"/>
      <c r="W44" s="776"/>
      <c r="X44" s="777"/>
      <c r="Y44" s="1006"/>
      <c r="Z44" s="412"/>
      <c r="AA44" s="413"/>
      <c r="AB44" s="1010" t="s">
        <v>11</v>
      </c>
      <c r="AC44" s="1011"/>
      <c r="AD44" s="1012"/>
      <c r="AE44" s="998" t="s">
        <v>357</v>
      </c>
      <c r="AF44" s="998"/>
      <c r="AG44" s="998"/>
      <c r="AH44" s="998"/>
      <c r="AI44" s="998" t="s">
        <v>363</v>
      </c>
      <c r="AJ44" s="998"/>
      <c r="AK44" s="998"/>
      <c r="AL44" s="998"/>
      <c r="AM44" s="998" t="s">
        <v>470</v>
      </c>
      <c r="AN44" s="998"/>
      <c r="AO44" s="998"/>
      <c r="AP44" s="460"/>
      <c r="AQ44" s="173" t="s">
        <v>355</v>
      </c>
      <c r="AR44" s="166"/>
      <c r="AS44" s="166"/>
      <c r="AT44" s="167"/>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7"/>
      <c r="Z45" s="1008"/>
      <c r="AA45" s="1009"/>
      <c r="AB45" s="1013"/>
      <c r="AC45" s="1014"/>
      <c r="AD45" s="1015"/>
      <c r="AE45" s="376"/>
      <c r="AF45" s="376"/>
      <c r="AG45" s="376"/>
      <c r="AH45" s="376"/>
      <c r="AI45" s="376"/>
      <c r="AJ45" s="376"/>
      <c r="AK45" s="376"/>
      <c r="AL45" s="376"/>
      <c r="AM45" s="376"/>
      <c r="AN45" s="376"/>
      <c r="AO45" s="376"/>
      <c r="AP45" s="330"/>
      <c r="AQ45" s="268"/>
      <c r="AR45" s="269"/>
      <c r="AS45" s="134" t="s">
        <v>356</v>
      </c>
      <c r="AT45" s="169"/>
      <c r="AU45" s="269"/>
      <c r="AV45" s="269"/>
      <c r="AW45" s="379" t="s">
        <v>300</v>
      </c>
      <c r="AX45" s="380"/>
    </row>
    <row r="46" spans="1:50" ht="22.5" customHeight="1" x14ac:dyDescent="0.15">
      <c r="A46" s="517"/>
      <c r="B46" s="515"/>
      <c r="C46" s="515"/>
      <c r="D46" s="515"/>
      <c r="E46" s="515"/>
      <c r="F46" s="516"/>
      <c r="G46" s="542"/>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3"/>
      <c r="AC46" s="1005"/>
      <c r="AD46" s="100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4"/>
      <c r="AC47" s="1001"/>
      <c r="AD47" s="1001"/>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2"/>
      <c r="B48" s="643"/>
      <c r="C48" s="643"/>
      <c r="D48" s="643"/>
      <c r="E48" s="643"/>
      <c r="F48" s="644"/>
      <c r="G48" s="1021"/>
      <c r="H48" s="1022"/>
      <c r="I48" s="1022"/>
      <c r="J48" s="1022"/>
      <c r="K48" s="1022"/>
      <c r="L48" s="1022"/>
      <c r="M48" s="1022"/>
      <c r="N48" s="1022"/>
      <c r="O48" s="1023"/>
      <c r="P48" s="778"/>
      <c r="Q48" s="778"/>
      <c r="R48" s="778"/>
      <c r="S48" s="778"/>
      <c r="T48" s="778"/>
      <c r="U48" s="778"/>
      <c r="V48" s="778"/>
      <c r="W48" s="778"/>
      <c r="X48" s="1028"/>
      <c r="Y48" s="1029" t="s">
        <v>13</v>
      </c>
      <c r="Z48" s="999"/>
      <c r="AA48" s="1000"/>
      <c r="AB48" s="463" t="s">
        <v>301</v>
      </c>
      <c r="AC48" s="1030"/>
      <c r="AD48" s="103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897" t="s">
        <v>524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4" t="s">
        <v>489</v>
      </c>
      <c r="B51" s="515"/>
      <c r="C51" s="515"/>
      <c r="D51" s="515"/>
      <c r="E51" s="515"/>
      <c r="F51" s="516"/>
      <c r="G51" s="793" t="s">
        <v>265</v>
      </c>
      <c r="H51" s="776"/>
      <c r="I51" s="776"/>
      <c r="J51" s="776"/>
      <c r="K51" s="776"/>
      <c r="L51" s="776"/>
      <c r="M51" s="776"/>
      <c r="N51" s="776"/>
      <c r="O51" s="777"/>
      <c r="P51" s="775" t="s">
        <v>59</v>
      </c>
      <c r="Q51" s="776"/>
      <c r="R51" s="776"/>
      <c r="S51" s="776"/>
      <c r="T51" s="776"/>
      <c r="U51" s="776"/>
      <c r="V51" s="776"/>
      <c r="W51" s="776"/>
      <c r="X51" s="777"/>
      <c r="Y51" s="1006"/>
      <c r="Z51" s="412"/>
      <c r="AA51" s="413"/>
      <c r="AB51" s="460" t="s">
        <v>11</v>
      </c>
      <c r="AC51" s="1011"/>
      <c r="AD51" s="1012"/>
      <c r="AE51" s="998" t="s">
        <v>357</v>
      </c>
      <c r="AF51" s="998"/>
      <c r="AG51" s="998"/>
      <c r="AH51" s="998"/>
      <c r="AI51" s="998" t="s">
        <v>363</v>
      </c>
      <c r="AJ51" s="998"/>
      <c r="AK51" s="998"/>
      <c r="AL51" s="998"/>
      <c r="AM51" s="998" t="s">
        <v>470</v>
      </c>
      <c r="AN51" s="998"/>
      <c r="AO51" s="998"/>
      <c r="AP51" s="460"/>
      <c r="AQ51" s="173" t="s">
        <v>355</v>
      </c>
      <c r="AR51" s="166"/>
      <c r="AS51" s="166"/>
      <c r="AT51" s="167"/>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7"/>
      <c r="Z52" s="1008"/>
      <c r="AA52" s="1009"/>
      <c r="AB52" s="1013"/>
      <c r="AC52" s="1014"/>
      <c r="AD52" s="1015"/>
      <c r="AE52" s="376"/>
      <c r="AF52" s="376"/>
      <c r="AG52" s="376"/>
      <c r="AH52" s="376"/>
      <c r="AI52" s="376"/>
      <c r="AJ52" s="376"/>
      <c r="AK52" s="376"/>
      <c r="AL52" s="376"/>
      <c r="AM52" s="376"/>
      <c r="AN52" s="376"/>
      <c r="AO52" s="376"/>
      <c r="AP52" s="330"/>
      <c r="AQ52" s="268"/>
      <c r="AR52" s="269"/>
      <c r="AS52" s="134" t="s">
        <v>356</v>
      </c>
      <c r="AT52" s="169"/>
      <c r="AU52" s="269"/>
      <c r="AV52" s="269"/>
      <c r="AW52" s="379" t="s">
        <v>300</v>
      </c>
      <c r="AX52" s="380"/>
    </row>
    <row r="53" spans="1:50" ht="22.5" customHeight="1" x14ac:dyDescent="0.15">
      <c r="A53" s="517"/>
      <c r="B53" s="515"/>
      <c r="C53" s="515"/>
      <c r="D53" s="515"/>
      <c r="E53" s="515"/>
      <c r="F53" s="516"/>
      <c r="G53" s="542"/>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3"/>
      <c r="AC53" s="1005"/>
      <c r="AD53" s="100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4"/>
      <c r="AC54" s="1001"/>
      <c r="AD54" s="100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2"/>
      <c r="B55" s="643"/>
      <c r="C55" s="643"/>
      <c r="D55" s="643"/>
      <c r="E55" s="643"/>
      <c r="F55" s="644"/>
      <c r="G55" s="1021"/>
      <c r="H55" s="1022"/>
      <c r="I55" s="1022"/>
      <c r="J55" s="1022"/>
      <c r="K55" s="1022"/>
      <c r="L55" s="1022"/>
      <c r="M55" s="1022"/>
      <c r="N55" s="1022"/>
      <c r="O55" s="1023"/>
      <c r="P55" s="778"/>
      <c r="Q55" s="778"/>
      <c r="R55" s="778"/>
      <c r="S55" s="778"/>
      <c r="T55" s="778"/>
      <c r="U55" s="778"/>
      <c r="V55" s="778"/>
      <c r="W55" s="778"/>
      <c r="X55" s="1028"/>
      <c r="Y55" s="1029" t="s">
        <v>13</v>
      </c>
      <c r="Z55" s="999"/>
      <c r="AA55" s="1000"/>
      <c r="AB55" s="463" t="s">
        <v>301</v>
      </c>
      <c r="AC55" s="1030"/>
      <c r="AD55" s="1030"/>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897" t="s">
        <v>524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4" t="s">
        <v>489</v>
      </c>
      <c r="B58" s="515"/>
      <c r="C58" s="515"/>
      <c r="D58" s="515"/>
      <c r="E58" s="515"/>
      <c r="F58" s="516"/>
      <c r="G58" s="793" t="s">
        <v>265</v>
      </c>
      <c r="H58" s="776"/>
      <c r="I58" s="776"/>
      <c r="J58" s="776"/>
      <c r="K58" s="776"/>
      <c r="L58" s="776"/>
      <c r="M58" s="776"/>
      <c r="N58" s="776"/>
      <c r="O58" s="777"/>
      <c r="P58" s="775" t="s">
        <v>59</v>
      </c>
      <c r="Q58" s="776"/>
      <c r="R58" s="776"/>
      <c r="S58" s="776"/>
      <c r="T58" s="776"/>
      <c r="U58" s="776"/>
      <c r="V58" s="776"/>
      <c r="W58" s="776"/>
      <c r="X58" s="777"/>
      <c r="Y58" s="1006"/>
      <c r="Z58" s="412"/>
      <c r="AA58" s="413"/>
      <c r="AB58" s="1010" t="s">
        <v>11</v>
      </c>
      <c r="AC58" s="1011"/>
      <c r="AD58" s="1012"/>
      <c r="AE58" s="998" t="s">
        <v>357</v>
      </c>
      <c r="AF58" s="998"/>
      <c r="AG58" s="998"/>
      <c r="AH58" s="998"/>
      <c r="AI58" s="998" t="s">
        <v>363</v>
      </c>
      <c r="AJ58" s="998"/>
      <c r="AK58" s="998"/>
      <c r="AL58" s="998"/>
      <c r="AM58" s="998" t="s">
        <v>470</v>
      </c>
      <c r="AN58" s="998"/>
      <c r="AO58" s="998"/>
      <c r="AP58" s="460"/>
      <c r="AQ58" s="173" t="s">
        <v>355</v>
      </c>
      <c r="AR58" s="166"/>
      <c r="AS58" s="166"/>
      <c r="AT58" s="167"/>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7"/>
      <c r="Z59" s="1008"/>
      <c r="AA59" s="1009"/>
      <c r="AB59" s="1013"/>
      <c r="AC59" s="1014"/>
      <c r="AD59" s="1015"/>
      <c r="AE59" s="376"/>
      <c r="AF59" s="376"/>
      <c r="AG59" s="376"/>
      <c r="AH59" s="376"/>
      <c r="AI59" s="376"/>
      <c r="AJ59" s="376"/>
      <c r="AK59" s="376"/>
      <c r="AL59" s="376"/>
      <c r="AM59" s="376"/>
      <c r="AN59" s="376"/>
      <c r="AO59" s="376"/>
      <c r="AP59" s="330"/>
      <c r="AQ59" s="268"/>
      <c r="AR59" s="269"/>
      <c r="AS59" s="134" t="s">
        <v>356</v>
      </c>
      <c r="AT59" s="169"/>
      <c r="AU59" s="269"/>
      <c r="AV59" s="269"/>
      <c r="AW59" s="379" t="s">
        <v>300</v>
      </c>
      <c r="AX59" s="380"/>
    </row>
    <row r="60" spans="1:50" ht="22.5" customHeight="1" x14ac:dyDescent="0.15">
      <c r="A60" s="517"/>
      <c r="B60" s="515"/>
      <c r="C60" s="515"/>
      <c r="D60" s="515"/>
      <c r="E60" s="515"/>
      <c r="F60" s="516"/>
      <c r="G60" s="542"/>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3"/>
      <c r="AC60" s="1005"/>
      <c r="AD60" s="100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4"/>
      <c r="AC61" s="1001"/>
      <c r="AD61" s="100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2"/>
      <c r="B62" s="643"/>
      <c r="C62" s="643"/>
      <c r="D62" s="643"/>
      <c r="E62" s="643"/>
      <c r="F62" s="644"/>
      <c r="G62" s="1021"/>
      <c r="H62" s="1022"/>
      <c r="I62" s="1022"/>
      <c r="J62" s="1022"/>
      <c r="K62" s="1022"/>
      <c r="L62" s="1022"/>
      <c r="M62" s="1022"/>
      <c r="N62" s="1022"/>
      <c r="O62" s="1023"/>
      <c r="P62" s="778"/>
      <c r="Q62" s="778"/>
      <c r="R62" s="778"/>
      <c r="S62" s="778"/>
      <c r="T62" s="778"/>
      <c r="U62" s="778"/>
      <c r="V62" s="778"/>
      <c r="W62" s="778"/>
      <c r="X62" s="1028"/>
      <c r="Y62" s="1029" t="s">
        <v>13</v>
      </c>
      <c r="Z62" s="999"/>
      <c r="AA62" s="1000"/>
      <c r="AB62" s="463" t="s">
        <v>301</v>
      </c>
      <c r="AC62" s="1030"/>
      <c r="AD62" s="103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897" t="s">
        <v>524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4" t="s">
        <v>489</v>
      </c>
      <c r="B65" s="515"/>
      <c r="C65" s="515"/>
      <c r="D65" s="515"/>
      <c r="E65" s="515"/>
      <c r="F65" s="516"/>
      <c r="G65" s="793" t="s">
        <v>265</v>
      </c>
      <c r="H65" s="776"/>
      <c r="I65" s="776"/>
      <c r="J65" s="776"/>
      <c r="K65" s="776"/>
      <c r="L65" s="776"/>
      <c r="M65" s="776"/>
      <c r="N65" s="776"/>
      <c r="O65" s="777"/>
      <c r="P65" s="775" t="s">
        <v>59</v>
      </c>
      <c r="Q65" s="776"/>
      <c r="R65" s="776"/>
      <c r="S65" s="776"/>
      <c r="T65" s="776"/>
      <c r="U65" s="776"/>
      <c r="V65" s="776"/>
      <c r="W65" s="776"/>
      <c r="X65" s="777"/>
      <c r="Y65" s="1006"/>
      <c r="Z65" s="412"/>
      <c r="AA65" s="413"/>
      <c r="AB65" s="1010" t="s">
        <v>11</v>
      </c>
      <c r="AC65" s="1011"/>
      <c r="AD65" s="1012"/>
      <c r="AE65" s="998" t="s">
        <v>357</v>
      </c>
      <c r="AF65" s="998"/>
      <c r="AG65" s="998"/>
      <c r="AH65" s="998"/>
      <c r="AI65" s="998" t="s">
        <v>363</v>
      </c>
      <c r="AJ65" s="998"/>
      <c r="AK65" s="998"/>
      <c r="AL65" s="998"/>
      <c r="AM65" s="998" t="s">
        <v>470</v>
      </c>
      <c r="AN65" s="998"/>
      <c r="AO65" s="998"/>
      <c r="AP65" s="460"/>
      <c r="AQ65" s="173" t="s">
        <v>355</v>
      </c>
      <c r="AR65" s="166"/>
      <c r="AS65" s="166"/>
      <c r="AT65" s="167"/>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7"/>
      <c r="Z66" s="1008"/>
      <c r="AA66" s="1009"/>
      <c r="AB66" s="1013"/>
      <c r="AC66" s="1014"/>
      <c r="AD66" s="1015"/>
      <c r="AE66" s="376"/>
      <c r="AF66" s="376"/>
      <c r="AG66" s="376"/>
      <c r="AH66" s="376"/>
      <c r="AI66" s="376"/>
      <c r="AJ66" s="376"/>
      <c r="AK66" s="376"/>
      <c r="AL66" s="376"/>
      <c r="AM66" s="376"/>
      <c r="AN66" s="376"/>
      <c r="AO66" s="376"/>
      <c r="AP66" s="330"/>
      <c r="AQ66" s="268"/>
      <c r="AR66" s="269"/>
      <c r="AS66" s="134" t="s">
        <v>356</v>
      </c>
      <c r="AT66" s="169"/>
      <c r="AU66" s="269"/>
      <c r="AV66" s="269"/>
      <c r="AW66" s="379" t="s">
        <v>300</v>
      </c>
      <c r="AX66" s="380"/>
    </row>
    <row r="67" spans="1:50" ht="22.5" customHeight="1" x14ac:dyDescent="0.15">
      <c r="A67" s="517"/>
      <c r="B67" s="515"/>
      <c r="C67" s="515"/>
      <c r="D67" s="515"/>
      <c r="E67" s="515"/>
      <c r="F67" s="516"/>
      <c r="G67" s="542"/>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3"/>
      <c r="AC67" s="1005"/>
      <c r="AD67" s="1005"/>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4"/>
      <c r="AC68" s="1001"/>
      <c r="AD68" s="1001"/>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2"/>
      <c r="B69" s="643"/>
      <c r="C69" s="643"/>
      <c r="D69" s="643"/>
      <c r="E69" s="643"/>
      <c r="F69" s="644"/>
      <c r="G69" s="1021"/>
      <c r="H69" s="1022"/>
      <c r="I69" s="1022"/>
      <c r="J69" s="1022"/>
      <c r="K69" s="1022"/>
      <c r="L69" s="1022"/>
      <c r="M69" s="1022"/>
      <c r="N69" s="1022"/>
      <c r="O69" s="1023"/>
      <c r="P69" s="778"/>
      <c r="Q69" s="778"/>
      <c r="R69" s="778"/>
      <c r="S69" s="778"/>
      <c r="T69" s="778"/>
      <c r="U69" s="778"/>
      <c r="V69" s="778"/>
      <c r="W69" s="778"/>
      <c r="X69" s="1028"/>
      <c r="Y69" s="301" t="s">
        <v>13</v>
      </c>
      <c r="Z69" s="999"/>
      <c r="AA69" s="1000"/>
      <c r="AB69" s="499"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897" t="s">
        <v>524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2" t="s">
        <v>510</v>
      </c>
      <c r="H2" s="443"/>
      <c r="I2" s="443"/>
      <c r="J2" s="443"/>
      <c r="K2" s="443"/>
      <c r="L2" s="443"/>
      <c r="M2" s="443"/>
      <c r="N2" s="443"/>
      <c r="O2" s="443"/>
      <c r="P2" s="443"/>
      <c r="Q2" s="443"/>
      <c r="R2" s="443"/>
      <c r="S2" s="443"/>
      <c r="T2" s="443"/>
      <c r="U2" s="443"/>
      <c r="V2" s="443"/>
      <c r="W2" s="443"/>
      <c r="X2" s="443"/>
      <c r="Y2" s="443"/>
      <c r="Z2" s="443"/>
      <c r="AA2" s="443"/>
      <c r="AB2" s="444"/>
      <c r="AC2" s="442" t="s">
        <v>512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7"/>
      <c r="B4" s="1038"/>
      <c r="C4" s="1038"/>
      <c r="D4" s="1038"/>
      <c r="E4" s="1038"/>
      <c r="F4" s="1039"/>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7"/>
      <c r="B5" s="1038"/>
      <c r="C5" s="1038"/>
      <c r="D5" s="1038"/>
      <c r="E5" s="1038"/>
      <c r="F5" s="1039"/>
      <c r="G5" s="346"/>
      <c r="H5" s="347"/>
      <c r="I5" s="347"/>
      <c r="J5" s="347"/>
      <c r="K5" s="348"/>
      <c r="L5" s="401"/>
      <c r="M5" s="402"/>
      <c r="N5" s="402"/>
      <c r="O5" s="402"/>
      <c r="P5" s="402"/>
      <c r="Q5" s="402"/>
      <c r="R5" s="402"/>
      <c r="S5" s="402"/>
      <c r="T5" s="402"/>
      <c r="U5" s="402"/>
      <c r="V5" s="402"/>
      <c r="W5" s="402"/>
      <c r="X5" s="403"/>
      <c r="Y5" s="398"/>
      <c r="Z5" s="399"/>
      <c r="AA5" s="399"/>
      <c r="AB5" s="405"/>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6"/>
      <c r="H6" s="347"/>
      <c r="I6" s="347"/>
      <c r="J6" s="347"/>
      <c r="K6" s="348"/>
      <c r="L6" s="401"/>
      <c r="M6" s="402"/>
      <c r="N6" s="402"/>
      <c r="O6" s="402"/>
      <c r="P6" s="402"/>
      <c r="Q6" s="402"/>
      <c r="R6" s="402"/>
      <c r="S6" s="402"/>
      <c r="T6" s="402"/>
      <c r="U6" s="402"/>
      <c r="V6" s="402"/>
      <c r="W6" s="402"/>
      <c r="X6" s="403"/>
      <c r="Y6" s="398"/>
      <c r="Z6" s="399"/>
      <c r="AA6" s="399"/>
      <c r="AB6" s="405"/>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6"/>
      <c r="H7" s="347"/>
      <c r="I7" s="347"/>
      <c r="J7" s="347"/>
      <c r="K7" s="348"/>
      <c r="L7" s="401"/>
      <c r="M7" s="402"/>
      <c r="N7" s="402"/>
      <c r="O7" s="402"/>
      <c r="P7" s="402"/>
      <c r="Q7" s="402"/>
      <c r="R7" s="402"/>
      <c r="S7" s="402"/>
      <c r="T7" s="402"/>
      <c r="U7" s="402"/>
      <c r="V7" s="402"/>
      <c r="W7" s="402"/>
      <c r="X7" s="403"/>
      <c r="Y7" s="398"/>
      <c r="Z7" s="399"/>
      <c r="AA7" s="399"/>
      <c r="AB7" s="405"/>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6"/>
      <c r="H8" s="347"/>
      <c r="I8" s="347"/>
      <c r="J8" s="347"/>
      <c r="K8" s="348"/>
      <c r="L8" s="401"/>
      <c r="M8" s="402"/>
      <c r="N8" s="402"/>
      <c r="O8" s="402"/>
      <c r="P8" s="402"/>
      <c r="Q8" s="402"/>
      <c r="R8" s="402"/>
      <c r="S8" s="402"/>
      <c r="T8" s="402"/>
      <c r="U8" s="402"/>
      <c r="V8" s="402"/>
      <c r="W8" s="402"/>
      <c r="X8" s="403"/>
      <c r="Y8" s="398"/>
      <c r="Z8" s="399"/>
      <c r="AA8" s="399"/>
      <c r="AB8" s="405"/>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6"/>
      <c r="H9" s="347"/>
      <c r="I9" s="347"/>
      <c r="J9" s="347"/>
      <c r="K9" s="348"/>
      <c r="L9" s="401"/>
      <c r="M9" s="402"/>
      <c r="N9" s="402"/>
      <c r="O9" s="402"/>
      <c r="P9" s="402"/>
      <c r="Q9" s="402"/>
      <c r="R9" s="402"/>
      <c r="S9" s="402"/>
      <c r="T9" s="402"/>
      <c r="U9" s="402"/>
      <c r="V9" s="402"/>
      <c r="W9" s="402"/>
      <c r="X9" s="403"/>
      <c r="Y9" s="398"/>
      <c r="Z9" s="399"/>
      <c r="AA9" s="399"/>
      <c r="AB9" s="405"/>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6"/>
      <c r="H10" s="347"/>
      <c r="I10" s="347"/>
      <c r="J10" s="347"/>
      <c r="K10" s="348"/>
      <c r="L10" s="401"/>
      <c r="M10" s="402"/>
      <c r="N10" s="402"/>
      <c r="O10" s="402"/>
      <c r="P10" s="402"/>
      <c r="Q10" s="402"/>
      <c r="R10" s="402"/>
      <c r="S10" s="402"/>
      <c r="T10" s="402"/>
      <c r="U10" s="402"/>
      <c r="V10" s="402"/>
      <c r="W10" s="402"/>
      <c r="X10" s="403"/>
      <c r="Y10" s="398"/>
      <c r="Z10" s="399"/>
      <c r="AA10" s="399"/>
      <c r="AB10" s="405"/>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6"/>
      <c r="H11" s="347"/>
      <c r="I11" s="347"/>
      <c r="J11" s="347"/>
      <c r="K11" s="348"/>
      <c r="L11" s="401"/>
      <c r="M11" s="402"/>
      <c r="N11" s="402"/>
      <c r="O11" s="402"/>
      <c r="P11" s="402"/>
      <c r="Q11" s="402"/>
      <c r="R11" s="402"/>
      <c r="S11" s="402"/>
      <c r="T11" s="402"/>
      <c r="U11" s="402"/>
      <c r="V11" s="402"/>
      <c r="W11" s="402"/>
      <c r="X11" s="403"/>
      <c r="Y11" s="398"/>
      <c r="Z11" s="399"/>
      <c r="AA11" s="399"/>
      <c r="AB11" s="405"/>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6"/>
      <c r="H12" s="347"/>
      <c r="I12" s="347"/>
      <c r="J12" s="347"/>
      <c r="K12" s="348"/>
      <c r="L12" s="401"/>
      <c r="M12" s="402"/>
      <c r="N12" s="402"/>
      <c r="O12" s="402"/>
      <c r="P12" s="402"/>
      <c r="Q12" s="402"/>
      <c r="R12" s="402"/>
      <c r="S12" s="402"/>
      <c r="T12" s="402"/>
      <c r="U12" s="402"/>
      <c r="V12" s="402"/>
      <c r="W12" s="402"/>
      <c r="X12" s="403"/>
      <c r="Y12" s="398"/>
      <c r="Z12" s="399"/>
      <c r="AA12" s="399"/>
      <c r="AB12" s="405"/>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6"/>
      <c r="H13" s="347"/>
      <c r="I13" s="347"/>
      <c r="J13" s="347"/>
      <c r="K13" s="348"/>
      <c r="L13" s="401"/>
      <c r="M13" s="402"/>
      <c r="N13" s="402"/>
      <c r="O13" s="402"/>
      <c r="P13" s="402"/>
      <c r="Q13" s="402"/>
      <c r="R13" s="402"/>
      <c r="S13" s="402"/>
      <c r="T13" s="402"/>
      <c r="U13" s="402"/>
      <c r="V13" s="402"/>
      <c r="W13" s="402"/>
      <c r="X13" s="403"/>
      <c r="Y13" s="398"/>
      <c r="Z13" s="399"/>
      <c r="AA13" s="399"/>
      <c r="AB13" s="405"/>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7"/>
      <c r="B17" s="1038"/>
      <c r="C17" s="1038"/>
      <c r="D17" s="1038"/>
      <c r="E17" s="1038"/>
      <c r="F17" s="1039"/>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7"/>
      <c r="B18" s="1038"/>
      <c r="C18" s="1038"/>
      <c r="D18" s="1038"/>
      <c r="E18" s="1038"/>
      <c r="F18" s="1039"/>
      <c r="G18" s="346"/>
      <c r="H18" s="347"/>
      <c r="I18" s="347"/>
      <c r="J18" s="347"/>
      <c r="K18" s="348"/>
      <c r="L18" s="401"/>
      <c r="M18" s="402"/>
      <c r="N18" s="402"/>
      <c r="O18" s="402"/>
      <c r="P18" s="402"/>
      <c r="Q18" s="402"/>
      <c r="R18" s="402"/>
      <c r="S18" s="402"/>
      <c r="T18" s="402"/>
      <c r="U18" s="402"/>
      <c r="V18" s="402"/>
      <c r="W18" s="402"/>
      <c r="X18" s="403"/>
      <c r="Y18" s="398"/>
      <c r="Z18" s="399"/>
      <c r="AA18" s="399"/>
      <c r="AB18" s="405"/>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6"/>
      <c r="H19" s="347"/>
      <c r="I19" s="347"/>
      <c r="J19" s="347"/>
      <c r="K19" s="348"/>
      <c r="L19" s="401"/>
      <c r="M19" s="402"/>
      <c r="N19" s="402"/>
      <c r="O19" s="402"/>
      <c r="P19" s="402"/>
      <c r="Q19" s="402"/>
      <c r="R19" s="402"/>
      <c r="S19" s="402"/>
      <c r="T19" s="402"/>
      <c r="U19" s="402"/>
      <c r="V19" s="402"/>
      <c r="W19" s="402"/>
      <c r="X19" s="403"/>
      <c r="Y19" s="398"/>
      <c r="Z19" s="399"/>
      <c r="AA19" s="399"/>
      <c r="AB19" s="405"/>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6"/>
      <c r="H20" s="347"/>
      <c r="I20" s="347"/>
      <c r="J20" s="347"/>
      <c r="K20" s="348"/>
      <c r="L20" s="401"/>
      <c r="M20" s="402"/>
      <c r="N20" s="402"/>
      <c r="O20" s="402"/>
      <c r="P20" s="402"/>
      <c r="Q20" s="402"/>
      <c r="R20" s="402"/>
      <c r="S20" s="402"/>
      <c r="T20" s="402"/>
      <c r="U20" s="402"/>
      <c r="V20" s="402"/>
      <c r="W20" s="402"/>
      <c r="X20" s="403"/>
      <c r="Y20" s="398"/>
      <c r="Z20" s="399"/>
      <c r="AA20" s="399"/>
      <c r="AB20" s="405"/>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6"/>
      <c r="H21" s="347"/>
      <c r="I21" s="347"/>
      <c r="J21" s="347"/>
      <c r="K21" s="348"/>
      <c r="L21" s="401"/>
      <c r="M21" s="402"/>
      <c r="N21" s="402"/>
      <c r="O21" s="402"/>
      <c r="P21" s="402"/>
      <c r="Q21" s="402"/>
      <c r="R21" s="402"/>
      <c r="S21" s="402"/>
      <c r="T21" s="402"/>
      <c r="U21" s="402"/>
      <c r="V21" s="402"/>
      <c r="W21" s="402"/>
      <c r="X21" s="403"/>
      <c r="Y21" s="398"/>
      <c r="Z21" s="399"/>
      <c r="AA21" s="399"/>
      <c r="AB21" s="405"/>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6"/>
      <c r="H22" s="347"/>
      <c r="I22" s="347"/>
      <c r="J22" s="347"/>
      <c r="K22" s="348"/>
      <c r="L22" s="401"/>
      <c r="M22" s="402"/>
      <c r="N22" s="402"/>
      <c r="O22" s="402"/>
      <c r="P22" s="402"/>
      <c r="Q22" s="402"/>
      <c r="R22" s="402"/>
      <c r="S22" s="402"/>
      <c r="T22" s="402"/>
      <c r="U22" s="402"/>
      <c r="V22" s="402"/>
      <c r="W22" s="402"/>
      <c r="X22" s="403"/>
      <c r="Y22" s="398"/>
      <c r="Z22" s="399"/>
      <c r="AA22" s="399"/>
      <c r="AB22" s="405"/>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6"/>
      <c r="H23" s="347"/>
      <c r="I23" s="347"/>
      <c r="J23" s="347"/>
      <c r="K23" s="348"/>
      <c r="L23" s="401"/>
      <c r="M23" s="402"/>
      <c r="N23" s="402"/>
      <c r="O23" s="402"/>
      <c r="P23" s="402"/>
      <c r="Q23" s="402"/>
      <c r="R23" s="402"/>
      <c r="S23" s="402"/>
      <c r="T23" s="402"/>
      <c r="U23" s="402"/>
      <c r="V23" s="402"/>
      <c r="W23" s="402"/>
      <c r="X23" s="403"/>
      <c r="Y23" s="398"/>
      <c r="Z23" s="399"/>
      <c r="AA23" s="399"/>
      <c r="AB23" s="405"/>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6"/>
      <c r="H24" s="347"/>
      <c r="I24" s="347"/>
      <c r="J24" s="347"/>
      <c r="K24" s="348"/>
      <c r="L24" s="401"/>
      <c r="M24" s="402"/>
      <c r="N24" s="402"/>
      <c r="O24" s="402"/>
      <c r="P24" s="402"/>
      <c r="Q24" s="402"/>
      <c r="R24" s="402"/>
      <c r="S24" s="402"/>
      <c r="T24" s="402"/>
      <c r="U24" s="402"/>
      <c r="V24" s="402"/>
      <c r="W24" s="402"/>
      <c r="X24" s="403"/>
      <c r="Y24" s="398"/>
      <c r="Z24" s="399"/>
      <c r="AA24" s="399"/>
      <c r="AB24" s="405"/>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6"/>
      <c r="H25" s="347"/>
      <c r="I25" s="347"/>
      <c r="J25" s="347"/>
      <c r="K25" s="348"/>
      <c r="L25" s="401"/>
      <c r="M25" s="402"/>
      <c r="N25" s="402"/>
      <c r="O25" s="402"/>
      <c r="P25" s="402"/>
      <c r="Q25" s="402"/>
      <c r="R25" s="402"/>
      <c r="S25" s="402"/>
      <c r="T25" s="402"/>
      <c r="U25" s="402"/>
      <c r="V25" s="402"/>
      <c r="W25" s="402"/>
      <c r="X25" s="403"/>
      <c r="Y25" s="398"/>
      <c r="Z25" s="399"/>
      <c r="AA25" s="399"/>
      <c r="AB25" s="405"/>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6"/>
      <c r="H26" s="347"/>
      <c r="I26" s="347"/>
      <c r="J26" s="347"/>
      <c r="K26" s="348"/>
      <c r="L26" s="401"/>
      <c r="M26" s="402"/>
      <c r="N26" s="402"/>
      <c r="O26" s="402"/>
      <c r="P26" s="402"/>
      <c r="Q26" s="402"/>
      <c r="R26" s="402"/>
      <c r="S26" s="402"/>
      <c r="T26" s="402"/>
      <c r="U26" s="402"/>
      <c r="V26" s="402"/>
      <c r="W26" s="402"/>
      <c r="X26" s="403"/>
      <c r="Y26" s="398"/>
      <c r="Z26" s="399"/>
      <c r="AA26" s="399"/>
      <c r="AB26" s="405"/>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7"/>
      <c r="B30" s="1038"/>
      <c r="C30" s="1038"/>
      <c r="D30" s="1038"/>
      <c r="E30" s="1038"/>
      <c r="F30" s="1039"/>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7"/>
      <c r="B31" s="1038"/>
      <c r="C31" s="1038"/>
      <c r="D31" s="1038"/>
      <c r="E31" s="1038"/>
      <c r="F31" s="1039"/>
      <c r="G31" s="346"/>
      <c r="H31" s="347"/>
      <c r="I31" s="347"/>
      <c r="J31" s="347"/>
      <c r="K31" s="348"/>
      <c r="L31" s="401"/>
      <c r="M31" s="402"/>
      <c r="N31" s="402"/>
      <c r="O31" s="402"/>
      <c r="P31" s="402"/>
      <c r="Q31" s="402"/>
      <c r="R31" s="402"/>
      <c r="S31" s="402"/>
      <c r="T31" s="402"/>
      <c r="U31" s="402"/>
      <c r="V31" s="402"/>
      <c r="W31" s="402"/>
      <c r="X31" s="403"/>
      <c r="Y31" s="398"/>
      <c r="Z31" s="399"/>
      <c r="AA31" s="399"/>
      <c r="AB31" s="405"/>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6"/>
      <c r="H32" s="347"/>
      <c r="I32" s="347"/>
      <c r="J32" s="347"/>
      <c r="K32" s="348"/>
      <c r="L32" s="401"/>
      <c r="M32" s="402"/>
      <c r="N32" s="402"/>
      <c r="O32" s="402"/>
      <c r="P32" s="402"/>
      <c r="Q32" s="402"/>
      <c r="R32" s="402"/>
      <c r="S32" s="402"/>
      <c r="T32" s="402"/>
      <c r="U32" s="402"/>
      <c r="V32" s="402"/>
      <c r="W32" s="402"/>
      <c r="X32" s="403"/>
      <c r="Y32" s="398"/>
      <c r="Z32" s="399"/>
      <c r="AA32" s="399"/>
      <c r="AB32" s="405"/>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6"/>
      <c r="H33" s="347"/>
      <c r="I33" s="347"/>
      <c r="J33" s="347"/>
      <c r="K33" s="348"/>
      <c r="L33" s="401"/>
      <c r="M33" s="402"/>
      <c r="N33" s="402"/>
      <c r="O33" s="402"/>
      <c r="P33" s="402"/>
      <c r="Q33" s="402"/>
      <c r="R33" s="402"/>
      <c r="S33" s="402"/>
      <c r="T33" s="402"/>
      <c r="U33" s="402"/>
      <c r="V33" s="402"/>
      <c r="W33" s="402"/>
      <c r="X33" s="403"/>
      <c r="Y33" s="398"/>
      <c r="Z33" s="399"/>
      <c r="AA33" s="399"/>
      <c r="AB33" s="405"/>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6"/>
      <c r="H34" s="347"/>
      <c r="I34" s="347"/>
      <c r="J34" s="347"/>
      <c r="K34" s="348"/>
      <c r="L34" s="401"/>
      <c r="M34" s="402"/>
      <c r="N34" s="402"/>
      <c r="O34" s="402"/>
      <c r="P34" s="402"/>
      <c r="Q34" s="402"/>
      <c r="R34" s="402"/>
      <c r="S34" s="402"/>
      <c r="T34" s="402"/>
      <c r="U34" s="402"/>
      <c r="V34" s="402"/>
      <c r="W34" s="402"/>
      <c r="X34" s="403"/>
      <c r="Y34" s="398"/>
      <c r="Z34" s="399"/>
      <c r="AA34" s="399"/>
      <c r="AB34" s="405"/>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6"/>
      <c r="H35" s="347"/>
      <c r="I35" s="347"/>
      <c r="J35" s="347"/>
      <c r="K35" s="348"/>
      <c r="L35" s="401"/>
      <c r="M35" s="402"/>
      <c r="N35" s="402"/>
      <c r="O35" s="402"/>
      <c r="P35" s="402"/>
      <c r="Q35" s="402"/>
      <c r="R35" s="402"/>
      <c r="S35" s="402"/>
      <c r="T35" s="402"/>
      <c r="U35" s="402"/>
      <c r="V35" s="402"/>
      <c r="W35" s="402"/>
      <c r="X35" s="403"/>
      <c r="Y35" s="398"/>
      <c r="Z35" s="399"/>
      <c r="AA35" s="399"/>
      <c r="AB35" s="405"/>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6"/>
      <c r="H36" s="347"/>
      <c r="I36" s="347"/>
      <c r="J36" s="347"/>
      <c r="K36" s="348"/>
      <c r="L36" s="401"/>
      <c r="M36" s="402"/>
      <c r="N36" s="402"/>
      <c r="O36" s="402"/>
      <c r="P36" s="402"/>
      <c r="Q36" s="402"/>
      <c r="R36" s="402"/>
      <c r="S36" s="402"/>
      <c r="T36" s="402"/>
      <c r="U36" s="402"/>
      <c r="V36" s="402"/>
      <c r="W36" s="402"/>
      <c r="X36" s="403"/>
      <c r="Y36" s="398"/>
      <c r="Z36" s="399"/>
      <c r="AA36" s="399"/>
      <c r="AB36" s="405"/>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6"/>
      <c r="H37" s="347"/>
      <c r="I37" s="347"/>
      <c r="J37" s="347"/>
      <c r="K37" s="348"/>
      <c r="L37" s="401"/>
      <c r="M37" s="402"/>
      <c r="N37" s="402"/>
      <c r="O37" s="402"/>
      <c r="P37" s="402"/>
      <c r="Q37" s="402"/>
      <c r="R37" s="402"/>
      <c r="S37" s="402"/>
      <c r="T37" s="402"/>
      <c r="U37" s="402"/>
      <c r="V37" s="402"/>
      <c r="W37" s="402"/>
      <c r="X37" s="403"/>
      <c r="Y37" s="398"/>
      <c r="Z37" s="399"/>
      <c r="AA37" s="399"/>
      <c r="AB37" s="405"/>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6"/>
      <c r="H38" s="347"/>
      <c r="I38" s="347"/>
      <c r="J38" s="347"/>
      <c r="K38" s="348"/>
      <c r="L38" s="401"/>
      <c r="M38" s="402"/>
      <c r="N38" s="402"/>
      <c r="O38" s="402"/>
      <c r="P38" s="402"/>
      <c r="Q38" s="402"/>
      <c r="R38" s="402"/>
      <c r="S38" s="402"/>
      <c r="T38" s="402"/>
      <c r="U38" s="402"/>
      <c r="V38" s="402"/>
      <c r="W38" s="402"/>
      <c r="X38" s="403"/>
      <c r="Y38" s="398"/>
      <c r="Z38" s="399"/>
      <c r="AA38" s="399"/>
      <c r="AB38" s="405"/>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6"/>
      <c r="H39" s="347"/>
      <c r="I39" s="347"/>
      <c r="J39" s="347"/>
      <c r="K39" s="348"/>
      <c r="L39" s="401"/>
      <c r="M39" s="402"/>
      <c r="N39" s="402"/>
      <c r="O39" s="402"/>
      <c r="P39" s="402"/>
      <c r="Q39" s="402"/>
      <c r="R39" s="402"/>
      <c r="S39" s="402"/>
      <c r="T39" s="402"/>
      <c r="U39" s="402"/>
      <c r="V39" s="402"/>
      <c r="W39" s="402"/>
      <c r="X39" s="403"/>
      <c r="Y39" s="398"/>
      <c r="Z39" s="399"/>
      <c r="AA39" s="399"/>
      <c r="AB39" s="405"/>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7"/>
      <c r="B43" s="1038"/>
      <c r="C43" s="1038"/>
      <c r="D43" s="1038"/>
      <c r="E43" s="1038"/>
      <c r="F43" s="1039"/>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7"/>
      <c r="B44" s="1038"/>
      <c r="C44" s="1038"/>
      <c r="D44" s="1038"/>
      <c r="E44" s="1038"/>
      <c r="F44" s="1039"/>
      <c r="G44" s="346"/>
      <c r="H44" s="347"/>
      <c r="I44" s="347"/>
      <c r="J44" s="347"/>
      <c r="K44" s="348"/>
      <c r="L44" s="401"/>
      <c r="M44" s="402"/>
      <c r="N44" s="402"/>
      <c r="O44" s="402"/>
      <c r="P44" s="402"/>
      <c r="Q44" s="402"/>
      <c r="R44" s="402"/>
      <c r="S44" s="402"/>
      <c r="T44" s="402"/>
      <c r="U44" s="402"/>
      <c r="V44" s="402"/>
      <c r="W44" s="402"/>
      <c r="X44" s="403"/>
      <c r="Y44" s="398"/>
      <c r="Z44" s="399"/>
      <c r="AA44" s="399"/>
      <c r="AB44" s="405"/>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6"/>
      <c r="H45" s="347"/>
      <c r="I45" s="347"/>
      <c r="J45" s="347"/>
      <c r="K45" s="348"/>
      <c r="L45" s="401"/>
      <c r="M45" s="402"/>
      <c r="N45" s="402"/>
      <c r="O45" s="402"/>
      <c r="P45" s="402"/>
      <c r="Q45" s="402"/>
      <c r="R45" s="402"/>
      <c r="S45" s="402"/>
      <c r="T45" s="402"/>
      <c r="U45" s="402"/>
      <c r="V45" s="402"/>
      <c r="W45" s="402"/>
      <c r="X45" s="403"/>
      <c r="Y45" s="398"/>
      <c r="Z45" s="399"/>
      <c r="AA45" s="399"/>
      <c r="AB45" s="405"/>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6"/>
      <c r="H46" s="347"/>
      <c r="I46" s="347"/>
      <c r="J46" s="347"/>
      <c r="K46" s="348"/>
      <c r="L46" s="401"/>
      <c r="M46" s="402"/>
      <c r="N46" s="402"/>
      <c r="O46" s="402"/>
      <c r="P46" s="402"/>
      <c r="Q46" s="402"/>
      <c r="R46" s="402"/>
      <c r="S46" s="402"/>
      <c r="T46" s="402"/>
      <c r="U46" s="402"/>
      <c r="V46" s="402"/>
      <c r="W46" s="402"/>
      <c r="X46" s="403"/>
      <c r="Y46" s="398"/>
      <c r="Z46" s="399"/>
      <c r="AA46" s="399"/>
      <c r="AB46" s="405"/>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6"/>
      <c r="H47" s="347"/>
      <c r="I47" s="347"/>
      <c r="J47" s="347"/>
      <c r="K47" s="348"/>
      <c r="L47" s="401"/>
      <c r="M47" s="402"/>
      <c r="N47" s="402"/>
      <c r="O47" s="402"/>
      <c r="P47" s="402"/>
      <c r="Q47" s="402"/>
      <c r="R47" s="402"/>
      <c r="S47" s="402"/>
      <c r="T47" s="402"/>
      <c r="U47" s="402"/>
      <c r="V47" s="402"/>
      <c r="W47" s="402"/>
      <c r="X47" s="403"/>
      <c r="Y47" s="398"/>
      <c r="Z47" s="399"/>
      <c r="AA47" s="399"/>
      <c r="AB47" s="405"/>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6"/>
      <c r="H48" s="347"/>
      <c r="I48" s="347"/>
      <c r="J48" s="347"/>
      <c r="K48" s="348"/>
      <c r="L48" s="401"/>
      <c r="M48" s="402"/>
      <c r="N48" s="402"/>
      <c r="O48" s="402"/>
      <c r="P48" s="402"/>
      <c r="Q48" s="402"/>
      <c r="R48" s="402"/>
      <c r="S48" s="402"/>
      <c r="T48" s="402"/>
      <c r="U48" s="402"/>
      <c r="V48" s="402"/>
      <c r="W48" s="402"/>
      <c r="X48" s="403"/>
      <c r="Y48" s="398"/>
      <c r="Z48" s="399"/>
      <c r="AA48" s="399"/>
      <c r="AB48" s="405"/>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6"/>
      <c r="H49" s="347"/>
      <c r="I49" s="347"/>
      <c r="J49" s="347"/>
      <c r="K49" s="348"/>
      <c r="L49" s="401"/>
      <c r="M49" s="402"/>
      <c r="N49" s="402"/>
      <c r="O49" s="402"/>
      <c r="P49" s="402"/>
      <c r="Q49" s="402"/>
      <c r="R49" s="402"/>
      <c r="S49" s="402"/>
      <c r="T49" s="402"/>
      <c r="U49" s="402"/>
      <c r="V49" s="402"/>
      <c r="W49" s="402"/>
      <c r="X49" s="403"/>
      <c r="Y49" s="398"/>
      <c r="Z49" s="399"/>
      <c r="AA49" s="399"/>
      <c r="AB49" s="405"/>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6"/>
      <c r="H50" s="347"/>
      <c r="I50" s="347"/>
      <c r="J50" s="347"/>
      <c r="K50" s="348"/>
      <c r="L50" s="401"/>
      <c r="M50" s="402"/>
      <c r="N50" s="402"/>
      <c r="O50" s="402"/>
      <c r="P50" s="402"/>
      <c r="Q50" s="402"/>
      <c r="R50" s="402"/>
      <c r="S50" s="402"/>
      <c r="T50" s="402"/>
      <c r="U50" s="402"/>
      <c r="V50" s="402"/>
      <c r="W50" s="402"/>
      <c r="X50" s="403"/>
      <c r="Y50" s="398"/>
      <c r="Z50" s="399"/>
      <c r="AA50" s="399"/>
      <c r="AB50" s="405"/>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6"/>
      <c r="H51" s="347"/>
      <c r="I51" s="347"/>
      <c r="J51" s="347"/>
      <c r="K51" s="348"/>
      <c r="L51" s="401"/>
      <c r="M51" s="402"/>
      <c r="N51" s="402"/>
      <c r="O51" s="402"/>
      <c r="P51" s="402"/>
      <c r="Q51" s="402"/>
      <c r="R51" s="402"/>
      <c r="S51" s="402"/>
      <c r="T51" s="402"/>
      <c r="U51" s="402"/>
      <c r="V51" s="402"/>
      <c r="W51" s="402"/>
      <c r="X51" s="403"/>
      <c r="Y51" s="398"/>
      <c r="Z51" s="399"/>
      <c r="AA51" s="399"/>
      <c r="AB51" s="405"/>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6"/>
      <c r="H52" s="347"/>
      <c r="I52" s="347"/>
      <c r="J52" s="347"/>
      <c r="K52" s="348"/>
      <c r="L52" s="401"/>
      <c r="M52" s="402"/>
      <c r="N52" s="402"/>
      <c r="O52" s="402"/>
      <c r="P52" s="402"/>
      <c r="Q52" s="402"/>
      <c r="R52" s="402"/>
      <c r="S52" s="402"/>
      <c r="T52" s="402"/>
      <c r="U52" s="402"/>
      <c r="V52" s="402"/>
      <c r="W52" s="402"/>
      <c r="X52" s="403"/>
      <c r="Y52" s="398"/>
      <c r="Z52" s="399"/>
      <c r="AA52" s="399"/>
      <c r="AB52" s="405"/>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7"/>
      <c r="B57" s="1038"/>
      <c r="C57" s="1038"/>
      <c r="D57" s="1038"/>
      <c r="E57" s="1038"/>
      <c r="F57" s="1039"/>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7"/>
      <c r="B58" s="1038"/>
      <c r="C58" s="1038"/>
      <c r="D58" s="1038"/>
      <c r="E58" s="1038"/>
      <c r="F58" s="1039"/>
      <c r="G58" s="346"/>
      <c r="H58" s="347"/>
      <c r="I58" s="347"/>
      <c r="J58" s="347"/>
      <c r="K58" s="348"/>
      <c r="L58" s="401"/>
      <c r="M58" s="402"/>
      <c r="N58" s="402"/>
      <c r="O58" s="402"/>
      <c r="P58" s="402"/>
      <c r="Q58" s="402"/>
      <c r="R58" s="402"/>
      <c r="S58" s="402"/>
      <c r="T58" s="402"/>
      <c r="U58" s="402"/>
      <c r="V58" s="402"/>
      <c r="W58" s="402"/>
      <c r="X58" s="403"/>
      <c r="Y58" s="398"/>
      <c r="Z58" s="399"/>
      <c r="AA58" s="399"/>
      <c r="AB58" s="405"/>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6"/>
      <c r="H59" s="347"/>
      <c r="I59" s="347"/>
      <c r="J59" s="347"/>
      <c r="K59" s="348"/>
      <c r="L59" s="401"/>
      <c r="M59" s="402"/>
      <c r="N59" s="402"/>
      <c r="O59" s="402"/>
      <c r="P59" s="402"/>
      <c r="Q59" s="402"/>
      <c r="R59" s="402"/>
      <c r="S59" s="402"/>
      <c r="T59" s="402"/>
      <c r="U59" s="402"/>
      <c r="V59" s="402"/>
      <c r="W59" s="402"/>
      <c r="X59" s="403"/>
      <c r="Y59" s="398"/>
      <c r="Z59" s="399"/>
      <c r="AA59" s="399"/>
      <c r="AB59" s="405"/>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6"/>
      <c r="H60" s="347"/>
      <c r="I60" s="347"/>
      <c r="J60" s="347"/>
      <c r="K60" s="348"/>
      <c r="L60" s="401"/>
      <c r="M60" s="402"/>
      <c r="N60" s="402"/>
      <c r="O60" s="402"/>
      <c r="P60" s="402"/>
      <c r="Q60" s="402"/>
      <c r="R60" s="402"/>
      <c r="S60" s="402"/>
      <c r="T60" s="402"/>
      <c r="U60" s="402"/>
      <c r="V60" s="402"/>
      <c r="W60" s="402"/>
      <c r="X60" s="403"/>
      <c r="Y60" s="398"/>
      <c r="Z60" s="399"/>
      <c r="AA60" s="399"/>
      <c r="AB60" s="405"/>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6"/>
      <c r="H61" s="347"/>
      <c r="I61" s="347"/>
      <c r="J61" s="347"/>
      <c r="K61" s="348"/>
      <c r="L61" s="401"/>
      <c r="M61" s="402"/>
      <c r="N61" s="402"/>
      <c r="O61" s="402"/>
      <c r="P61" s="402"/>
      <c r="Q61" s="402"/>
      <c r="R61" s="402"/>
      <c r="S61" s="402"/>
      <c r="T61" s="402"/>
      <c r="U61" s="402"/>
      <c r="V61" s="402"/>
      <c r="W61" s="402"/>
      <c r="X61" s="403"/>
      <c r="Y61" s="398"/>
      <c r="Z61" s="399"/>
      <c r="AA61" s="399"/>
      <c r="AB61" s="405"/>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6"/>
      <c r="H62" s="347"/>
      <c r="I62" s="347"/>
      <c r="J62" s="347"/>
      <c r="K62" s="348"/>
      <c r="L62" s="401"/>
      <c r="M62" s="402"/>
      <c r="N62" s="402"/>
      <c r="O62" s="402"/>
      <c r="P62" s="402"/>
      <c r="Q62" s="402"/>
      <c r="R62" s="402"/>
      <c r="S62" s="402"/>
      <c r="T62" s="402"/>
      <c r="U62" s="402"/>
      <c r="V62" s="402"/>
      <c r="W62" s="402"/>
      <c r="X62" s="403"/>
      <c r="Y62" s="398"/>
      <c r="Z62" s="399"/>
      <c r="AA62" s="399"/>
      <c r="AB62" s="405"/>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6"/>
      <c r="H63" s="347"/>
      <c r="I63" s="347"/>
      <c r="J63" s="347"/>
      <c r="K63" s="348"/>
      <c r="L63" s="401"/>
      <c r="M63" s="402"/>
      <c r="N63" s="402"/>
      <c r="O63" s="402"/>
      <c r="P63" s="402"/>
      <c r="Q63" s="402"/>
      <c r="R63" s="402"/>
      <c r="S63" s="402"/>
      <c r="T63" s="402"/>
      <c r="U63" s="402"/>
      <c r="V63" s="402"/>
      <c r="W63" s="402"/>
      <c r="X63" s="403"/>
      <c r="Y63" s="398"/>
      <c r="Z63" s="399"/>
      <c r="AA63" s="399"/>
      <c r="AB63" s="405"/>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6"/>
      <c r="H64" s="347"/>
      <c r="I64" s="347"/>
      <c r="J64" s="347"/>
      <c r="K64" s="348"/>
      <c r="L64" s="401"/>
      <c r="M64" s="402"/>
      <c r="N64" s="402"/>
      <c r="O64" s="402"/>
      <c r="P64" s="402"/>
      <c r="Q64" s="402"/>
      <c r="R64" s="402"/>
      <c r="S64" s="402"/>
      <c r="T64" s="402"/>
      <c r="U64" s="402"/>
      <c r="V64" s="402"/>
      <c r="W64" s="402"/>
      <c r="X64" s="403"/>
      <c r="Y64" s="398"/>
      <c r="Z64" s="399"/>
      <c r="AA64" s="399"/>
      <c r="AB64" s="405"/>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6"/>
      <c r="H65" s="347"/>
      <c r="I65" s="347"/>
      <c r="J65" s="347"/>
      <c r="K65" s="348"/>
      <c r="L65" s="401"/>
      <c r="M65" s="402"/>
      <c r="N65" s="402"/>
      <c r="O65" s="402"/>
      <c r="P65" s="402"/>
      <c r="Q65" s="402"/>
      <c r="R65" s="402"/>
      <c r="S65" s="402"/>
      <c r="T65" s="402"/>
      <c r="U65" s="402"/>
      <c r="V65" s="402"/>
      <c r="W65" s="402"/>
      <c r="X65" s="403"/>
      <c r="Y65" s="398"/>
      <c r="Z65" s="399"/>
      <c r="AA65" s="399"/>
      <c r="AB65" s="405"/>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6"/>
      <c r="H66" s="347"/>
      <c r="I66" s="347"/>
      <c r="J66" s="347"/>
      <c r="K66" s="348"/>
      <c r="L66" s="401"/>
      <c r="M66" s="402"/>
      <c r="N66" s="402"/>
      <c r="O66" s="402"/>
      <c r="P66" s="402"/>
      <c r="Q66" s="402"/>
      <c r="R66" s="402"/>
      <c r="S66" s="402"/>
      <c r="T66" s="402"/>
      <c r="U66" s="402"/>
      <c r="V66" s="402"/>
      <c r="W66" s="402"/>
      <c r="X66" s="403"/>
      <c r="Y66" s="398"/>
      <c r="Z66" s="399"/>
      <c r="AA66" s="399"/>
      <c r="AB66" s="405"/>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7"/>
      <c r="B70" s="1038"/>
      <c r="C70" s="1038"/>
      <c r="D70" s="1038"/>
      <c r="E70" s="1038"/>
      <c r="F70" s="1039"/>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7"/>
      <c r="B71" s="1038"/>
      <c r="C71" s="1038"/>
      <c r="D71" s="1038"/>
      <c r="E71" s="1038"/>
      <c r="F71" s="1039"/>
      <c r="G71" s="346"/>
      <c r="H71" s="347"/>
      <c r="I71" s="347"/>
      <c r="J71" s="347"/>
      <c r="K71" s="348"/>
      <c r="L71" s="401"/>
      <c r="M71" s="402"/>
      <c r="N71" s="402"/>
      <c r="O71" s="402"/>
      <c r="P71" s="402"/>
      <c r="Q71" s="402"/>
      <c r="R71" s="402"/>
      <c r="S71" s="402"/>
      <c r="T71" s="402"/>
      <c r="U71" s="402"/>
      <c r="V71" s="402"/>
      <c r="W71" s="402"/>
      <c r="X71" s="403"/>
      <c r="Y71" s="398"/>
      <c r="Z71" s="399"/>
      <c r="AA71" s="399"/>
      <c r="AB71" s="405"/>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6"/>
      <c r="H72" s="347"/>
      <c r="I72" s="347"/>
      <c r="J72" s="347"/>
      <c r="K72" s="348"/>
      <c r="L72" s="401"/>
      <c r="M72" s="402"/>
      <c r="N72" s="402"/>
      <c r="O72" s="402"/>
      <c r="P72" s="402"/>
      <c r="Q72" s="402"/>
      <c r="R72" s="402"/>
      <c r="S72" s="402"/>
      <c r="T72" s="402"/>
      <c r="U72" s="402"/>
      <c r="V72" s="402"/>
      <c r="W72" s="402"/>
      <c r="X72" s="403"/>
      <c r="Y72" s="398"/>
      <c r="Z72" s="399"/>
      <c r="AA72" s="399"/>
      <c r="AB72" s="405"/>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6"/>
      <c r="H73" s="347"/>
      <c r="I73" s="347"/>
      <c r="J73" s="347"/>
      <c r="K73" s="348"/>
      <c r="L73" s="401"/>
      <c r="M73" s="402"/>
      <c r="N73" s="402"/>
      <c r="O73" s="402"/>
      <c r="P73" s="402"/>
      <c r="Q73" s="402"/>
      <c r="R73" s="402"/>
      <c r="S73" s="402"/>
      <c r="T73" s="402"/>
      <c r="U73" s="402"/>
      <c r="V73" s="402"/>
      <c r="W73" s="402"/>
      <c r="X73" s="403"/>
      <c r="Y73" s="398"/>
      <c r="Z73" s="399"/>
      <c r="AA73" s="399"/>
      <c r="AB73" s="405"/>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6"/>
      <c r="H74" s="347"/>
      <c r="I74" s="347"/>
      <c r="J74" s="347"/>
      <c r="K74" s="348"/>
      <c r="L74" s="401"/>
      <c r="M74" s="402"/>
      <c r="N74" s="402"/>
      <c r="O74" s="402"/>
      <c r="P74" s="402"/>
      <c r="Q74" s="402"/>
      <c r="R74" s="402"/>
      <c r="S74" s="402"/>
      <c r="T74" s="402"/>
      <c r="U74" s="402"/>
      <c r="V74" s="402"/>
      <c r="W74" s="402"/>
      <c r="X74" s="403"/>
      <c r="Y74" s="398"/>
      <c r="Z74" s="399"/>
      <c r="AA74" s="399"/>
      <c r="AB74" s="405"/>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6"/>
      <c r="H75" s="347"/>
      <c r="I75" s="347"/>
      <c r="J75" s="347"/>
      <c r="K75" s="348"/>
      <c r="L75" s="401"/>
      <c r="M75" s="402"/>
      <c r="N75" s="402"/>
      <c r="O75" s="402"/>
      <c r="P75" s="402"/>
      <c r="Q75" s="402"/>
      <c r="R75" s="402"/>
      <c r="S75" s="402"/>
      <c r="T75" s="402"/>
      <c r="U75" s="402"/>
      <c r="V75" s="402"/>
      <c r="W75" s="402"/>
      <c r="X75" s="403"/>
      <c r="Y75" s="398"/>
      <c r="Z75" s="399"/>
      <c r="AA75" s="399"/>
      <c r="AB75" s="405"/>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6"/>
      <c r="H76" s="347"/>
      <c r="I76" s="347"/>
      <c r="J76" s="347"/>
      <c r="K76" s="348"/>
      <c r="L76" s="401"/>
      <c r="M76" s="402"/>
      <c r="N76" s="402"/>
      <c r="O76" s="402"/>
      <c r="P76" s="402"/>
      <c r="Q76" s="402"/>
      <c r="R76" s="402"/>
      <c r="S76" s="402"/>
      <c r="T76" s="402"/>
      <c r="U76" s="402"/>
      <c r="V76" s="402"/>
      <c r="W76" s="402"/>
      <c r="X76" s="403"/>
      <c r="Y76" s="398"/>
      <c r="Z76" s="399"/>
      <c r="AA76" s="399"/>
      <c r="AB76" s="405"/>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6"/>
      <c r="H77" s="347"/>
      <c r="I77" s="347"/>
      <c r="J77" s="347"/>
      <c r="K77" s="348"/>
      <c r="L77" s="401"/>
      <c r="M77" s="402"/>
      <c r="N77" s="402"/>
      <c r="O77" s="402"/>
      <c r="P77" s="402"/>
      <c r="Q77" s="402"/>
      <c r="R77" s="402"/>
      <c r="S77" s="402"/>
      <c r="T77" s="402"/>
      <c r="U77" s="402"/>
      <c r="V77" s="402"/>
      <c r="W77" s="402"/>
      <c r="X77" s="403"/>
      <c r="Y77" s="398"/>
      <c r="Z77" s="399"/>
      <c r="AA77" s="399"/>
      <c r="AB77" s="405"/>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6"/>
      <c r="H78" s="347"/>
      <c r="I78" s="347"/>
      <c r="J78" s="347"/>
      <c r="K78" s="348"/>
      <c r="L78" s="401"/>
      <c r="M78" s="402"/>
      <c r="N78" s="402"/>
      <c r="O78" s="402"/>
      <c r="P78" s="402"/>
      <c r="Q78" s="402"/>
      <c r="R78" s="402"/>
      <c r="S78" s="402"/>
      <c r="T78" s="402"/>
      <c r="U78" s="402"/>
      <c r="V78" s="402"/>
      <c r="W78" s="402"/>
      <c r="X78" s="403"/>
      <c r="Y78" s="398"/>
      <c r="Z78" s="399"/>
      <c r="AA78" s="399"/>
      <c r="AB78" s="405"/>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6"/>
      <c r="H79" s="347"/>
      <c r="I79" s="347"/>
      <c r="J79" s="347"/>
      <c r="K79" s="348"/>
      <c r="L79" s="401"/>
      <c r="M79" s="402"/>
      <c r="N79" s="402"/>
      <c r="O79" s="402"/>
      <c r="P79" s="402"/>
      <c r="Q79" s="402"/>
      <c r="R79" s="402"/>
      <c r="S79" s="402"/>
      <c r="T79" s="402"/>
      <c r="U79" s="402"/>
      <c r="V79" s="402"/>
      <c r="W79" s="402"/>
      <c r="X79" s="403"/>
      <c r="Y79" s="398"/>
      <c r="Z79" s="399"/>
      <c r="AA79" s="399"/>
      <c r="AB79" s="405"/>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7"/>
      <c r="B83" s="1038"/>
      <c r="C83" s="1038"/>
      <c r="D83" s="1038"/>
      <c r="E83" s="1038"/>
      <c r="F83" s="1039"/>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7"/>
      <c r="B84" s="1038"/>
      <c r="C84" s="1038"/>
      <c r="D84" s="1038"/>
      <c r="E84" s="1038"/>
      <c r="F84" s="1039"/>
      <c r="G84" s="346"/>
      <c r="H84" s="347"/>
      <c r="I84" s="347"/>
      <c r="J84" s="347"/>
      <c r="K84" s="348"/>
      <c r="L84" s="401"/>
      <c r="M84" s="402"/>
      <c r="N84" s="402"/>
      <c r="O84" s="402"/>
      <c r="P84" s="402"/>
      <c r="Q84" s="402"/>
      <c r="R84" s="402"/>
      <c r="S84" s="402"/>
      <c r="T84" s="402"/>
      <c r="U84" s="402"/>
      <c r="V84" s="402"/>
      <c r="W84" s="402"/>
      <c r="X84" s="403"/>
      <c r="Y84" s="398"/>
      <c r="Z84" s="399"/>
      <c r="AA84" s="399"/>
      <c r="AB84" s="405"/>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6"/>
      <c r="H85" s="347"/>
      <c r="I85" s="347"/>
      <c r="J85" s="347"/>
      <c r="K85" s="348"/>
      <c r="L85" s="401"/>
      <c r="M85" s="402"/>
      <c r="N85" s="402"/>
      <c r="O85" s="402"/>
      <c r="P85" s="402"/>
      <c r="Q85" s="402"/>
      <c r="R85" s="402"/>
      <c r="S85" s="402"/>
      <c r="T85" s="402"/>
      <c r="U85" s="402"/>
      <c r="V85" s="402"/>
      <c r="W85" s="402"/>
      <c r="X85" s="403"/>
      <c r="Y85" s="398"/>
      <c r="Z85" s="399"/>
      <c r="AA85" s="399"/>
      <c r="AB85" s="405"/>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6"/>
      <c r="H86" s="347"/>
      <c r="I86" s="347"/>
      <c r="J86" s="347"/>
      <c r="K86" s="348"/>
      <c r="L86" s="401"/>
      <c r="M86" s="402"/>
      <c r="N86" s="402"/>
      <c r="O86" s="402"/>
      <c r="P86" s="402"/>
      <c r="Q86" s="402"/>
      <c r="R86" s="402"/>
      <c r="S86" s="402"/>
      <c r="T86" s="402"/>
      <c r="U86" s="402"/>
      <c r="V86" s="402"/>
      <c r="W86" s="402"/>
      <c r="X86" s="403"/>
      <c r="Y86" s="398"/>
      <c r="Z86" s="399"/>
      <c r="AA86" s="399"/>
      <c r="AB86" s="405"/>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6"/>
      <c r="H87" s="347"/>
      <c r="I87" s="347"/>
      <c r="J87" s="347"/>
      <c r="K87" s="348"/>
      <c r="L87" s="401"/>
      <c r="M87" s="402"/>
      <c r="N87" s="402"/>
      <c r="O87" s="402"/>
      <c r="P87" s="402"/>
      <c r="Q87" s="402"/>
      <c r="R87" s="402"/>
      <c r="S87" s="402"/>
      <c r="T87" s="402"/>
      <c r="U87" s="402"/>
      <c r="V87" s="402"/>
      <c r="W87" s="402"/>
      <c r="X87" s="403"/>
      <c r="Y87" s="398"/>
      <c r="Z87" s="399"/>
      <c r="AA87" s="399"/>
      <c r="AB87" s="405"/>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6"/>
      <c r="H88" s="347"/>
      <c r="I88" s="347"/>
      <c r="J88" s="347"/>
      <c r="K88" s="348"/>
      <c r="L88" s="401"/>
      <c r="M88" s="402"/>
      <c r="N88" s="402"/>
      <c r="O88" s="402"/>
      <c r="P88" s="402"/>
      <c r="Q88" s="402"/>
      <c r="R88" s="402"/>
      <c r="S88" s="402"/>
      <c r="T88" s="402"/>
      <c r="U88" s="402"/>
      <c r="V88" s="402"/>
      <c r="W88" s="402"/>
      <c r="X88" s="403"/>
      <c r="Y88" s="398"/>
      <c r="Z88" s="399"/>
      <c r="AA88" s="399"/>
      <c r="AB88" s="405"/>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6"/>
      <c r="H89" s="347"/>
      <c r="I89" s="347"/>
      <c r="J89" s="347"/>
      <c r="K89" s="348"/>
      <c r="L89" s="401"/>
      <c r="M89" s="402"/>
      <c r="N89" s="402"/>
      <c r="O89" s="402"/>
      <c r="P89" s="402"/>
      <c r="Q89" s="402"/>
      <c r="R89" s="402"/>
      <c r="S89" s="402"/>
      <c r="T89" s="402"/>
      <c r="U89" s="402"/>
      <c r="V89" s="402"/>
      <c r="W89" s="402"/>
      <c r="X89" s="403"/>
      <c r="Y89" s="398"/>
      <c r="Z89" s="399"/>
      <c r="AA89" s="399"/>
      <c r="AB89" s="405"/>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6"/>
      <c r="H90" s="347"/>
      <c r="I90" s="347"/>
      <c r="J90" s="347"/>
      <c r="K90" s="348"/>
      <c r="L90" s="401"/>
      <c r="M90" s="402"/>
      <c r="N90" s="402"/>
      <c r="O90" s="402"/>
      <c r="P90" s="402"/>
      <c r="Q90" s="402"/>
      <c r="R90" s="402"/>
      <c r="S90" s="402"/>
      <c r="T90" s="402"/>
      <c r="U90" s="402"/>
      <c r="V90" s="402"/>
      <c r="W90" s="402"/>
      <c r="X90" s="403"/>
      <c r="Y90" s="398"/>
      <c r="Z90" s="399"/>
      <c r="AA90" s="399"/>
      <c r="AB90" s="405"/>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6"/>
      <c r="H91" s="347"/>
      <c r="I91" s="347"/>
      <c r="J91" s="347"/>
      <c r="K91" s="348"/>
      <c r="L91" s="401"/>
      <c r="M91" s="402"/>
      <c r="N91" s="402"/>
      <c r="O91" s="402"/>
      <c r="P91" s="402"/>
      <c r="Q91" s="402"/>
      <c r="R91" s="402"/>
      <c r="S91" s="402"/>
      <c r="T91" s="402"/>
      <c r="U91" s="402"/>
      <c r="V91" s="402"/>
      <c r="W91" s="402"/>
      <c r="X91" s="403"/>
      <c r="Y91" s="398"/>
      <c r="Z91" s="399"/>
      <c r="AA91" s="399"/>
      <c r="AB91" s="405"/>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6"/>
      <c r="H92" s="347"/>
      <c r="I92" s="347"/>
      <c r="J92" s="347"/>
      <c r="K92" s="348"/>
      <c r="L92" s="401"/>
      <c r="M92" s="402"/>
      <c r="N92" s="402"/>
      <c r="O92" s="402"/>
      <c r="P92" s="402"/>
      <c r="Q92" s="402"/>
      <c r="R92" s="402"/>
      <c r="S92" s="402"/>
      <c r="T92" s="402"/>
      <c r="U92" s="402"/>
      <c r="V92" s="402"/>
      <c r="W92" s="402"/>
      <c r="X92" s="403"/>
      <c r="Y92" s="398"/>
      <c r="Z92" s="399"/>
      <c r="AA92" s="399"/>
      <c r="AB92" s="405"/>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7"/>
      <c r="B96" s="1038"/>
      <c r="C96" s="1038"/>
      <c r="D96" s="1038"/>
      <c r="E96" s="1038"/>
      <c r="F96" s="1039"/>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7"/>
      <c r="B97" s="1038"/>
      <c r="C97" s="1038"/>
      <c r="D97" s="1038"/>
      <c r="E97" s="1038"/>
      <c r="F97" s="1039"/>
      <c r="G97" s="346"/>
      <c r="H97" s="347"/>
      <c r="I97" s="347"/>
      <c r="J97" s="347"/>
      <c r="K97" s="348"/>
      <c r="L97" s="401"/>
      <c r="M97" s="402"/>
      <c r="N97" s="402"/>
      <c r="O97" s="402"/>
      <c r="P97" s="402"/>
      <c r="Q97" s="402"/>
      <c r="R97" s="402"/>
      <c r="S97" s="402"/>
      <c r="T97" s="402"/>
      <c r="U97" s="402"/>
      <c r="V97" s="402"/>
      <c r="W97" s="402"/>
      <c r="X97" s="403"/>
      <c r="Y97" s="398"/>
      <c r="Z97" s="399"/>
      <c r="AA97" s="399"/>
      <c r="AB97" s="405"/>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6"/>
      <c r="H98" s="347"/>
      <c r="I98" s="347"/>
      <c r="J98" s="347"/>
      <c r="K98" s="348"/>
      <c r="L98" s="401"/>
      <c r="M98" s="402"/>
      <c r="N98" s="402"/>
      <c r="O98" s="402"/>
      <c r="P98" s="402"/>
      <c r="Q98" s="402"/>
      <c r="R98" s="402"/>
      <c r="S98" s="402"/>
      <c r="T98" s="402"/>
      <c r="U98" s="402"/>
      <c r="V98" s="402"/>
      <c r="W98" s="402"/>
      <c r="X98" s="403"/>
      <c r="Y98" s="398"/>
      <c r="Z98" s="399"/>
      <c r="AA98" s="399"/>
      <c r="AB98" s="405"/>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6"/>
      <c r="H99" s="347"/>
      <c r="I99" s="347"/>
      <c r="J99" s="347"/>
      <c r="K99" s="348"/>
      <c r="L99" s="401"/>
      <c r="M99" s="402"/>
      <c r="N99" s="402"/>
      <c r="O99" s="402"/>
      <c r="P99" s="402"/>
      <c r="Q99" s="402"/>
      <c r="R99" s="402"/>
      <c r="S99" s="402"/>
      <c r="T99" s="402"/>
      <c r="U99" s="402"/>
      <c r="V99" s="402"/>
      <c r="W99" s="402"/>
      <c r="X99" s="403"/>
      <c r="Y99" s="398"/>
      <c r="Z99" s="399"/>
      <c r="AA99" s="399"/>
      <c r="AB99" s="405"/>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5"/>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5"/>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5"/>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5"/>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5"/>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5"/>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7"/>
      <c r="B110" s="1038"/>
      <c r="C110" s="1038"/>
      <c r="D110" s="1038"/>
      <c r="E110" s="1038"/>
      <c r="F110" s="103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7"/>
      <c r="B111" s="1038"/>
      <c r="C111" s="1038"/>
      <c r="D111" s="1038"/>
      <c r="E111" s="1038"/>
      <c r="F111" s="1039"/>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5"/>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5"/>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5"/>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5"/>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5"/>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5"/>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5"/>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5"/>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5"/>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7"/>
      <c r="B123" s="1038"/>
      <c r="C123" s="1038"/>
      <c r="D123" s="1038"/>
      <c r="E123" s="1038"/>
      <c r="F123" s="103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7"/>
      <c r="B124" s="1038"/>
      <c r="C124" s="1038"/>
      <c r="D124" s="1038"/>
      <c r="E124" s="1038"/>
      <c r="F124" s="1039"/>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5"/>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5"/>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5"/>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5"/>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5"/>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5"/>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5"/>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5"/>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5"/>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7"/>
      <c r="B136" s="1038"/>
      <c r="C136" s="1038"/>
      <c r="D136" s="1038"/>
      <c r="E136" s="1038"/>
      <c r="F136" s="103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7"/>
      <c r="B137" s="1038"/>
      <c r="C137" s="1038"/>
      <c r="D137" s="1038"/>
      <c r="E137" s="1038"/>
      <c r="F137" s="1039"/>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5"/>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5"/>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5"/>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5"/>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5"/>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5"/>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5"/>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5"/>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5"/>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7"/>
      <c r="B149" s="1038"/>
      <c r="C149" s="1038"/>
      <c r="D149" s="1038"/>
      <c r="E149" s="1038"/>
      <c r="F149" s="103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7"/>
      <c r="B150" s="1038"/>
      <c r="C150" s="1038"/>
      <c r="D150" s="1038"/>
      <c r="E150" s="1038"/>
      <c r="F150" s="1039"/>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5"/>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5"/>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5"/>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5"/>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5"/>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5"/>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5"/>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5"/>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5"/>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7"/>
      <c r="B163" s="1038"/>
      <c r="C163" s="1038"/>
      <c r="D163" s="1038"/>
      <c r="E163" s="1038"/>
      <c r="F163" s="103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7"/>
      <c r="B164" s="1038"/>
      <c r="C164" s="1038"/>
      <c r="D164" s="1038"/>
      <c r="E164" s="1038"/>
      <c r="F164" s="1039"/>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5"/>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5"/>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5"/>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5"/>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5"/>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5"/>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5"/>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5"/>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5"/>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7"/>
      <c r="B176" s="1038"/>
      <c r="C176" s="1038"/>
      <c r="D176" s="1038"/>
      <c r="E176" s="1038"/>
      <c r="F176" s="103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7"/>
      <c r="B177" s="1038"/>
      <c r="C177" s="1038"/>
      <c r="D177" s="1038"/>
      <c r="E177" s="1038"/>
      <c r="F177" s="1039"/>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5"/>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5"/>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5"/>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5"/>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5"/>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5"/>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5"/>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5"/>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5"/>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7"/>
      <c r="B189" s="1038"/>
      <c r="C189" s="1038"/>
      <c r="D189" s="1038"/>
      <c r="E189" s="1038"/>
      <c r="F189" s="103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7"/>
      <c r="B190" s="1038"/>
      <c r="C190" s="1038"/>
      <c r="D190" s="1038"/>
      <c r="E190" s="1038"/>
      <c r="F190" s="1039"/>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5"/>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5"/>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5"/>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5"/>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5"/>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5"/>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5"/>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5"/>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5"/>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7"/>
      <c r="B202" s="1038"/>
      <c r="C202" s="1038"/>
      <c r="D202" s="1038"/>
      <c r="E202" s="1038"/>
      <c r="F202" s="103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7"/>
      <c r="B203" s="1038"/>
      <c r="C203" s="1038"/>
      <c r="D203" s="1038"/>
      <c r="E203" s="1038"/>
      <c r="F203" s="1039"/>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5"/>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5"/>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5"/>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5"/>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5"/>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5"/>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5"/>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5"/>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5"/>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7"/>
      <c r="B216" s="1038"/>
      <c r="C216" s="1038"/>
      <c r="D216" s="1038"/>
      <c r="E216" s="1038"/>
      <c r="F216" s="103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7"/>
      <c r="B217" s="1038"/>
      <c r="C217" s="1038"/>
      <c r="D217" s="1038"/>
      <c r="E217" s="1038"/>
      <c r="F217" s="1039"/>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5"/>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5"/>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5"/>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5"/>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5"/>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5"/>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5"/>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5"/>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5"/>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7"/>
      <c r="B229" s="1038"/>
      <c r="C229" s="1038"/>
      <c r="D229" s="1038"/>
      <c r="E229" s="1038"/>
      <c r="F229" s="103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7"/>
      <c r="B230" s="1038"/>
      <c r="C230" s="1038"/>
      <c r="D230" s="1038"/>
      <c r="E230" s="1038"/>
      <c r="F230" s="1039"/>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5"/>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5"/>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5"/>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5"/>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5"/>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5"/>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5"/>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5"/>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5"/>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7"/>
      <c r="B242" s="1038"/>
      <c r="C242" s="1038"/>
      <c r="D242" s="1038"/>
      <c r="E242" s="1038"/>
      <c r="F242" s="103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7"/>
      <c r="B243" s="1038"/>
      <c r="C243" s="1038"/>
      <c r="D243" s="1038"/>
      <c r="E243" s="1038"/>
      <c r="F243" s="1039"/>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5"/>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5"/>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5"/>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5"/>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5"/>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5"/>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5"/>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5"/>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5"/>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7"/>
      <c r="B255" s="1038"/>
      <c r="C255" s="1038"/>
      <c r="D255" s="1038"/>
      <c r="E255" s="1038"/>
      <c r="F255" s="103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7"/>
      <c r="B256" s="1038"/>
      <c r="C256" s="1038"/>
      <c r="D256" s="1038"/>
      <c r="E256" s="1038"/>
      <c r="F256" s="1039"/>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5"/>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5"/>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5"/>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5"/>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5"/>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5"/>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5"/>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5"/>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5"/>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0" sqref="P10:X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9"/>
      <c r="AP3" s="430" t="s">
        <v>433</v>
      </c>
      <c r="AQ3" s="430"/>
      <c r="AR3" s="430"/>
      <c r="AS3" s="430"/>
      <c r="AT3" s="430"/>
      <c r="AU3" s="430"/>
      <c r="AV3" s="430"/>
      <c r="AW3" s="430"/>
      <c r="AX3" s="430"/>
    </row>
    <row r="4" spans="1:50" ht="26.25" customHeight="1" x14ac:dyDescent="0.15">
      <c r="A4" s="1057">
        <v>1</v>
      </c>
      <c r="B4" s="1057">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9"/>
      <c r="AP36" s="430" t="s">
        <v>433</v>
      </c>
      <c r="AQ36" s="430"/>
      <c r="AR36" s="430"/>
      <c r="AS36" s="430"/>
      <c r="AT36" s="430"/>
      <c r="AU36" s="430"/>
      <c r="AV36" s="430"/>
      <c r="AW36" s="430"/>
      <c r="AX36" s="430"/>
    </row>
    <row r="37" spans="1:50" ht="26.25" customHeight="1" x14ac:dyDescent="0.15">
      <c r="A37" s="1057">
        <v>1</v>
      </c>
      <c r="B37" s="1057">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9"/>
      <c r="AP69" s="430" t="s">
        <v>433</v>
      </c>
      <c r="AQ69" s="430"/>
      <c r="AR69" s="430"/>
      <c r="AS69" s="430"/>
      <c r="AT69" s="430"/>
      <c r="AU69" s="430"/>
      <c r="AV69" s="430"/>
      <c r="AW69" s="430"/>
      <c r="AX69" s="430"/>
    </row>
    <row r="70" spans="1:50" ht="26.25" customHeight="1" x14ac:dyDescent="0.15">
      <c r="A70" s="1057">
        <v>1</v>
      </c>
      <c r="B70" s="1057">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9"/>
      <c r="AP102" s="430" t="s">
        <v>433</v>
      </c>
      <c r="AQ102" s="430"/>
      <c r="AR102" s="430"/>
      <c r="AS102" s="430"/>
      <c r="AT102" s="430"/>
      <c r="AU102" s="430"/>
      <c r="AV102" s="430"/>
      <c r="AW102" s="430"/>
      <c r="AX102" s="430"/>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9"/>
      <c r="AP135" s="430" t="s">
        <v>433</v>
      </c>
      <c r="AQ135" s="430"/>
      <c r="AR135" s="430"/>
      <c r="AS135" s="430"/>
      <c r="AT135" s="430"/>
      <c r="AU135" s="430"/>
      <c r="AV135" s="430"/>
      <c r="AW135" s="430"/>
      <c r="AX135" s="430"/>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9"/>
      <c r="AP168" s="430" t="s">
        <v>433</v>
      </c>
      <c r="AQ168" s="430"/>
      <c r="AR168" s="430"/>
      <c r="AS168" s="430"/>
      <c r="AT168" s="430"/>
      <c r="AU168" s="430"/>
      <c r="AV168" s="430"/>
      <c r="AW168" s="430"/>
      <c r="AX168" s="430"/>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9"/>
      <c r="AP201" s="430" t="s">
        <v>433</v>
      </c>
      <c r="AQ201" s="430"/>
      <c r="AR201" s="430"/>
      <c r="AS201" s="430"/>
      <c r="AT201" s="430"/>
      <c r="AU201" s="430"/>
      <c r="AV201" s="430"/>
      <c r="AW201" s="430"/>
      <c r="AX201" s="430"/>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9"/>
      <c r="AP234" s="430" t="s">
        <v>433</v>
      </c>
      <c r="AQ234" s="430"/>
      <c r="AR234" s="430"/>
      <c r="AS234" s="430"/>
      <c r="AT234" s="430"/>
      <c r="AU234" s="430"/>
      <c r="AV234" s="430"/>
      <c r="AW234" s="430"/>
      <c r="AX234" s="430"/>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9"/>
      <c r="AP267" s="430" t="s">
        <v>433</v>
      </c>
      <c r="AQ267" s="430"/>
      <c r="AR267" s="430"/>
      <c r="AS267" s="430"/>
      <c r="AT267" s="430"/>
      <c r="AU267" s="430"/>
      <c r="AV267" s="430"/>
      <c r="AW267" s="430"/>
      <c r="AX267" s="430"/>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9"/>
      <c r="AP300" s="430" t="s">
        <v>433</v>
      </c>
      <c r="AQ300" s="430"/>
      <c r="AR300" s="430"/>
      <c r="AS300" s="430"/>
      <c r="AT300" s="430"/>
      <c r="AU300" s="430"/>
      <c r="AV300" s="430"/>
      <c r="AW300" s="430"/>
      <c r="AX300" s="430"/>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9"/>
      <c r="AP333" s="430" t="s">
        <v>433</v>
      </c>
      <c r="AQ333" s="430"/>
      <c r="AR333" s="430"/>
      <c r="AS333" s="430"/>
      <c r="AT333" s="430"/>
      <c r="AU333" s="430"/>
      <c r="AV333" s="430"/>
      <c r="AW333" s="430"/>
      <c r="AX333" s="430"/>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9"/>
      <c r="AP366" s="430" t="s">
        <v>433</v>
      </c>
      <c r="AQ366" s="430"/>
      <c r="AR366" s="430"/>
      <c r="AS366" s="430"/>
      <c r="AT366" s="430"/>
      <c r="AU366" s="430"/>
      <c r="AV366" s="430"/>
      <c r="AW366" s="430"/>
      <c r="AX366" s="430"/>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9"/>
      <c r="AP399" s="430" t="s">
        <v>433</v>
      </c>
      <c r="AQ399" s="430"/>
      <c r="AR399" s="430"/>
      <c r="AS399" s="430"/>
      <c r="AT399" s="430"/>
      <c r="AU399" s="430"/>
      <c r="AV399" s="430"/>
      <c r="AW399" s="430"/>
      <c r="AX399" s="430"/>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9"/>
      <c r="AP432" s="430" t="s">
        <v>433</v>
      </c>
      <c r="AQ432" s="430"/>
      <c r="AR432" s="430"/>
      <c r="AS432" s="430"/>
      <c r="AT432" s="430"/>
      <c r="AU432" s="430"/>
      <c r="AV432" s="430"/>
      <c r="AW432" s="430"/>
      <c r="AX432" s="430"/>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9"/>
      <c r="AP465" s="430" t="s">
        <v>433</v>
      </c>
      <c r="AQ465" s="430"/>
      <c r="AR465" s="430"/>
      <c r="AS465" s="430"/>
      <c r="AT465" s="430"/>
      <c r="AU465" s="430"/>
      <c r="AV465" s="430"/>
      <c r="AW465" s="430"/>
      <c r="AX465" s="430"/>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9"/>
      <c r="AP498" s="430" t="s">
        <v>433</v>
      </c>
      <c r="AQ498" s="430"/>
      <c r="AR498" s="430"/>
      <c r="AS498" s="430"/>
      <c r="AT498" s="430"/>
      <c r="AU498" s="430"/>
      <c r="AV498" s="430"/>
      <c r="AW498" s="430"/>
      <c r="AX498" s="430"/>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9"/>
      <c r="AP531" s="430" t="s">
        <v>433</v>
      </c>
      <c r="AQ531" s="430"/>
      <c r="AR531" s="430"/>
      <c r="AS531" s="430"/>
      <c r="AT531" s="430"/>
      <c r="AU531" s="430"/>
      <c r="AV531" s="430"/>
      <c r="AW531" s="430"/>
      <c r="AX531" s="430"/>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9"/>
      <c r="AP564" s="430" t="s">
        <v>433</v>
      </c>
      <c r="AQ564" s="430"/>
      <c r="AR564" s="430"/>
      <c r="AS564" s="430"/>
      <c r="AT564" s="430"/>
      <c r="AU564" s="430"/>
      <c r="AV564" s="430"/>
      <c r="AW564" s="430"/>
      <c r="AX564" s="430"/>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9"/>
      <c r="AP597" s="430" t="s">
        <v>433</v>
      </c>
      <c r="AQ597" s="430"/>
      <c r="AR597" s="430"/>
      <c r="AS597" s="430"/>
      <c r="AT597" s="430"/>
      <c r="AU597" s="430"/>
      <c r="AV597" s="430"/>
      <c r="AW597" s="430"/>
      <c r="AX597" s="430"/>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9"/>
      <c r="AP630" s="430" t="s">
        <v>433</v>
      </c>
      <c r="AQ630" s="430"/>
      <c r="AR630" s="430"/>
      <c r="AS630" s="430"/>
      <c r="AT630" s="430"/>
      <c r="AU630" s="430"/>
      <c r="AV630" s="430"/>
      <c r="AW630" s="430"/>
      <c r="AX630" s="430"/>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9"/>
      <c r="AP663" s="430" t="s">
        <v>433</v>
      </c>
      <c r="AQ663" s="430"/>
      <c r="AR663" s="430"/>
      <c r="AS663" s="430"/>
      <c r="AT663" s="430"/>
      <c r="AU663" s="430"/>
      <c r="AV663" s="430"/>
      <c r="AW663" s="430"/>
      <c r="AX663" s="430"/>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9"/>
      <c r="AP696" s="430" t="s">
        <v>433</v>
      </c>
      <c r="AQ696" s="430"/>
      <c r="AR696" s="430"/>
      <c r="AS696" s="430"/>
      <c r="AT696" s="430"/>
      <c r="AU696" s="430"/>
      <c r="AV696" s="430"/>
      <c r="AW696" s="430"/>
      <c r="AX696" s="430"/>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9"/>
      <c r="AP729" s="430" t="s">
        <v>433</v>
      </c>
      <c r="AQ729" s="430"/>
      <c r="AR729" s="430"/>
      <c r="AS729" s="430"/>
      <c r="AT729" s="430"/>
      <c r="AU729" s="430"/>
      <c r="AV729" s="430"/>
      <c r="AW729" s="430"/>
      <c r="AX729" s="430"/>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9"/>
      <c r="AP762" s="430" t="s">
        <v>433</v>
      </c>
      <c r="AQ762" s="430"/>
      <c r="AR762" s="430"/>
      <c r="AS762" s="430"/>
      <c r="AT762" s="430"/>
      <c r="AU762" s="430"/>
      <c r="AV762" s="430"/>
      <c r="AW762" s="430"/>
      <c r="AX762" s="430"/>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9"/>
      <c r="AP795" s="430" t="s">
        <v>433</v>
      </c>
      <c r="AQ795" s="430"/>
      <c r="AR795" s="430"/>
      <c r="AS795" s="430"/>
      <c r="AT795" s="430"/>
      <c r="AU795" s="430"/>
      <c r="AV795" s="430"/>
      <c r="AW795" s="430"/>
      <c r="AX795" s="430"/>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9"/>
      <c r="AP828" s="430" t="s">
        <v>433</v>
      </c>
      <c r="AQ828" s="430"/>
      <c r="AR828" s="430"/>
      <c r="AS828" s="430"/>
      <c r="AT828" s="430"/>
      <c r="AU828" s="430"/>
      <c r="AV828" s="430"/>
      <c r="AW828" s="430"/>
      <c r="AX828" s="430"/>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9"/>
      <c r="AP861" s="430" t="s">
        <v>433</v>
      </c>
      <c r="AQ861" s="430"/>
      <c r="AR861" s="430"/>
      <c r="AS861" s="430"/>
      <c r="AT861" s="430"/>
      <c r="AU861" s="430"/>
      <c r="AV861" s="430"/>
      <c r="AW861" s="430"/>
      <c r="AX861" s="430"/>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9"/>
      <c r="AP894" s="430" t="s">
        <v>433</v>
      </c>
      <c r="AQ894" s="430"/>
      <c r="AR894" s="430"/>
      <c r="AS894" s="430"/>
      <c r="AT894" s="430"/>
      <c r="AU894" s="430"/>
      <c r="AV894" s="430"/>
      <c r="AW894" s="430"/>
      <c r="AX894" s="430"/>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9"/>
      <c r="AP927" s="430" t="s">
        <v>433</v>
      </c>
      <c r="AQ927" s="430"/>
      <c r="AR927" s="430"/>
      <c r="AS927" s="430"/>
      <c r="AT927" s="430"/>
      <c r="AU927" s="430"/>
      <c r="AV927" s="430"/>
      <c r="AW927" s="430"/>
      <c r="AX927" s="430"/>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9"/>
      <c r="AP960" s="430" t="s">
        <v>433</v>
      </c>
      <c r="AQ960" s="430"/>
      <c r="AR960" s="430"/>
      <c r="AS960" s="430"/>
      <c r="AT960" s="430"/>
      <c r="AU960" s="430"/>
      <c r="AV960" s="430"/>
      <c r="AW960" s="430"/>
      <c r="AX960" s="430"/>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9"/>
      <c r="AP993" s="430" t="s">
        <v>433</v>
      </c>
      <c r="AQ993" s="430"/>
      <c r="AR993" s="430"/>
      <c r="AS993" s="430"/>
      <c r="AT993" s="430"/>
      <c r="AU993" s="430"/>
      <c r="AV993" s="430"/>
      <c r="AW993" s="430"/>
      <c r="AX993" s="430"/>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9"/>
      <c r="AP1026" s="430" t="s">
        <v>433</v>
      </c>
      <c r="AQ1026" s="430"/>
      <c r="AR1026" s="430"/>
      <c r="AS1026" s="430"/>
      <c r="AT1026" s="430"/>
      <c r="AU1026" s="430"/>
      <c r="AV1026" s="430"/>
      <c r="AW1026" s="430"/>
      <c r="AX1026" s="430"/>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9"/>
      <c r="AP1059" s="430" t="s">
        <v>433</v>
      </c>
      <c r="AQ1059" s="430"/>
      <c r="AR1059" s="430"/>
      <c r="AS1059" s="430"/>
      <c r="AT1059" s="430"/>
      <c r="AU1059" s="430"/>
      <c r="AV1059" s="430"/>
      <c r="AW1059" s="430"/>
      <c r="AX1059" s="430"/>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9"/>
      <c r="AP1092" s="430" t="s">
        <v>433</v>
      </c>
      <c r="AQ1092" s="430"/>
      <c r="AR1092" s="430"/>
      <c r="AS1092" s="430"/>
      <c r="AT1092" s="430"/>
      <c r="AU1092" s="430"/>
      <c r="AV1092" s="430"/>
      <c r="AW1092" s="430"/>
      <c r="AX1092" s="430"/>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9"/>
      <c r="AP1125" s="430" t="s">
        <v>433</v>
      </c>
      <c r="AQ1125" s="430"/>
      <c r="AR1125" s="430"/>
      <c r="AS1125" s="430"/>
      <c r="AT1125" s="430"/>
      <c r="AU1125" s="430"/>
      <c r="AV1125" s="430"/>
      <c r="AW1125" s="430"/>
      <c r="AX1125" s="430"/>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9"/>
      <c r="AP1158" s="430" t="s">
        <v>433</v>
      </c>
      <c r="AQ1158" s="430"/>
      <c r="AR1158" s="430"/>
      <c r="AS1158" s="430"/>
      <c r="AT1158" s="430"/>
      <c r="AU1158" s="430"/>
      <c r="AV1158" s="430"/>
      <c r="AW1158" s="430"/>
      <c r="AX1158" s="430"/>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9"/>
      <c r="AP1191" s="430" t="s">
        <v>433</v>
      </c>
      <c r="AQ1191" s="430"/>
      <c r="AR1191" s="430"/>
      <c r="AS1191" s="430"/>
      <c r="AT1191" s="430"/>
      <c r="AU1191" s="430"/>
      <c r="AV1191" s="430"/>
      <c r="AW1191" s="430"/>
      <c r="AX1191" s="430"/>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9"/>
      <c r="AP1224" s="430" t="s">
        <v>433</v>
      </c>
      <c r="AQ1224" s="430"/>
      <c r="AR1224" s="430"/>
      <c r="AS1224" s="430"/>
      <c r="AT1224" s="430"/>
      <c r="AU1224" s="430"/>
      <c r="AV1224" s="430"/>
      <c r="AW1224" s="430"/>
      <c r="AX1224" s="430"/>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9"/>
      <c r="AP1257" s="430" t="s">
        <v>433</v>
      </c>
      <c r="AQ1257" s="430"/>
      <c r="AR1257" s="430"/>
      <c r="AS1257" s="430"/>
      <c r="AT1257" s="430"/>
      <c r="AU1257" s="430"/>
      <c r="AV1257" s="430"/>
      <c r="AW1257" s="430"/>
      <c r="AX1257" s="430"/>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9"/>
      <c r="AP1290" s="430" t="s">
        <v>433</v>
      </c>
      <c r="AQ1290" s="430"/>
      <c r="AR1290" s="430"/>
      <c r="AS1290" s="430"/>
      <c r="AT1290" s="430"/>
      <c r="AU1290" s="430"/>
      <c r="AV1290" s="430"/>
      <c r="AW1290" s="430"/>
      <c r="AX1290" s="430"/>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2018-08-24T05:51:50Z</cp:lastPrinted>
  <dcterms:created xsi:type="dcterms:W3CDTF">2012-03-13T00:50:25Z</dcterms:created>
  <dcterms:modified xsi:type="dcterms:W3CDTF">2018-08-26T02:04:03Z</dcterms:modified>
</cp:coreProperties>
</file>