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ojou-k22aa\Desktop\港湾局\01_レビューシート（エクセ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<sst xmlns="http://schemas.openxmlformats.org/spreadsheetml/2006/main" count="2865" uniqueCount="586">
  <si>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</si>
  <si>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</si>
  <si>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</si>
  <si>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</si>
  <si>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</si>
  <si>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</si>
  <si>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</si>
  <si>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</si>
  <si>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</si>
  <si>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</si>
  <si>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</si>
  <si>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</si>
  <si>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</si>
  <si>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</si>
  <si>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</si>
  <si>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</si>
  <si>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</si>
  <si>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</si>
  <si>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</si>
  <si>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</si>
  <si>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</si>
  <si>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</si>
  <si>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</si>
  <si>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</si>
  <si>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</si>
  <si>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</si>
  <si>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</si>
  <si>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</si>
  <si>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</si>
  <si>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</si>
  <si>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</si>
  <si>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</si>
  <si>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</si>
  <si>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</si>
  <si>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</si>
  <si>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</si>
  <si>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</si>
  <si>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</si>
  <si>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</si>
  <si>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</si>
  <si>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</si>
  <si>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</si>
  <si>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</si>
  <si>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</si>
  <si>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</si>
  <si>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</si>
  <si>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</si>
  <si>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</si>
  <si>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</si>
  <si>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</si>
  <si>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</si>
  <si>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</si>
  <si>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</si>
  <si>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</si>
  <si>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</si>
  <si>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</si>
  <si>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</si>
  <si>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</si>
  <si>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</si>
  <si>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</si>
  <si>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</si>
  <si>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</si>
  <si>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</si>
  <si>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</si>
  <si>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</si>
  <si>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</si>
  <si>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</si>
  <si>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</si>
  <si>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</si>
  <si>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</si>
  <si>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</si>
  <si>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</si>
  <si>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</si>
  <si>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</si>
  <si>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</si>
  <si>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</si>
  <si>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</si>
  <si>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</si>
  <si>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</si>
  <si>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</si>
  <si>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</si>
  <si>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</si>
  <si>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</si>
  <si>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</si>
  <si>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</si>
  <si>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</si>
  <si>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</si>
  <si>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</si>
  <si>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</si>
  <si>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</si>
  <si>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</si>
  <si>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</si>
  <si>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</si>
  <si>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</si>
  <si>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</si>
  <si>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</si>
  <si>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</si>
  <si>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</si>
  <si>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</si>
  <si>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</si>
  <si>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</si>
  <si>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</si>
  <si>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</si>
  <si>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</si>
  <si>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</si>
  <si>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</si>
  <si>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</si>
  <si>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</si>
  <si>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</si>
  <si>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</si>
  <si>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</si>
  <si>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</si>
  <si>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</si>
  <si>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</si>
  <si>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</si>
  <si>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</si>
  <si>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</si>
  <si>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</si>
  <si>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</si>
  <si>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</si>
  <si>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</si>
  <si>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</si>
  <si>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</si>
  <si>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</si>
  <si>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</si>
  <si>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</si>
  <si>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</si>
  <si>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</si>
  <si>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</si>
  <si>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</si>
  <si>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</si>
  <si>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</si>
  <si>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</si>
  <si>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</si>
  <si>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</si>
  <si>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</si>
  <si>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</si>
  <si>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</si>
  <si>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</si>
  <si>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</si>
  <si>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</si>
  <si>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</si>
  <si>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</si>
  <si>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</si>
  <si>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</si>
  <si>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</si>
  <si>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</si>
  <si>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</si>
  <si>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</si>
  <si>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</si>
  <si>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</si>
  <si>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</si>
  <si>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</si>
  <si>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</si>
  <si>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</si>
  <si>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</si>
  <si>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</si>
  <si>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</si>
  <si>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</si>
  <si>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</si>
  <si>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</si>
  <si>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</si>
  <si>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</si>
  <si>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</si>
  <si>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</si>
  <si>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</si>
  <si>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</si>
  <si>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</si>
  <si>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</si>
  <si>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</si>
  <si>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</si>
  <si>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</si>
  <si>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</si>
  <si>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</si>
  <si>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</si>
  <si>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</si>
  <si>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</si>
  <si>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</si>
  <si>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</si>
  <si>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</si>
  <si>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</si>
  <si>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</si>
  <si>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</si>
  <si>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</si>
  <si>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</si>
  <si>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</si>
  <si>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</si>
  <si>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</si>
  <si>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</si>
  <si>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</si>
  <si>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</si>
  <si>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</si>
  <si>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</si>
  <si>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</si>
  <si>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</si>
  <si>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</si>
  <si>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</si>
  <si>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</si>
  <si>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</si>
  <si>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</si>
  <si>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</si>
  <si>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</si>
  <si>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</si>
  <si>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</si>
  <si>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</si>
  <si>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</si>
  <si>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</si>
  <si>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</si>
  <si>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</si>
  <si>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</si>
  <si>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</si>
  <si>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</si>
  <si>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</si>
  <si>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</si>
  <si>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</si>
  <si>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</si>
  <si>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</si>
  <si>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</si>
  <si>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</si>
  <si>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</si>
  <si>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</si>
  <si>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</si>
  <si>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</si>
  <si>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</si>
  <si>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</si>
  <si>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</si>
  <si>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</si>
  <si>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</si>
  <si>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</si>
  <si>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</si>
  <si>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</si>
  <si>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</si>
  <si>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</si>
  <si>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</si>
  <si>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</si>
  <si>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</si>
  <si>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</si>
  <si>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</si>
  <si>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</si>
  <si>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</si>
  <si>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</si>
  <si>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</si>
  <si>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</si>
  <si>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</si>
  <si>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</si>
  <si>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</si>
  <si>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</si>
  <si>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</si>
  <si>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</si>
  <si>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</si>
  <si>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</si>
  <si>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</si>
  <si>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</si>
  <si>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</si>
  <si>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</si>
  <si>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</si>
  <si>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</si>
  <si>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</si>
  <si>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</si>
  <si>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</si>
  <si>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</si>
  <si>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</si>
  <si>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</si>
  <si>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</si>
  <si>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</si>
  <si>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</si>
  <si>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</si>
  <si>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</si>
  <si>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</si>
  <si>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</si>
  <si>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</si>
  <si>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</si>
  <si>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</si>
  <si>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</si>
  <si>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</si>
  <si>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</si>
  <si>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</si>
  <si>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</si>
  <si>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</si>
  <si>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</si>
  <si>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</si>
  <si>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</si>
  <si>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</si>
  <si>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</si>
  <si>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</si>
  <si>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</si>
  <si>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</si>
  <si>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</si>
  <si>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</si>
  <si>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</si>
  <si>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</si>
  <si>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</si>
  <si>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</si>
  <si>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</si>
  <si>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</si>
  <si>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</si>
  <si>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</si>
  <si>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</si>
  <si>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</si>
  <si>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</si>
  <si>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</si>
  <si>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</si>
  <si>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</si>
  <si>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</si>
  <si>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</si>
  <si>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</si>
  <si>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</si>
  <si>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</si>
  <si>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</si>
  <si>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</si>
  <si>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</si>
  <si>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</si>
  <si>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</si>
  <si>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</si>
  <si>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</si>
  <si>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</si>
  <si>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</si>
  <si>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</si>
  <si>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</si>
  <si>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</si>
  <si>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</si>
  <si>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</si>
  <si>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</si>
  <si>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</si>
  <si>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</si>
  <si>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</si>
  <si>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</si>
  <si>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</si>
  <si>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</si>
  <si>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</si>
  <si>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</si>
  <si>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</si>
  <si>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</si>
  <si>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</si>
  <si>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</si>
  <si>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</si>
  <si>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</si>
  <si>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</si>
  <si>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</si>
  <si>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</si>
  <si>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</si>
  <si>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</si>
  <si>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</si>
  <si>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</si>
  <si>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</si>
  <si>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</si>
  <si>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</si>
  <si>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</si>
  <si>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</si>
  <si>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</si>
  <si>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</si>
  <si>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</si>
  <si>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</si>
  <si>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</si>
  <si>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</si>
  <si>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</si>
  <si>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</si>
  <si>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</si>
  <si>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</si>
  <si>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</si>
  <si>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</si>
  <si>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</si>
  <si>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</si>
  <si>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</si>
  <si>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</si>
  <si>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</si>
  <si>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</si>
  <si>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</si>
  <si>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</si>
  <si>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</si>
  <si>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</si>
  <si>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</si>
  <si>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</si>
  <si>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</si>
  <si>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</si>
  <si>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</si>
  <si>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</si>
  <si>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</si>
  <si>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</si>
  <si>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</si>
  <si>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</si>
  <si>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</si>
  <si>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</si>
  <si>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</si>
  <si>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</si>
  <si>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</si>
  <si>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</si>
  <si>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</si>
  <si>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</si>
  <si>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</si>
  <si>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</si>
  <si>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</si>
  <si>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</si>
  <si>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</si>
  <si>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</si>
  <si>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</si>
  <si>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</si>
  <si>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</si>
  <si>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</si>
  <si>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</si>
  <si>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</si>
  <si>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</si>
  <si>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</si>
  <si>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</si>
  <si>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</si>
  <si>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</si>
  <si>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</si>
  <si>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</si>
  <si>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</si>
  <si>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</si>
  <si>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</si>
  <si>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</si>
  <si>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</si>
  <si>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</si>
  <si>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</si>
  <si>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</si>
  <si>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</si>
  <si>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</si>
  <si>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</si>
  <si>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</si>
  <si>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</si>
  <si>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</si>
  <si>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</si>
  <si>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</si>
  <si>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</si>
  <si>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</si>
  <si>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</si>
  <si>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</si>
  <si>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</si>
  <si>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</si>
  <si>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</si>
  <si>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</si>
  <si>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</si>
  <si>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</si>
  <si>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</si>
  <si>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</si>
  <si>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</si>
  <si>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</si>
  <si>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</si>
  <si>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</si>
  <si>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</si>
  <si>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</si>
  <si>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</si>
  <si>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</si>
  <si>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</si>
  <si>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</si>
  <si>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</si>
  <si>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</si>
  <si>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</si>
  <si>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</si>
  <si>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</si>
  <si>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</si>
  <si>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</si>
  <si>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</si>
  <si>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</si>
  <si>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</si>
  <si>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</si>
  <si>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</si>
  <si>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</si>
  <si>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</si>
  <si>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</si>
  <si>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</si>
  <si>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</si>
  <si>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</si>
  <si>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</si>
  <si>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</si>
  <si>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</si>
  <si>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</si>
  <si>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</si>
  <si>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</si>
  <si>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</si>
  <si>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</si>
  <si>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</si>
  <si>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</si>
  <si>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</si>
  <si>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</si>
  <si>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</si>
  <si>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</si>
  <si>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</si>
  <si>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</si>
  <si>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</si>
  <si>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</si>
  <si>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</si>
  <si>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</si>
  <si>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</si>
  <si>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</si>
  <si>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</si>
  <si>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</si>
  <si>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</si>
  <si>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</si>
  <si>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</si>
  <si>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</si>
  <si>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</si>
  <si>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</si>
  <si>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</si>
  <si>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</si>
  <si>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</si>
  <si>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</si>
  <si>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</si>
  <si>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</si>
  <si>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</si>
  <si>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</si>
  <si>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</si>
  <si>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</si>
  <si>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</si>
  <si>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</si>
  <si>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</si>
  <si>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</si>
  <si>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</si>
  <si>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</si>
  <si>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</si>
  <si>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</si>
  <si>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</si>
  <si>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</si>
  <si>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</si>
  <si>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</si>
  <si>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</si>
  <si>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</si>
  <si>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</si>
  <si>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</si>
  <si>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</si>
  <si>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</si>
  <si>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</si>
  <si>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</si>
  <si>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</si>
  <si>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</si>
  <si>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</si>
  <si>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</si>
  <si>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</si>
  <si>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</si>
  <si>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</si>
  <si>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</si>
  <si>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</si>
  <si>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</si>
  <si>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</si>
  <si>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</si>
  <si>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</si>
  <si>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</si>
  <si>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</si>
  <si>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</si>
  <si>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</si>
  <si>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</si>
  <si>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</si>
  <si>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</si>
  <si>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</si>
  <si>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</si>
  <si>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</si>
  <si>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</si>
  <si>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</si>
  <si>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</si>
  <si>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</si>
  <si>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港湾局</t>
    <rPh sb="0" eb="3">
      <t>コウワンキョク</t>
    </rPh>
    <phoneticPr fontId="5"/>
  </si>
  <si>
    <t>海岸・防災課</t>
    <rPh sb="0" eb="2">
      <t>カイガン</t>
    </rPh>
    <rPh sb="3" eb="6">
      <t>ボウサイカ</t>
    </rPh>
    <phoneticPr fontId="5"/>
  </si>
  <si>
    <t>課長　加藤　雅啓</t>
    <rPh sb="0" eb="2">
      <t>カチョウ</t>
    </rPh>
    <rPh sb="3" eb="5">
      <t>カトウ</t>
    </rPh>
    <rPh sb="6" eb="8">
      <t>マサヒロ</t>
    </rPh>
    <phoneticPr fontId="5"/>
  </si>
  <si>
    <t>水門・陸閘等の閉鎖に係る共通認識形成に必要な経費</t>
    <rPh sb="0" eb="2">
      <t>スイモン</t>
    </rPh>
    <rPh sb="3" eb="5">
      <t>リッコウ</t>
    </rPh>
    <rPh sb="5" eb="6">
      <t>トウ</t>
    </rPh>
    <rPh sb="7" eb="9">
      <t>ヘイサ</t>
    </rPh>
    <rPh sb="10" eb="11">
      <t>カカ</t>
    </rPh>
    <rPh sb="12" eb="14">
      <t>キョウツウ</t>
    </rPh>
    <rPh sb="14" eb="16">
      <t>ニンシキ</t>
    </rPh>
    <rPh sb="16" eb="18">
      <t>ケイセイ</t>
    </rPh>
    <rPh sb="19" eb="21">
      <t>ヒツヨウ</t>
    </rPh>
    <rPh sb="22" eb="24">
      <t>ケイヒ</t>
    </rPh>
    <phoneticPr fontId="5"/>
  </si>
  <si>
    <t>○</t>
  </si>
  <si>
    <t>-</t>
  </si>
  <si>
    <t>-</t>
    <phoneticPr fontId="5"/>
  </si>
  <si>
    <t>・国土強靱化基本計画
・防災基本計画
・南海トラフ地震防災対策推進基本計画
・首都直下地震緊急対策推進基本計画</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phoneticPr fontId="5"/>
  </si>
  <si>
    <t>水害・土砂災害対策調査費</t>
    <rPh sb="0" eb="2">
      <t>スイガイ</t>
    </rPh>
    <rPh sb="3" eb="5">
      <t>ドシャ</t>
    </rPh>
    <rPh sb="5" eb="7">
      <t>サイガイ</t>
    </rPh>
    <rPh sb="7" eb="9">
      <t>タイサク</t>
    </rPh>
    <rPh sb="9" eb="12">
      <t>チョウサヒ</t>
    </rPh>
    <phoneticPr fontId="5"/>
  </si>
  <si>
    <t>委員等旅費</t>
    <rPh sb="0" eb="2">
      <t>イイン</t>
    </rPh>
    <rPh sb="2" eb="3">
      <t>トウ</t>
    </rPh>
    <rPh sb="3" eb="5">
      <t>リョヒ</t>
    </rPh>
    <phoneticPr fontId="5"/>
  </si>
  <si>
    <t>諸謝金</t>
    <rPh sb="0" eb="3">
      <t>ショシャキン</t>
    </rPh>
    <phoneticPr fontId="5"/>
  </si>
  <si>
    <t>執行額／調査実施箇所数　　　　　　　　　　　　　</t>
    <rPh sb="0" eb="2">
      <t>シッコウ</t>
    </rPh>
    <rPh sb="2" eb="3">
      <t>ガク</t>
    </rPh>
    <rPh sb="4" eb="6">
      <t>チョウサ</t>
    </rPh>
    <rPh sb="6" eb="8">
      <t>ジッシ</t>
    </rPh>
    <rPh sb="8" eb="10">
      <t>カショ</t>
    </rPh>
    <rPh sb="10" eb="11">
      <t>カズ</t>
    </rPh>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</si>
  <si>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</si>
  <si>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水害・土砂災害の防止・軽減を推進する</t>
    <rPh sb="3" eb="5">
      <t>スイガイ</t>
    </rPh>
    <rPh sb="6" eb="8">
      <t>ドシャ</t>
    </rPh>
    <rPh sb="8" eb="10">
      <t>サイガイ</t>
    </rPh>
    <rPh sb="11" eb="13">
      <t>ボウシ</t>
    </rPh>
    <rPh sb="14" eb="16">
      <t>ケイゲン</t>
    </rPh>
    <rPh sb="17" eb="19">
      <t>スイシン</t>
    </rPh>
    <phoneticPr fontId="5"/>
  </si>
  <si>
    <t>全国の海岸管理者等において、広域的な災害に対する体制構築に必要な合意形成を図る際に必要な基礎的な資料となることから、必要かつ適切な事業である。
また、国土強靭化基本計画等に位置付けられた水門等の自動化・遠隔操作化及び効率的な管理・運用に関する事業内容であり、政策体系の中での優先度は高いといえる。</t>
    <rPh sb="58" eb="60">
      <t>ヒツヨウ</t>
    </rPh>
    <rPh sb="62" eb="64">
      <t>テキセツ</t>
    </rPh>
    <rPh sb="65" eb="67">
      <t>ジギョウ</t>
    </rPh>
    <rPh sb="129" eb="131">
      <t>セイサク</t>
    </rPh>
    <rPh sb="131" eb="133">
      <t>タイケイ</t>
    </rPh>
    <rPh sb="134" eb="135">
      <t>ナカ</t>
    </rPh>
    <rPh sb="137" eb="140">
      <t>ユウセンド</t>
    </rPh>
    <phoneticPr fontId="5"/>
  </si>
  <si>
    <t>-</t>
    <phoneticPr fontId="5"/>
  </si>
  <si>
    <t>-</t>
    <phoneticPr fontId="5"/>
  </si>
  <si>
    <t>-</t>
    <phoneticPr fontId="5"/>
  </si>
  <si>
    <t>百万円</t>
    <rPh sb="0" eb="1">
      <t>ヒャク</t>
    </rPh>
    <rPh sb="1" eb="3">
      <t>マンエン</t>
    </rPh>
    <phoneticPr fontId="5"/>
  </si>
  <si>
    <t>百万円/基数</t>
    <rPh sb="0" eb="1">
      <t>ヒャク</t>
    </rPh>
    <rPh sb="1" eb="3">
      <t>マンエン</t>
    </rPh>
    <rPh sb="4" eb="6">
      <t>キスウ</t>
    </rPh>
    <phoneticPr fontId="5"/>
  </si>
  <si>
    <t>国土交通省港湾局調べ（平成30年3月）</t>
    <rPh sb="0" eb="2">
      <t>コクド</t>
    </rPh>
    <rPh sb="2" eb="5">
      <t>コウツウショウ</t>
    </rPh>
    <rPh sb="5" eb="8">
      <t>コウワンキョク</t>
    </rPh>
    <rPh sb="8" eb="9">
      <t>シラ</t>
    </rPh>
    <rPh sb="11" eb="13">
      <t>ヘイセイ</t>
    </rPh>
    <rPh sb="15" eb="16">
      <t>ネン</t>
    </rPh>
    <rPh sb="17" eb="18">
      <t>ガツ</t>
    </rPh>
    <phoneticPr fontId="5"/>
  </si>
  <si>
    <t>-</t>
    <phoneticPr fontId="5"/>
  </si>
  <si>
    <t>水門・陸閘等の閉鎖等に関する共通認識形成に資する情報の周知を図ることで、水門・陸閘等の統廃合や確実な閉鎖等を推進するため、水門・樋門等の自動化・遠隔操作化率を平成３２年度に８２％とする。</t>
    <rPh sb="0" eb="2">
      <t>スイモン</t>
    </rPh>
    <rPh sb="3" eb="6">
      <t>リッコウトウ</t>
    </rPh>
    <rPh sb="7" eb="9">
      <t>ヘイサ</t>
    </rPh>
    <rPh sb="9" eb="10">
      <t>トウ</t>
    </rPh>
    <rPh sb="11" eb="12">
      <t>カン</t>
    </rPh>
    <rPh sb="14" eb="16">
      <t>キョウツウ</t>
    </rPh>
    <rPh sb="16" eb="18">
      <t>ニンシキ</t>
    </rPh>
    <rPh sb="18" eb="20">
      <t>ケイセイ</t>
    </rPh>
    <rPh sb="21" eb="22">
      <t>シ</t>
    </rPh>
    <rPh sb="24" eb="26">
      <t>ジョウホウ</t>
    </rPh>
    <rPh sb="27" eb="29">
      <t>シュウチ</t>
    </rPh>
    <rPh sb="30" eb="31">
      <t>ハカ</t>
    </rPh>
    <rPh sb="36" eb="38">
      <t>スイモン</t>
    </rPh>
    <rPh sb="39" eb="42">
      <t>リッコウトウ</t>
    </rPh>
    <rPh sb="43" eb="46">
      <t>トウハイゴウ</t>
    </rPh>
    <rPh sb="47" eb="49">
      <t>カクジツ</t>
    </rPh>
    <rPh sb="50" eb="52">
      <t>ヘイサ</t>
    </rPh>
    <rPh sb="52" eb="53">
      <t>トウ</t>
    </rPh>
    <rPh sb="54" eb="56">
      <t>スイシン</t>
    </rPh>
    <phoneticPr fontId="5"/>
  </si>
  <si>
    <t>浸水シミュレーションを用いた合意形成に係るケーススタディの実施及び新技術の適用条件や有効性の整理を行う。</t>
    <rPh sb="0" eb="2">
      <t>シンスイ</t>
    </rPh>
    <phoneticPr fontId="5"/>
  </si>
  <si>
    <t>浸水シミュレーションにより水門・陸閘等の閉鎖・統廃合に係る共通認識を形成する手法を検討するとともに、低コストの新技術を活用した水門・陸閘等の自動化・遠隔操作化を推進する。</t>
    <rPh sb="0" eb="2">
      <t>シンスイ</t>
    </rPh>
    <rPh sb="13" eb="15">
      <t>スイモン</t>
    </rPh>
    <rPh sb="16" eb="19">
      <t>リッコウトウ</t>
    </rPh>
    <rPh sb="20" eb="22">
      <t>ヘイサ</t>
    </rPh>
    <rPh sb="23" eb="26">
      <t>トウハイゴウ</t>
    </rPh>
    <rPh sb="27" eb="28">
      <t>カカ</t>
    </rPh>
    <rPh sb="29" eb="31">
      <t>キョウツウ</t>
    </rPh>
    <rPh sb="31" eb="33">
      <t>ニンシキ</t>
    </rPh>
    <rPh sb="34" eb="36">
      <t>ケイセイ</t>
    </rPh>
    <rPh sb="38" eb="40">
      <t>シュホウ</t>
    </rPh>
    <rPh sb="41" eb="43">
      <t>ケントウ</t>
    </rPh>
    <rPh sb="59" eb="61">
      <t>カツヨウ</t>
    </rPh>
    <rPh sb="63" eb="65">
      <t>スイモン</t>
    </rPh>
    <rPh sb="66" eb="69">
      <t>リッコウトウ</t>
    </rPh>
    <rPh sb="70" eb="73">
      <t>ジドウカ</t>
    </rPh>
    <rPh sb="74" eb="76">
      <t>エンカク</t>
    </rPh>
    <rPh sb="76" eb="79">
      <t>ソウサカ</t>
    </rPh>
    <rPh sb="80" eb="82">
      <t>スイシン</t>
    </rPh>
    <phoneticPr fontId="5"/>
  </si>
  <si>
    <t>水門・陸閘等の閉鎖・統廃合又は新技術を活用した自動化・遠隔操作化について調査を実施した箇所数</t>
    <rPh sb="13" eb="14">
      <t>マタ</t>
    </rPh>
    <rPh sb="15" eb="18">
      <t>シンギジュツ</t>
    </rPh>
    <rPh sb="19" eb="21">
      <t>カツヨウ</t>
    </rPh>
    <rPh sb="23" eb="26">
      <t>ジドウカ</t>
    </rPh>
    <rPh sb="27" eb="29">
      <t>エンカク</t>
    </rPh>
    <rPh sb="29" eb="32">
      <t>ソウサカ</t>
    </rPh>
    <rPh sb="36" eb="38">
      <t>チョウサ</t>
    </rPh>
    <rPh sb="39" eb="41">
      <t>ジッシ</t>
    </rPh>
    <rPh sb="43" eb="45">
      <t>カショ</t>
    </rPh>
    <rPh sb="45" eb="46">
      <t>スウ</t>
    </rPh>
    <phoneticPr fontId="5"/>
  </si>
  <si>
    <t>-</t>
    <phoneticPr fontId="5"/>
  </si>
  <si>
    <t>‐</t>
  </si>
  <si>
    <t>-</t>
    <phoneticPr fontId="5"/>
  </si>
  <si>
    <t>津波・高潮等の的確な情報伝達、水門等の効果的な管理運用は、国土強靭化基本計画・国土強靭化アクションプラン2017、防災基本計画等に位置付けられている。</t>
    <rPh sb="0" eb="2">
      <t>ツナミ</t>
    </rPh>
    <rPh sb="3" eb="5">
      <t>タカシオ</t>
    </rPh>
    <rPh sb="5" eb="6">
      <t>トウ</t>
    </rPh>
    <rPh sb="7" eb="9">
      <t>テキカク</t>
    </rPh>
    <rPh sb="10" eb="12">
      <t>ジョウホウ</t>
    </rPh>
    <rPh sb="12" eb="14">
      <t>デンタツ</t>
    </rPh>
    <rPh sb="15" eb="17">
      <t>スイモン</t>
    </rPh>
    <rPh sb="17" eb="18">
      <t>トウ</t>
    </rPh>
    <rPh sb="19" eb="22">
      <t>コウカテキ</t>
    </rPh>
    <rPh sb="23" eb="25">
      <t>カンリ</t>
    </rPh>
    <rPh sb="25" eb="27">
      <t>ウンヨウ</t>
    </rPh>
    <rPh sb="29" eb="31">
      <t>コクド</t>
    </rPh>
    <rPh sb="31" eb="33">
      <t>キョウジン</t>
    </rPh>
    <rPh sb="33" eb="34">
      <t>カ</t>
    </rPh>
    <rPh sb="34" eb="36">
      <t>キホン</t>
    </rPh>
    <rPh sb="36" eb="38">
      <t>ケイカク</t>
    </rPh>
    <rPh sb="39" eb="41">
      <t>コクド</t>
    </rPh>
    <rPh sb="41" eb="43">
      <t>キョウジン</t>
    </rPh>
    <rPh sb="43" eb="44">
      <t>カ</t>
    </rPh>
    <rPh sb="57" eb="59">
      <t>ボウサイ</t>
    </rPh>
    <rPh sb="59" eb="61">
      <t>キホン</t>
    </rPh>
    <rPh sb="61" eb="63">
      <t>ケイカク</t>
    </rPh>
    <rPh sb="63" eb="64">
      <t>トウ</t>
    </rPh>
    <rPh sb="65" eb="68">
      <t>イチヅ</t>
    </rPh>
    <phoneticPr fontId="5"/>
  </si>
  <si>
    <t>南海トラフ巨大地震・首都直下地震等の大規模地震が想定されている地域等における水門・樋門等の自動化・遠隔操作化率（海岸）（＝自動化・遠隔操作化されている水門・陸閘等の基数／南海トラフ巨大地震・首都直下地震等の大規模地震が想定されている地域等における水門・樋門等の基数）</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スイモン</t>
    </rPh>
    <rPh sb="41" eb="44">
      <t>ヒモンナド</t>
    </rPh>
    <rPh sb="45" eb="48">
      <t>ジドウカ</t>
    </rPh>
    <rPh sb="49" eb="51">
      <t>エンカク</t>
    </rPh>
    <rPh sb="51" eb="53">
      <t>ソウサ</t>
    </rPh>
    <rPh sb="53" eb="54">
      <t>カ</t>
    </rPh>
    <rPh sb="54" eb="55">
      <t>リツ</t>
    </rPh>
    <rPh sb="56" eb="58">
      <t>カイガン</t>
    </rPh>
    <rPh sb="75" eb="77">
      <t>スイモン</t>
    </rPh>
    <rPh sb="78" eb="81">
      <t>リッコウトウ</t>
    </rPh>
    <rPh sb="82" eb="84">
      <t>キスウ</t>
    </rPh>
    <rPh sb="130" eb="132">
      <t>キスウ</t>
    </rPh>
    <phoneticPr fontId="5"/>
  </si>
  <si>
    <t>6/3</t>
    <phoneticPr fontId="5"/>
  </si>
  <si>
    <t>広域的な災害が起こった際には、複数の海岸管理者等に被害がまたがる可能性があることから、防災体制構築に向けては国が実施する必要がある。</t>
    <rPh sb="0" eb="3">
      <t>コウイキテキ</t>
    </rPh>
    <rPh sb="4" eb="6">
      <t>サイガイ</t>
    </rPh>
    <rPh sb="7" eb="8">
      <t>オ</t>
    </rPh>
    <rPh sb="11" eb="12">
      <t>サイ</t>
    </rPh>
    <rPh sb="15" eb="17">
      <t>フクスウ</t>
    </rPh>
    <rPh sb="18" eb="20">
      <t>カイガン</t>
    </rPh>
    <rPh sb="20" eb="23">
      <t>カンリシャ</t>
    </rPh>
    <rPh sb="23" eb="24">
      <t>トウ</t>
    </rPh>
    <rPh sb="25" eb="27">
      <t>ヒガイ</t>
    </rPh>
    <rPh sb="32" eb="35">
      <t>カノウセイ</t>
    </rPh>
    <rPh sb="43" eb="45">
      <t>ボウサイ</t>
    </rPh>
    <rPh sb="45" eb="47">
      <t>タイセイ</t>
    </rPh>
    <rPh sb="47" eb="49">
      <t>コウチク</t>
    </rPh>
    <rPh sb="50" eb="51">
      <t>ム</t>
    </rPh>
    <rPh sb="54" eb="55">
      <t>クニ</t>
    </rPh>
    <rPh sb="56" eb="58">
      <t>ジッシ</t>
    </rPh>
    <rPh sb="60" eb="62">
      <t>ヒツヨウ</t>
    </rPh>
    <phoneticPr fontId="5"/>
  </si>
  <si>
    <t>これまで作成した関連指針の当該地域における活用状況を正確に把握し、その効果や問題点などを踏まえて共通認識の形成を図ること。</t>
    <phoneticPr fontId="5"/>
  </si>
  <si>
    <t>これまで作成した関連指針の当該地域における活用状況を正確に把握したうえで、新技術の導入促進についても国が知見を提示することで、より適正な共通認識の形成を図る。</t>
    <rPh sb="4" eb="6">
      <t>サクセイ</t>
    </rPh>
    <rPh sb="37" eb="38">
      <t>シン</t>
    </rPh>
    <rPh sb="38" eb="40">
      <t>ギジュツ</t>
    </rPh>
    <rPh sb="41" eb="43">
      <t>ドウニュウ</t>
    </rPh>
    <rPh sb="43" eb="45">
      <t>ソクシン</t>
    </rPh>
    <rPh sb="50" eb="51">
      <t>クニ</t>
    </rPh>
    <rPh sb="52" eb="54">
      <t>チケン</t>
    </rPh>
    <rPh sb="55" eb="57">
      <t>テイジ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</si>
</sst>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100853</xdr:colOff>
      <xdr:row>739</xdr:row>
      <xdr:rowOff>145676</xdr:rowOff>
    </xdr:from>
    <xdr:to>
      <xdr:col>41</xdr:col>
      <xdr:colOff>77078</xdr:colOff>
      <xdr:row>762</xdr:row>
      <xdr:rowOff>201705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6441" y="40968705"/>
          <a:ext cx="5220578" cy="7631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13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38.2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0.099999999999994"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t="s">
        <v>556</v>
      </c>
      <c r="AE13" s="657"/>
      <c r="AF13" s="657"/>
      <c r="AG13" s="657"/>
      <c r="AH13" s="657"/>
      <c r="AI13" s="657"/>
      <c r="AJ13" s="658"/>
      <c r="AK13" s="656">
        <v>6</v>
      </c>
      <c r="AL13" s="657"/>
      <c r="AM13" s="657"/>
      <c r="AN13" s="657"/>
      <c r="AO13" s="657"/>
      <c r="AP13" s="657"/>
      <c r="AQ13" s="658"/>
      <c r="AR13" s="917">
        <v>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567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6</v>
      </c>
      <c r="AL18" s="878"/>
      <c r="AM18" s="878"/>
      <c r="AN18" s="878"/>
      <c r="AO18" s="878"/>
      <c r="AP18" s="878"/>
      <c r="AQ18" s="879"/>
      <c r="AR18" s="877">
        <f>SUM(AR13:AX17)</f>
        <v>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556</v>
      </c>
      <c r="Q19" s="657"/>
      <c r="R19" s="657"/>
      <c r="S19" s="657"/>
      <c r="T19" s="657"/>
      <c r="U19" s="657"/>
      <c r="V19" s="658"/>
      <c r="W19" s="656" t="s">
        <v>556</v>
      </c>
      <c r="X19" s="657"/>
      <c r="Y19" s="657"/>
      <c r="Z19" s="657"/>
      <c r="AA19" s="657"/>
      <c r="AB19" s="657"/>
      <c r="AC19" s="658"/>
      <c r="AD19" s="656" t="s">
        <v>556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6</v>
      </c>
      <c r="Q23" s="918"/>
      <c r="R23" s="918"/>
      <c r="S23" s="918"/>
      <c r="T23" s="918"/>
      <c r="U23" s="918"/>
      <c r="V23" s="935"/>
      <c r="W23" s="917">
        <v>6</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0</v>
      </c>
      <c r="Q24" s="657"/>
      <c r="R24" s="657"/>
      <c r="S24" s="657"/>
      <c r="T24" s="657"/>
      <c r="U24" s="657"/>
      <c r="V24" s="658"/>
      <c r="W24" s="656">
        <v>0</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6">
        <v>0</v>
      </c>
      <c r="Q25" s="657"/>
      <c r="R25" s="657"/>
      <c r="S25" s="657"/>
      <c r="T25" s="657"/>
      <c r="U25" s="657"/>
      <c r="V25" s="658"/>
      <c r="W25" s="656">
        <v>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v>
      </c>
      <c r="Q29" s="932"/>
      <c r="R29" s="932"/>
      <c r="S29" s="932"/>
      <c r="T29" s="932"/>
      <c r="U29" s="932"/>
      <c r="V29" s="933"/>
      <c r="W29" s="931">
        <f>AR13</f>
        <v>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58.5" customHeight="1" x14ac:dyDescent="0.15">
      <c r="A32" s="399"/>
      <c r="B32" s="397"/>
      <c r="C32" s="397"/>
      <c r="D32" s="397"/>
      <c r="E32" s="397"/>
      <c r="F32" s="398"/>
      <c r="G32" s="560" t="s">
        <v>573</v>
      </c>
      <c r="H32" s="561"/>
      <c r="I32" s="561"/>
      <c r="J32" s="561"/>
      <c r="K32" s="561"/>
      <c r="L32" s="561"/>
      <c r="M32" s="561"/>
      <c r="N32" s="561"/>
      <c r="O32" s="562"/>
      <c r="P32" s="98" t="s">
        <v>581</v>
      </c>
      <c r="Q32" s="98"/>
      <c r="R32" s="98"/>
      <c r="S32" s="98"/>
      <c r="T32" s="98"/>
      <c r="U32" s="98"/>
      <c r="V32" s="98"/>
      <c r="W32" s="98"/>
      <c r="X32" s="99"/>
      <c r="Y32" s="467" t="s">
        <v>12</v>
      </c>
      <c r="Z32" s="527"/>
      <c r="AA32" s="528"/>
      <c r="AB32" s="457" t="s">
        <v>519</v>
      </c>
      <c r="AC32" s="457"/>
      <c r="AD32" s="457"/>
      <c r="AE32" s="211">
        <v>48</v>
      </c>
      <c r="AF32" s="212"/>
      <c r="AG32" s="212"/>
      <c r="AH32" s="212"/>
      <c r="AI32" s="211">
        <v>52</v>
      </c>
      <c r="AJ32" s="212"/>
      <c r="AK32" s="212"/>
      <c r="AL32" s="212"/>
      <c r="AM32" s="211">
        <v>56</v>
      </c>
      <c r="AN32" s="212"/>
      <c r="AO32" s="212"/>
      <c r="AP32" s="212"/>
      <c r="AQ32" s="333" t="s">
        <v>557</v>
      </c>
      <c r="AR32" s="200"/>
      <c r="AS32" s="200"/>
      <c r="AT32" s="334"/>
      <c r="AU32" s="212" t="s">
        <v>557</v>
      </c>
      <c r="AV32" s="212"/>
      <c r="AW32" s="212"/>
      <c r="AX32" s="214"/>
    </row>
    <row r="33" spans="1:50" ht="58.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t="s">
        <v>556</v>
      </c>
      <c r="AF33" s="212"/>
      <c r="AG33" s="212"/>
      <c r="AH33" s="212"/>
      <c r="AI33" s="211" t="s">
        <v>556</v>
      </c>
      <c r="AJ33" s="212"/>
      <c r="AK33" s="212"/>
      <c r="AL33" s="212"/>
      <c r="AM33" s="211" t="s">
        <v>577</v>
      </c>
      <c r="AN33" s="212"/>
      <c r="AO33" s="212"/>
      <c r="AP33" s="212"/>
      <c r="AQ33" s="333" t="s">
        <v>557</v>
      </c>
      <c r="AR33" s="200"/>
      <c r="AS33" s="200"/>
      <c r="AT33" s="334"/>
      <c r="AU33" s="212">
        <v>82</v>
      </c>
      <c r="AV33" s="212"/>
      <c r="AW33" s="212"/>
      <c r="AX33" s="214"/>
    </row>
    <row r="34" spans="1:50" ht="58.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59</v>
      </c>
      <c r="AF34" s="212"/>
      <c r="AG34" s="212"/>
      <c r="AH34" s="212"/>
      <c r="AI34" s="211">
        <v>63</v>
      </c>
      <c r="AJ34" s="212"/>
      <c r="AK34" s="212"/>
      <c r="AL34" s="212"/>
      <c r="AM34" s="211">
        <v>68</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t="s">
        <v>568</v>
      </c>
      <c r="AF101" s="212"/>
      <c r="AG101" s="212"/>
      <c r="AH101" s="213"/>
      <c r="AI101" s="211" t="s">
        <v>556</v>
      </c>
      <c r="AJ101" s="212"/>
      <c r="AK101" s="212"/>
      <c r="AL101" s="213"/>
      <c r="AM101" s="211" t="s">
        <v>556</v>
      </c>
      <c r="AN101" s="212"/>
      <c r="AO101" s="212"/>
      <c r="AP101" s="213"/>
      <c r="AQ101" s="211" t="s">
        <v>556</v>
      </c>
      <c r="AR101" s="212"/>
      <c r="AS101" s="212"/>
      <c r="AT101" s="213"/>
      <c r="AU101" s="211" t="s">
        <v>572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568</v>
      </c>
      <c r="AF102" s="414"/>
      <c r="AG102" s="414"/>
      <c r="AH102" s="414"/>
      <c r="AI102" s="414" t="s">
        <v>556</v>
      </c>
      <c r="AJ102" s="414"/>
      <c r="AK102" s="414"/>
      <c r="AL102" s="414"/>
      <c r="AM102" s="414" t="s">
        <v>556</v>
      </c>
      <c r="AN102" s="414"/>
      <c r="AO102" s="414"/>
      <c r="AP102" s="414"/>
      <c r="AQ102" s="266">
        <v>3</v>
      </c>
      <c r="AR102" s="267"/>
      <c r="AS102" s="267"/>
      <c r="AT102" s="312"/>
      <c r="AU102" s="266" t="s">
        <v>579</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t="s">
        <v>568</v>
      </c>
      <c r="AF116" s="414"/>
      <c r="AG116" s="414"/>
      <c r="AH116" s="414"/>
      <c r="AI116" s="414" t="s">
        <v>556</v>
      </c>
      <c r="AJ116" s="414"/>
      <c r="AK116" s="414"/>
      <c r="AL116" s="414"/>
      <c r="AM116" s="414" t="s">
        <v>556</v>
      </c>
      <c r="AN116" s="414"/>
      <c r="AO116" s="414"/>
      <c r="AP116" s="414"/>
      <c r="AQ116" s="211">
        <v>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568</v>
      </c>
      <c r="AF117" s="547"/>
      <c r="AG117" s="547"/>
      <c r="AH117" s="547"/>
      <c r="AI117" s="547" t="s">
        <v>556</v>
      </c>
      <c r="AJ117" s="547"/>
      <c r="AK117" s="547"/>
      <c r="AL117" s="547"/>
      <c r="AM117" s="547" t="s">
        <v>556</v>
      </c>
      <c r="AN117" s="547"/>
      <c r="AO117" s="547"/>
      <c r="AP117" s="547"/>
      <c r="AQ117" s="547" t="s">
        <v>582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t="s">
        <v>568</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568</v>
      </c>
      <c r="AF134" s="200"/>
      <c r="AG134" s="200"/>
      <c r="AH134" s="200"/>
      <c r="AI134" s="199" t="s">
        <v>556</v>
      </c>
      <c r="AJ134" s="200"/>
      <c r="AK134" s="200"/>
      <c r="AL134" s="200"/>
      <c r="AM134" s="199" t="s">
        <v>556</v>
      </c>
      <c r="AN134" s="200"/>
      <c r="AO134" s="200"/>
      <c r="AP134" s="200"/>
      <c r="AQ134" s="199" t="s">
        <v>556</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568</v>
      </c>
      <c r="AF135" s="200"/>
      <c r="AG135" s="200"/>
      <c r="AH135" s="200"/>
      <c r="AI135" s="199" t="s">
        <v>556</v>
      </c>
      <c r="AJ135" s="200"/>
      <c r="AK135" s="200"/>
      <c r="AL135" s="200"/>
      <c r="AM135" s="199" t="s">
        <v>556</v>
      </c>
      <c r="AN135" s="200"/>
      <c r="AO135" s="200"/>
      <c r="AP135" s="200"/>
      <c r="AQ135" s="199" t="s">
        <v>556</v>
      </c>
      <c r="AR135" s="200"/>
      <c r="AS135" s="200"/>
      <c r="AT135" s="200"/>
      <c r="AU135" s="199" t="s">
        <v>568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0.100000000000001"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0.10000000000000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568</v>
      </c>
      <c r="AF433" s="200"/>
      <c r="AG433" s="200"/>
      <c r="AH433" s="200"/>
      <c r="AI433" s="333" t="s">
        <v>556</v>
      </c>
      <c r="AJ433" s="200"/>
      <c r="AK433" s="200"/>
      <c r="AL433" s="200"/>
      <c r="AM433" s="333" t="s">
        <v>556</v>
      </c>
      <c r="AN433" s="200"/>
      <c r="AO433" s="200"/>
      <c r="AP433" s="334"/>
      <c r="AQ433" s="333" t="s">
        <v>556</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568</v>
      </c>
      <c r="AF434" s="200"/>
      <c r="AG434" s="200"/>
      <c r="AH434" s="334"/>
      <c r="AI434" s="333" t="s">
        <v>556</v>
      </c>
      <c r="AJ434" s="200"/>
      <c r="AK434" s="200"/>
      <c r="AL434" s="200"/>
      <c r="AM434" s="333" t="s">
        <v>556</v>
      </c>
      <c r="AN434" s="200"/>
      <c r="AO434" s="200"/>
      <c r="AP434" s="334"/>
      <c r="AQ434" s="333" t="s">
        <v>556</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568</v>
      </c>
      <c r="AF435" s="200"/>
      <c r="AG435" s="200"/>
      <c r="AH435" s="334"/>
      <c r="AI435" s="333" t="s">
        <v>556</v>
      </c>
      <c r="AJ435" s="200"/>
      <c r="AK435" s="200"/>
      <c r="AL435" s="200"/>
      <c r="AM435" s="333" t="s">
        <v>556</v>
      </c>
      <c r="AN435" s="200"/>
      <c r="AO435" s="200"/>
      <c r="AP435" s="334"/>
      <c r="AQ435" s="333" t="s">
        <v>556</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589" t="s">
        <v>568</v>
      </c>
      <c r="AR457" s="193"/>
      <c r="AS457" s="126" t="s">
        <v>356</v>
      </c>
      <c r="AT457" s="127"/>
      <c r="AU457" s="193" t="s">
        <v>568</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54.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99.9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578</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556</v>
      </c>
      <c r="B731" s="799"/>
      <c r="C731" s="799"/>
      <c r="D731" s="799"/>
      <c r="E731" s="800"/>
      <c r="F731" s="728" t="s">
        <v>584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557</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557</v>
      </c>
      <c r="AF737" s="986"/>
      <c r="AG737" s="986"/>
      <c r="AH737" s="986"/>
      <c r="AI737" s="986"/>
      <c r="AJ737" s="986"/>
      <c r="AK737" s="986"/>
      <c r="AL737" s="986"/>
      <c r="AM737" s="986"/>
      <c r="AN737" s="358" t="s">
        <v>360</v>
      </c>
      <c r="AO737" s="358"/>
      <c r="AP737" s="358"/>
      <c r="AQ737" s="358"/>
      <c r="AR737" s="987" t="s">
        <v>557</v>
      </c>
      <c r="AS737" s="988"/>
      <c r="AT737" s="988"/>
      <c r="AU737" s="988"/>
      <c r="AV737" s="988"/>
      <c r="AW737" s="988"/>
      <c r="AX737" s="989"/>
      <c r="AY737" s="89"/>
      <c r="AZ737" s="89"/>
    </row>
    <row r="738" spans="1:52" ht="24.75" customHeight="1" x14ac:dyDescent="0.15">
      <c r="A738" s="990" t="s">
        <v>361</v>
      </c>
      <c r="B738" s="203"/>
      <c r="C738" s="203"/>
      <c r="D738" s="204"/>
      <c r="E738" s="986" t="s">
        <v>557</v>
      </c>
      <c r="F738" s="986"/>
      <c r="G738" s="986"/>
      <c r="H738" s="986"/>
      <c r="I738" s="986"/>
      <c r="J738" s="986"/>
      <c r="K738" s="986"/>
      <c r="L738" s="986"/>
      <c r="M738" s="986"/>
      <c r="N738" s="358" t="s">
        <v>362</v>
      </c>
      <c r="O738" s="358"/>
      <c r="P738" s="358"/>
      <c r="Q738" s="358"/>
      <c r="R738" s="986" t="s">
        <v>557</v>
      </c>
      <c r="S738" s="986"/>
      <c r="T738" s="986"/>
      <c r="U738" s="986"/>
      <c r="V738" s="986"/>
      <c r="W738" s="986"/>
      <c r="X738" s="986"/>
      <c r="Y738" s="986"/>
      <c r="Z738" s="986"/>
      <c r="AA738" s="358" t="s">
        <v>482</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10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6.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AQ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4" max="49" man="1"/>
    <brk id="73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2018-08-28T12:43:48Z</cp:lastPrinted>
  <dcterms:created xsi:type="dcterms:W3CDTF">2012-03-13T00:50:25Z</dcterms:created>
  <dcterms:modified xsi:type="dcterms:W3CDTF">2018-08-28T12:43:58Z</dcterms:modified>
</cp:coreProperties>
</file>