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bo-s01y5\Desktop\180711_Wフォルダーから移動\予算・管財室内共有\07_会計・一経班\01_経理第一係\02-03 行政事業レビュー\平成３０年度実施行政事業レビュー\180817_予算額、所見を踏まえた改善点作成\各課からの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<sst xmlns="http://schemas.openxmlformats.org/spreadsheetml/2006/main" count="2814" uniqueCount="610">
  <si>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</si>
  <si>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</si>
  <si>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</si>
  <si>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</si>
  <si>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</si>
  <si>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</si>
  <si>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</si>
  <si>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</si>
  <si>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</si>
  <si>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</si>
  <si>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</si>
  <si>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</si>
  <si>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</si>
  <si>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</si>
  <si>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</si>
  <si>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</si>
  <si>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</si>
  <si>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</si>
  <si>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</si>
  <si>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</si>
  <si>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</si>
  <si>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</si>
  <si>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</si>
  <si>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</si>
  <si>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</si>
  <si>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</si>
  <si>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</si>
  <si>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</si>
  <si>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</si>
  <si>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</si>
  <si>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</si>
  <si>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</si>
  <si>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</si>
  <si>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</si>
  <si>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</si>
  <si>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</si>
  <si>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</si>
  <si>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</si>
  <si>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</si>
  <si>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</si>
  <si>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</si>
  <si>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</si>
  <si>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</si>
  <si>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</si>
  <si>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</si>
  <si>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</si>
  <si>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</si>
  <si>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</si>
  <si>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</si>
  <si>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</si>
  <si>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</si>
  <si>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</si>
  <si>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</si>
  <si>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</si>
  <si>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</si>
  <si>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</si>
  <si>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</si>
  <si>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</si>
  <si>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</si>
  <si>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</si>
  <si>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</si>
  <si>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</si>
  <si>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</si>
  <si>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</si>
  <si>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</si>
  <si>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</si>
  <si>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</si>
  <si>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</si>
  <si>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</si>
  <si>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</si>
  <si>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</si>
  <si>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</si>
  <si>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</si>
  <si>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</si>
  <si>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</si>
  <si>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</si>
  <si>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</si>
  <si>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</si>
  <si>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</si>
  <si>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</si>
  <si>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</si>
  <si>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</si>
  <si>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</si>
  <si>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</si>
  <si>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</si>
  <si>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</si>
  <si>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</si>
  <si>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</si>
  <si>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</si>
  <si>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</si>
  <si>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</si>
  <si>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</si>
  <si>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</si>
  <si>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</si>
  <si>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</si>
  <si>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</si>
  <si>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</si>
  <si>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</si>
  <si>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</si>
  <si>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</si>
  <si>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</si>
  <si>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</si>
  <si>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</si>
  <si>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</si>
  <si>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</si>
  <si>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</si>
  <si>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</si>
  <si>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</si>
  <si>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</si>
  <si>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</si>
  <si>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</si>
  <si>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</si>
  <si>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</si>
  <si>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</si>
  <si>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</si>
  <si>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</si>
  <si>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</si>
  <si>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</si>
  <si>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</si>
  <si>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</si>
  <si>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</si>
  <si>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</si>
  <si>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</si>
  <si>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</si>
  <si>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</si>
  <si>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</si>
  <si>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</si>
  <si>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</si>
  <si>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</si>
  <si>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</si>
  <si>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</si>
  <si>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</si>
  <si>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</si>
  <si>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</si>
  <si>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</si>
  <si>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</si>
  <si>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</si>
  <si>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</si>
  <si>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</si>
  <si>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</si>
  <si>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</si>
  <si>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</si>
  <si>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</si>
  <si>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</si>
  <si>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</si>
  <si>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</si>
  <si>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</si>
  <si>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</si>
  <si>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</si>
  <si>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</si>
  <si>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</si>
  <si>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</si>
  <si>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</si>
  <si>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</si>
  <si>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</si>
  <si>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</si>
  <si>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</si>
  <si>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</si>
  <si>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</si>
  <si>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</si>
  <si>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</si>
  <si>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</si>
  <si>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</si>
  <si>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</si>
  <si>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</si>
  <si>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</si>
  <si>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</si>
  <si>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</si>
  <si>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</si>
  <si>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</si>
  <si>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</si>
  <si>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</si>
  <si>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</si>
  <si>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</si>
  <si>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</si>
  <si>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</si>
  <si>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</si>
  <si>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</si>
  <si>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</si>
  <si>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</si>
  <si>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</si>
  <si>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</si>
  <si>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</si>
  <si>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</si>
  <si>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</si>
  <si>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</si>
  <si>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</si>
  <si>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</si>
  <si>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</si>
  <si>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</si>
  <si>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</si>
  <si>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</si>
  <si>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</si>
  <si>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</si>
  <si>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</si>
  <si>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</si>
  <si>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</si>
  <si>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</si>
  <si>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</si>
  <si>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</si>
  <si>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</si>
  <si>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</si>
  <si>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</si>
  <si>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</si>
  <si>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</si>
  <si>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</si>
  <si>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</si>
  <si>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</si>
  <si>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</si>
  <si>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</si>
  <si>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</si>
  <si>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</si>
  <si>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</si>
  <si>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</si>
  <si>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</si>
  <si>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</si>
  <si>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</si>
  <si>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</si>
  <si>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</si>
  <si>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</si>
  <si>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</si>
  <si>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</si>
  <si>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</si>
  <si>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</si>
  <si>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</si>
  <si>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</si>
  <si>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</si>
  <si>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</si>
  <si>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</si>
  <si>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</si>
  <si>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</si>
  <si>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</si>
  <si>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</si>
  <si>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</si>
  <si>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</si>
  <si>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</si>
  <si>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</si>
  <si>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</si>
  <si>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</si>
  <si>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</si>
  <si>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</si>
  <si>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</si>
  <si>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</si>
  <si>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</si>
  <si>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</si>
  <si>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</si>
  <si>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</si>
  <si>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</si>
  <si>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</si>
  <si>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</si>
  <si>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</si>
  <si>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</si>
  <si>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</si>
  <si>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</si>
  <si>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</si>
  <si>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</si>
  <si>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</si>
  <si>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</si>
  <si>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</si>
  <si>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</si>
  <si>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</si>
  <si>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</si>
  <si>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</si>
  <si>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</si>
  <si>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</si>
  <si>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</si>
  <si>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</si>
  <si>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</si>
  <si>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</si>
  <si>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</si>
  <si>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</si>
  <si>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</si>
  <si>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</si>
  <si>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</si>
  <si>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</si>
  <si>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</si>
  <si>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</si>
  <si>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</si>
  <si>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</si>
  <si>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</si>
  <si>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</si>
  <si>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</si>
  <si>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</si>
  <si>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</si>
  <si>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</si>
  <si>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</si>
  <si>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</si>
  <si>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</si>
  <si>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</si>
  <si>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</si>
  <si>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</si>
  <si>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</si>
  <si>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</si>
  <si>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</si>
  <si>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</si>
  <si>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</si>
  <si>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</si>
  <si>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</si>
  <si>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</si>
  <si>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</si>
  <si>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</si>
  <si>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</si>
  <si>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</si>
  <si>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</si>
  <si>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</si>
  <si>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</si>
  <si>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</si>
  <si>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</si>
  <si>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</si>
  <si>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</si>
  <si>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</si>
  <si>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</si>
  <si>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</si>
  <si>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</si>
  <si>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</si>
  <si>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</si>
  <si>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</si>
  <si>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</si>
  <si>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</si>
  <si>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</si>
  <si>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</si>
  <si>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</si>
  <si>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</si>
  <si>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</si>
  <si>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</si>
  <si>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</si>
  <si>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</si>
  <si>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</si>
  <si>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</si>
  <si>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</si>
  <si>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</si>
  <si>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</si>
  <si>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</si>
  <si>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</si>
  <si>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</si>
  <si>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</si>
  <si>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</si>
  <si>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</si>
  <si>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</si>
  <si>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</si>
  <si>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</si>
  <si>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</si>
  <si>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</si>
  <si>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</si>
  <si>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</si>
  <si>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</si>
  <si>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</si>
  <si>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</si>
  <si>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</si>
  <si>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</si>
  <si>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</si>
  <si>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</si>
  <si>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</si>
  <si>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</si>
  <si>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</si>
  <si>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</si>
  <si>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</si>
  <si>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</si>
  <si>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</si>
  <si>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</si>
  <si>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</si>
  <si>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</si>
  <si>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</si>
  <si>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</si>
  <si>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</si>
  <si>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</si>
  <si>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</si>
  <si>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</si>
  <si>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</si>
  <si>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</si>
  <si>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</si>
  <si>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</si>
  <si>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</si>
  <si>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</si>
  <si>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</si>
  <si>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</si>
  <si>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</si>
  <si>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</si>
  <si>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</si>
  <si>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</si>
  <si>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</si>
  <si>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</si>
  <si>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</si>
  <si>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</si>
  <si>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</si>
  <si>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</si>
  <si>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</si>
  <si>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</si>
  <si>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</si>
  <si>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</si>
  <si>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</si>
  <si>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</si>
  <si>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</si>
  <si>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</si>
  <si>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</si>
  <si>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</si>
  <si>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</si>
  <si>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</si>
  <si>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</si>
  <si>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</si>
  <si>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</si>
  <si>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</si>
  <si>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</si>
  <si>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</si>
  <si>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</si>
  <si>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</si>
  <si>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</si>
  <si>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</si>
  <si>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</si>
  <si>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</si>
  <si>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</si>
  <si>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</si>
  <si>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</si>
  <si>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</si>
  <si>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</si>
  <si>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</si>
  <si>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</si>
  <si>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</si>
  <si>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</si>
  <si>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</si>
  <si>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</si>
  <si>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</si>
  <si>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</si>
  <si>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</si>
  <si>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</si>
  <si>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</si>
  <si>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</si>
  <si>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</si>
  <si>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</si>
  <si>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</si>
  <si>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</si>
  <si>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</si>
  <si>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</si>
  <si>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</si>
  <si>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</si>
  <si>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</si>
  <si>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</si>
  <si>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</si>
  <si>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</si>
  <si>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</si>
  <si>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</si>
  <si>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</si>
  <si>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</si>
  <si>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</si>
  <si>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</si>
  <si>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</si>
  <si>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</si>
  <si>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</si>
  <si>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</si>
  <si>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</si>
  <si>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</si>
  <si>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</si>
  <si>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</si>
  <si>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</si>
  <si>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</si>
  <si>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</si>
  <si>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</si>
  <si>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</si>
  <si>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</si>
  <si>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</si>
  <si>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</si>
  <si>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</si>
  <si>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</si>
  <si>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</si>
  <si>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</si>
  <si>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</si>
  <si>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</si>
  <si>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</si>
  <si>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</si>
  <si>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</si>
  <si>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</si>
  <si>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</si>
  <si>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</si>
  <si>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</si>
  <si>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</si>
  <si>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</si>
  <si>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</si>
  <si>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</si>
  <si>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</si>
  <si>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</si>
  <si>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</si>
  <si>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</si>
  <si>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</si>
  <si>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</si>
  <si>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</si>
  <si>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</si>
  <si>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</si>
  <si>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</si>
  <si>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</si>
  <si>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</si>
  <si>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</si>
  <si>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</si>
  <si>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</si>
  <si>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</si>
  <si>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</si>
  <si>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</si>
  <si>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</si>
  <si>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</si>
  <si>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</si>
  <si>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</si>
  <si>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</si>
  <si>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</si>
  <si>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</si>
  <si>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</si>
  <si>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</si>
  <si>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</si>
  <si>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</si>
  <si>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</si>
  <si>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</si>
  <si>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</si>
  <si>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</si>
  <si>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</si>
  <si>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</si>
  <si>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</si>
  <si>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</si>
  <si>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</si>
  <si>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</si>
  <si>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</si>
  <si>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</si>
  <si>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</si>
  <si>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</si>
  <si>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</si>
  <si>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</si>
  <si>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</si>
  <si>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</si>
  <si>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</si>
  <si>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</si>
  <si>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</si>
  <si>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</si>
  <si>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</si>
  <si>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</si>
  <si>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</si>
  <si>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</si>
  <si>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</si>
  <si>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</si>
  <si>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</si>
  <si>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</si>
  <si>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</si>
  <si>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</si>
  <si>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</si>
  <si>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</si>
  <si>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</si>
  <si>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</si>
  <si>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</si>
  <si>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</si>
  <si>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</si>
  <si>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</si>
  <si>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</si>
  <si>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</si>
  <si>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</si>
  <si>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航空局航空ネットワーク部</t>
    <phoneticPr fontId="5"/>
  </si>
  <si>
    <t>航空事業課　
地方航空活性化推進室</t>
    <phoneticPr fontId="5"/>
  </si>
  <si>
    <t>室長　藤林　健太郎</t>
    <phoneticPr fontId="5"/>
  </si>
  <si>
    <t>○</t>
  </si>
  <si>
    <t>特別会計に関する法律附則第259条の5第2項</t>
    <phoneticPr fontId="5"/>
  </si>
  <si>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</si>
  <si>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</si>
  <si>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</si>
  <si>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航空機等購入費補助金</t>
    <rPh sb="0" eb="3">
      <t>コウクウキ</t>
    </rPh>
    <rPh sb="3" eb="4">
      <t>トウ</t>
    </rPh>
    <rPh sb="4" eb="7">
      <t>コウニュウヒ</t>
    </rPh>
    <rPh sb="7" eb="10">
      <t>ホジョキン</t>
    </rPh>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</si>
  <si>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</si>
  <si>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</si>
  <si>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</si>
  <si>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t>
    <phoneticPr fontId="5"/>
  </si>
  <si>
    <t>当該年度における補助対象機数</t>
    <phoneticPr fontId="5"/>
  </si>
  <si>
    <t>機</t>
    <rPh sb="0" eb="1">
      <t>キ</t>
    </rPh>
    <phoneticPr fontId="5"/>
  </si>
  <si>
    <t>当該年度執行額　／　当該年度補助対象機数　　　　　　　　　　　　　</t>
    <rPh sb="0" eb="2">
      <t>トウガイ</t>
    </rPh>
    <rPh sb="2" eb="4">
      <t>ネンド</t>
    </rPh>
    <rPh sb="4" eb="6">
      <t>シッコウ</t>
    </rPh>
    <rPh sb="6" eb="7">
      <t>ガク</t>
    </rPh>
    <rPh sb="10" eb="12">
      <t>トウガイ</t>
    </rPh>
    <rPh sb="12" eb="14">
      <t>ネンド</t>
    </rPh>
    <rPh sb="14" eb="16">
      <t>ホジョ</t>
    </rPh>
    <rPh sb="16" eb="18">
      <t>タイショウ</t>
    </rPh>
    <rPh sb="18" eb="20">
      <t>キスウ</t>
    </rPh>
    <phoneticPr fontId="5"/>
  </si>
  <si>
    <t>百万円</t>
    <rPh sb="0" eb="1">
      <t>ヒャク</t>
    </rPh>
    <rPh sb="1" eb="3">
      <t>マンエン</t>
    </rPh>
    <phoneticPr fontId="5"/>
  </si>
  <si>
    <t>5,576.4/3</t>
    <phoneticPr fontId="5"/>
  </si>
  <si>
    <t>4483.4/2</t>
    <phoneticPr fontId="5"/>
  </si>
  <si>
    <t>5,297.3/2</t>
    <phoneticPr fontId="5"/>
  </si>
  <si>
    <t>2,761.5/3</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</si>
  <si>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</si>
  <si>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</si>
  <si>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</si>
  <si>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t>
  </si>
  <si>
    <t>無</t>
  </si>
  <si>
    <t>○</t>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</si>
  <si>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</si>
  <si>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</si>
  <si>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</si>
  <si>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国、地方自治体、航空運送事業者が応分の負担を行っている。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</si>
  <si>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</si>
  <si>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</si>
  <si>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</si>
  <si>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</si>
  <si>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</si>
  <si>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</si>
  <si>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372</t>
    <phoneticPr fontId="5"/>
  </si>
  <si>
    <t>291</t>
    <phoneticPr fontId="5"/>
  </si>
  <si>
    <t>282</t>
    <phoneticPr fontId="5"/>
  </si>
  <si>
    <t>396</t>
    <phoneticPr fontId="5"/>
  </si>
  <si>
    <t>288</t>
    <phoneticPr fontId="5"/>
  </si>
  <si>
    <t>297</t>
    <phoneticPr fontId="5"/>
  </si>
  <si>
    <t>地域公共交通維持・活性化推進費</t>
    <phoneticPr fontId="5"/>
  </si>
  <si>
    <t>航空機等購入費補助金</t>
    <phoneticPr fontId="5"/>
  </si>
  <si>
    <t>A.琉球エアーコミューター株式会社</t>
    <phoneticPr fontId="5"/>
  </si>
  <si>
    <t>B.日本エアコミューター株式会社</t>
    <phoneticPr fontId="5"/>
  </si>
  <si>
    <t>琉球エアーコミューター株式会社</t>
    <phoneticPr fontId="5"/>
  </si>
  <si>
    <t>補助金等交付</t>
  </si>
  <si>
    <t>日本エアコミューター株式会社</t>
    <phoneticPr fontId="5"/>
  </si>
  <si>
    <t>-</t>
    <phoneticPr fontId="5"/>
  </si>
  <si>
    <t>-</t>
    <phoneticPr fontId="5"/>
  </si>
  <si>
    <t>-</t>
    <phoneticPr fontId="5"/>
  </si>
  <si>
    <t>-</t>
    <phoneticPr fontId="5"/>
  </si>
  <si>
    <t>地域公共交通維持・活性化推進事業</t>
    <phoneticPr fontId="5"/>
  </si>
  <si>
    <t>離島航空路を運航している航空会社が、離島航空路線維持を目標に継続して運航を計画している路線数（運航路線は航空会社ＨＰ等で公表）に基づく内部目標</t>
    <phoneticPr fontId="5"/>
  </si>
  <si>
    <t>-</t>
    <phoneticPr fontId="5"/>
  </si>
  <si>
    <t>離島住民の地域の生活及び経済活動のための交通基盤の維持という観点から優先度の高い事業であり、引き続き効果的な施策ができるよう執行に努めるべき。　</t>
    <rPh sb="0" eb="2">
      <t>リトウ</t>
    </rPh>
    <rPh sb="2" eb="4">
      <t>ジュウミン</t>
    </rPh>
    <rPh sb="5" eb="7">
      <t>チイキ</t>
    </rPh>
    <rPh sb="8" eb="10">
      <t>セイカツ</t>
    </rPh>
    <rPh sb="10" eb="11">
      <t>オヨ</t>
    </rPh>
    <rPh sb="12" eb="14">
      <t>ケイザイ</t>
    </rPh>
    <rPh sb="14" eb="16">
      <t>カツドウ</t>
    </rPh>
    <rPh sb="20" eb="22">
      <t>コウツウ</t>
    </rPh>
    <rPh sb="22" eb="24">
      <t>キバン</t>
    </rPh>
    <rPh sb="25" eb="27">
      <t>イジ</t>
    </rPh>
    <rPh sb="30" eb="32">
      <t>カンテン</t>
    </rPh>
    <rPh sb="34" eb="37">
      <t>ユウセンド</t>
    </rPh>
    <rPh sb="38" eb="39">
      <t>タカ</t>
    </rPh>
    <rPh sb="40" eb="42">
      <t>ジギョウ</t>
    </rPh>
    <rPh sb="46" eb="47">
      <t>ヒ</t>
    </rPh>
    <rPh sb="48" eb="49">
      <t>ツヅ</t>
    </rPh>
    <rPh sb="50" eb="53">
      <t>コウカテキ</t>
    </rPh>
    <rPh sb="54" eb="56">
      <t>シサク</t>
    </rPh>
    <rPh sb="62" eb="64">
      <t>シッコウ</t>
    </rPh>
    <rPh sb="65" eb="66">
      <t>ツト</t>
    </rPh>
    <phoneticPr fontId="5"/>
  </si>
  <si>
    <t>対象となる機材については、航空運送事業者等の要望に応えつつ、事業の効果が十分に見込まれる真に必要なものか確認し、より効果的な事業に努めたい。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</si>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</sst>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90207</xdr:colOff>
      <xdr:row>743</xdr:row>
      <xdr:rowOff>200025</xdr:rowOff>
    </xdr:from>
    <xdr:to>
      <xdr:col>35</xdr:col>
      <xdr:colOff>152120</xdr:colOff>
      <xdr:row>746</xdr:row>
      <xdr:rowOff>123537</xdr:rowOff>
    </xdr:to>
    <xdr:sp macro="" textlink="">
      <xdr:nvSpPr>
        <xdr:cNvPr id="2" name="正方形/長方形 1"/>
        <xdr:cNvSpPr/>
      </xdr:nvSpPr>
      <xdr:spPr>
        <a:xfrm>
          <a:off x="3490632" y="36109275"/>
          <a:ext cx="3662363" cy="98078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4,483</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189379</xdr:colOff>
      <xdr:row>746</xdr:row>
      <xdr:rowOff>140074</xdr:rowOff>
    </xdr:from>
    <xdr:to>
      <xdr:col>36</xdr:col>
      <xdr:colOff>79577</xdr:colOff>
      <xdr:row>747</xdr:row>
      <xdr:rowOff>140073</xdr:rowOff>
    </xdr:to>
    <xdr:sp macro="" textlink="">
      <xdr:nvSpPr>
        <xdr:cNvPr id="3" name="正方形/長方形 2"/>
        <xdr:cNvSpPr/>
      </xdr:nvSpPr>
      <xdr:spPr>
        <a:xfrm>
          <a:off x="3389779" y="37106599"/>
          <a:ext cx="3890698" cy="35242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189379</xdr:colOff>
      <xdr:row>748</xdr:row>
      <xdr:rowOff>17931</xdr:rowOff>
    </xdr:from>
    <xdr:to>
      <xdr:col>49</xdr:col>
      <xdr:colOff>328512</xdr:colOff>
      <xdr:row>749</xdr:row>
      <xdr:rowOff>232632</xdr:rowOff>
    </xdr:to>
    <xdr:sp macro="" textlink="">
      <xdr:nvSpPr>
        <xdr:cNvPr id="4" name="正方形/長方形 3"/>
        <xdr:cNvSpPr/>
      </xdr:nvSpPr>
      <xdr:spPr>
        <a:xfrm>
          <a:off x="7390279" y="37689306"/>
          <a:ext cx="2739458" cy="56712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clientData/>
  </xdr:twoCellAnchor>
  <xdr:twoCellAnchor>
    <xdr:from>
      <xdr:col>17</xdr:col>
      <xdr:colOff>79001</xdr:colOff>
      <xdr:row>747</xdr:row>
      <xdr:rowOff>159860</xdr:rowOff>
    </xdr:from>
    <xdr:to>
      <xdr:col>22</xdr:col>
      <xdr:colOff>169715</xdr:colOff>
      <xdr:row>749</xdr:row>
      <xdr:rowOff>334245</xdr:rowOff>
    </xdr:to>
    <xdr:sp macro="" textlink="">
      <xdr:nvSpPr>
        <xdr:cNvPr id="5" name="下矢印 4"/>
        <xdr:cNvSpPr/>
      </xdr:nvSpPr>
      <xdr:spPr>
        <a:xfrm>
          <a:off x="3479426" y="37478810"/>
          <a:ext cx="1090839" cy="879235"/>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129203</xdr:colOff>
      <xdr:row>747</xdr:row>
      <xdr:rowOff>168646</xdr:rowOff>
    </xdr:from>
    <xdr:to>
      <xdr:col>36</xdr:col>
      <xdr:colOff>19893</xdr:colOff>
      <xdr:row>749</xdr:row>
      <xdr:rowOff>343031</xdr:rowOff>
    </xdr:to>
    <xdr:sp macro="" textlink="">
      <xdr:nvSpPr>
        <xdr:cNvPr id="6" name="下矢印 5"/>
        <xdr:cNvSpPr/>
      </xdr:nvSpPr>
      <xdr:spPr>
        <a:xfrm>
          <a:off x="6129953" y="37487596"/>
          <a:ext cx="1090840" cy="879235"/>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1681</xdr:colOff>
      <xdr:row>750</xdr:row>
      <xdr:rowOff>164727</xdr:rowOff>
    </xdr:from>
    <xdr:to>
      <xdr:col>49</xdr:col>
      <xdr:colOff>4630</xdr:colOff>
      <xdr:row>752</xdr:row>
      <xdr:rowOff>239419</xdr:rowOff>
    </xdr:to>
    <xdr:sp macro="" textlink="">
      <xdr:nvSpPr>
        <xdr:cNvPr id="7" name="正方形/長方形 6"/>
        <xdr:cNvSpPr/>
      </xdr:nvSpPr>
      <xdr:spPr>
        <a:xfrm>
          <a:off x="6202456" y="38540952"/>
          <a:ext cx="3603399" cy="7795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航空運送事業者（１社）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1,472</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19050</xdr:colOff>
      <xdr:row>750</xdr:row>
      <xdr:rowOff>164727</xdr:rowOff>
    </xdr:from>
    <xdr:to>
      <xdr:col>26</xdr:col>
      <xdr:colOff>21999</xdr:colOff>
      <xdr:row>752</xdr:row>
      <xdr:rowOff>239419</xdr:rowOff>
    </xdr:to>
    <xdr:sp macro="" textlink="">
      <xdr:nvSpPr>
        <xdr:cNvPr id="8" name="正方形/長方形 7"/>
        <xdr:cNvSpPr/>
      </xdr:nvSpPr>
      <xdr:spPr>
        <a:xfrm>
          <a:off x="1619250" y="38540952"/>
          <a:ext cx="3603399" cy="7795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航空運送事業者（１社）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3,011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155762</xdr:colOff>
      <xdr:row>753</xdr:row>
      <xdr:rowOff>93568</xdr:rowOff>
    </xdr:from>
    <xdr:to>
      <xdr:col>38</xdr:col>
      <xdr:colOff>103094</xdr:colOff>
      <xdr:row>754</xdr:row>
      <xdr:rowOff>178173</xdr:rowOff>
    </xdr:to>
    <xdr:grpSp>
      <xdr:nvGrpSpPr>
        <xdr:cNvPr id="9" name="グループ化 8"/>
        <xdr:cNvGrpSpPr/>
      </xdr:nvGrpSpPr>
      <xdr:grpSpPr>
        <a:xfrm>
          <a:off x="3406962" y="40733568"/>
          <a:ext cx="4417732" cy="440205"/>
          <a:chOff x="3067917" y="39009707"/>
          <a:chExt cx="3784364" cy="326717"/>
        </a:xfrm>
      </xdr:grpSpPr>
      <xdr:sp macro="" textlink="">
        <xdr:nvSpPr>
          <xdr:cNvPr id="10" name="右大かっこ 9"/>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12" name="左大かっこ 11"/>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Z6" sqref="AZ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自動車安全特別会計空港整備勘定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600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5302</v>
      </c>
      <c r="Q13" s="98"/>
      <c r="R13" s="98"/>
      <c r="S13" s="98"/>
      <c r="T13" s="98"/>
      <c r="U13" s="98"/>
      <c r="V13" s="99"/>
      <c r="W13" s="97">
        <v>6423</v>
      </c>
      <c r="X13" s="98"/>
      <c r="Y13" s="98"/>
      <c r="Z13" s="98"/>
      <c r="AA13" s="98"/>
      <c r="AB13" s="98"/>
      <c r="AC13" s="99"/>
      <c r="AD13" s="97">
        <v>4817</v>
      </c>
      <c r="AE13" s="98"/>
      <c r="AF13" s="98"/>
      <c r="AG13" s="98"/>
      <c r="AH13" s="98"/>
      <c r="AI13" s="98"/>
      <c r="AJ13" s="99"/>
      <c r="AK13" s="97">
        <v>2761</v>
      </c>
      <c r="AL13" s="98"/>
      <c r="AM13" s="98"/>
      <c r="AN13" s="98"/>
      <c r="AO13" s="98"/>
      <c r="AP13" s="98"/>
      <c r="AQ13" s="99"/>
      <c r="AR13" s="94">
        <v>2738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601</v>
      </c>
      <c r="Q14" s="98"/>
      <c r="R14" s="98"/>
      <c r="S14" s="98"/>
      <c r="T14" s="98"/>
      <c r="U14" s="98"/>
      <c r="V14" s="99"/>
      <c r="W14" s="97" t="s">
        <v>601</v>
      </c>
      <c r="X14" s="98"/>
      <c r="Y14" s="98"/>
      <c r="Z14" s="98"/>
      <c r="AA14" s="98"/>
      <c r="AB14" s="98"/>
      <c r="AC14" s="99"/>
      <c r="AD14" s="97" t="s">
        <v>601</v>
      </c>
      <c r="AE14" s="98"/>
      <c r="AF14" s="98"/>
      <c r="AG14" s="98"/>
      <c r="AH14" s="98"/>
      <c r="AI14" s="98"/>
      <c r="AJ14" s="99"/>
      <c r="AK14" s="97" t="s">
        <v>601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601</v>
      </c>
      <c r="Q15" s="98"/>
      <c r="R15" s="98"/>
      <c r="S15" s="98"/>
      <c r="T15" s="98"/>
      <c r="U15" s="98"/>
      <c r="V15" s="99"/>
      <c r="W15" s="97" t="s">
        <v>601</v>
      </c>
      <c r="X15" s="98"/>
      <c r="Y15" s="98"/>
      <c r="Z15" s="98"/>
      <c r="AA15" s="98"/>
      <c r="AB15" s="98"/>
      <c r="AC15" s="99"/>
      <c r="AD15" s="97" t="s">
        <v>601</v>
      </c>
      <c r="AE15" s="98"/>
      <c r="AF15" s="98"/>
      <c r="AG15" s="98"/>
      <c r="AH15" s="98"/>
      <c r="AI15" s="98"/>
      <c r="AJ15" s="99"/>
      <c r="AK15" s="97" t="s">
        <v>601</v>
      </c>
      <c r="AL15" s="98"/>
      <c r="AM15" s="98"/>
      <c r="AN15" s="98"/>
      <c r="AO15" s="98"/>
      <c r="AP15" s="98"/>
      <c r="AQ15" s="99"/>
      <c r="AR15" s="97" t="s">
        <v>609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601</v>
      </c>
      <c r="Q16" s="98"/>
      <c r="R16" s="98"/>
      <c r="S16" s="98"/>
      <c r="T16" s="98"/>
      <c r="U16" s="98"/>
      <c r="V16" s="99"/>
      <c r="W16" s="97" t="s">
        <v>601</v>
      </c>
      <c r="X16" s="98"/>
      <c r="Y16" s="98"/>
      <c r="Z16" s="98"/>
      <c r="AA16" s="98"/>
      <c r="AB16" s="98"/>
      <c r="AC16" s="99"/>
      <c r="AD16" s="97" t="s">
        <v>601</v>
      </c>
      <c r="AE16" s="98"/>
      <c r="AF16" s="98"/>
      <c r="AG16" s="98"/>
      <c r="AH16" s="98"/>
      <c r="AI16" s="98"/>
      <c r="AJ16" s="99"/>
      <c r="AK16" s="97" t="s">
        <v>601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601</v>
      </c>
      <c r="Q17" s="98"/>
      <c r="R17" s="98"/>
      <c r="S17" s="98"/>
      <c r="T17" s="98"/>
      <c r="U17" s="98"/>
      <c r="V17" s="99"/>
      <c r="W17" s="97" t="s">
        <v>601</v>
      </c>
      <c r="X17" s="98"/>
      <c r="Y17" s="98"/>
      <c r="Z17" s="98"/>
      <c r="AA17" s="98"/>
      <c r="AB17" s="98"/>
      <c r="AC17" s="99"/>
      <c r="AD17" s="97" t="s">
        <v>601</v>
      </c>
      <c r="AE17" s="98"/>
      <c r="AF17" s="98"/>
      <c r="AG17" s="98"/>
      <c r="AH17" s="98"/>
      <c r="AI17" s="98"/>
      <c r="AJ17" s="99"/>
      <c r="AK17" s="97" t="s">
        <v>601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5302</v>
      </c>
      <c r="Q18" s="104"/>
      <c r="R18" s="104"/>
      <c r="S18" s="104"/>
      <c r="T18" s="104"/>
      <c r="U18" s="104"/>
      <c r="V18" s="105"/>
      <c r="W18" s="103">
        <f>SUM(W13:AC17)</f>
        <v>6423</v>
      </c>
      <c r="X18" s="104"/>
      <c r="Y18" s="104"/>
      <c r="Z18" s="104"/>
      <c r="AA18" s="104"/>
      <c r="AB18" s="104"/>
      <c r="AC18" s="105"/>
      <c r="AD18" s="103">
        <f>SUM(AD13:AJ17)</f>
        <v>4817</v>
      </c>
      <c r="AE18" s="104"/>
      <c r="AF18" s="104"/>
      <c r="AG18" s="104"/>
      <c r="AH18" s="104"/>
      <c r="AI18" s="104"/>
      <c r="AJ18" s="105"/>
      <c r="AK18" s="103">
        <f>SUM(AK13:AQ17)</f>
        <v>2761</v>
      </c>
      <c r="AL18" s="104"/>
      <c r="AM18" s="104"/>
      <c r="AN18" s="104"/>
      <c r="AO18" s="104"/>
      <c r="AP18" s="104"/>
      <c r="AQ18" s="105"/>
      <c r="AR18" s="103">
        <f>SUM(AR13:AX17)</f>
        <v>2738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5297</v>
      </c>
      <c r="Q19" s="98"/>
      <c r="R19" s="98"/>
      <c r="S19" s="98"/>
      <c r="T19" s="98"/>
      <c r="U19" s="98"/>
      <c r="V19" s="99"/>
      <c r="W19" s="97">
        <v>5576</v>
      </c>
      <c r="X19" s="98"/>
      <c r="Y19" s="98"/>
      <c r="Z19" s="98"/>
      <c r="AA19" s="98"/>
      <c r="AB19" s="98"/>
      <c r="AC19" s="99"/>
      <c r="AD19" s="97">
        <v>4483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0.99905695963787255</v>
      </c>
      <c r="Q20" s="539"/>
      <c r="R20" s="539"/>
      <c r="S20" s="539"/>
      <c r="T20" s="539"/>
      <c r="U20" s="539"/>
      <c r="V20" s="539"/>
      <c r="W20" s="539">
        <f t="shared" ref="W20" si="0">IF(W18=0, "-", SUM(W19)/W18)</f>
        <v>0.86813015724739218</v>
      </c>
      <c r="X20" s="539"/>
      <c r="Y20" s="539"/>
      <c r="Z20" s="539"/>
      <c r="AA20" s="539"/>
      <c r="AB20" s="539"/>
      <c r="AC20" s="539"/>
      <c r="AD20" s="539">
        <f t="shared" ref="AD20" si="1">IF(AD18=0, "-", SUM(AD19)/AD18)</f>
        <v>0.93066223790741121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0.99905695963787255</v>
      </c>
      <c r="Q21" s="539"/>
      <c r="R21" s="539"/>
      <c r="S21" s="539"/>
      <c r="T21" s="539"/>
      <c r="U21" s="539"/>
      <c r="V21" s="539"/>
      <c r="W21" s="539">
        <f t="shared" ref="W21" si="2">IF(W19=0, "-", SUM(W19)/SUM(W13,W14))</f>
        <v>0.86813015724739218</v>
      </c>
      <c r="X21" s="539"/>
      <c r="Y21" s="539"/>
      <c r="Z21" s="539"/>
      <c r="AA21" s="539"/>
      <c r="AB21" s="539"/>
      <c r="AC21" s="539"/>
      <c r="AD21" s="539">
        <f t="shared" ref="AD21" si="3">IF(AD19=0, "-", SUM(AD19)/SUM(AD13,AD14))</f>
        <v>0.93066223790741121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2761</v>
      </c>
      <c r="Q23" s="95"/>
      <c r="R23" s="95"/>
      <c r="S23" s="95"/>
      <c r="T23" s="95"/>
      <c r="U23" s="95"/>
      <c r="V23" s="96"/>
      <c r="W23" s="94">
        <v>2738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2761</v>
      </c>
      <c r="Q29" s="226"/>
      <c r="R29" s="226"/>
      <c r="S29" s="226"/>
      <c r="T29" s="226"/>
      <c r="U29" s="226"/>
      <c r="V29" s="227"/>
      <c r="W29" s="225">
        <f>AR13</f>
        <v>2738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602</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54</v>
      </c>
      <c r="AF32" s="363"/>
      <c r="AG32" s="363"/>
      <c r="AH32" s="363"/>
      <c r="AI32" s="362">
        <v>54</v>
      </c>
      <c r="AJ32" s="363"/>
      <c r="AK32" s="363"/>
      <c r="AL32" s="363"/>
      <c r="AM32" s="362">
        <v>56</v>
      </c>
      <c r="AN32" s="363"/>
      <c r="AO32" s="363"/>
      <c r="AP32" s="363"/>
      <c r="AQ32" s="100" t="s">
        <v>562</v>
      </c>
      <c r="AR32" s="101"/>
      <c r="AS32" s="101"/>
      <c r="AT32" s="102"/>
      <c r="AU32" s="363" t="s">
        <v>562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54</v>
      </c>
      <c r="AF33" s="363"/>
      <c r="AG33" s="363"/>
      <c r="AH33" s="363"/>
      <c r="AI33" s="362">
        <v>54</v>
      </c>
      <c r="AJ33" s="363"/>
      <c r="AK33" s="363"/>
      <c r="AL33" s="363"/>
      <c r="AM33" s="362">
        <v>56</v>
      </c>
      <c r="AN33" s="363"/>
      <c r="AO33" s="363"/>
      <c r="AP33" s="363"/>
      <c r="AQ33" s="100">
        <v>57</v>
      </c>
      <c r="AR33" s="101"/>
      <c r="AS33" s="101"/>
      <c r="AT33" s="102"/>
      <c r="AU33" s="363" t="s">
        <v>562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466</v>
      </c>
      <c r="AR34" s="101"/>
      <c r="AS34" s="101"/>
      <c r="AT34" s="102"/>
      <c r="AU34" s="363" t="s">
        <v>466</v>
      </c>
      <c r="AV34" s="363"/>
      <c r="AW34" s="363"/>
      <c r="AX34" s="365"/>
    </row>
    <row r="35" spans="1:50" ht="23.25" customHeight="1" x14ac:dyDescent="0.15">
      <c r="A35" s="900" t="s">
        <v>527</v>
      </c>
      <c r="B35" s="901"/>
      <c r="C35" s="901"/>
      <c r="D35" s="901"/>
      <c r="E35" s="901"/>
      <c r="F35" s="902"/>
      <c r="G35" s="906" t="s">
        <v>605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2</v>
      </c>
      <c r="AF101" s="363"/>
      <c r="AG101" s="363"/>
      <c r="AH101" s="364"/>
      <c r="AI101" s="362">
        <v>3</v>
      </c>
      <c r="AJ101" s="363"/>
      <c r="AK101" s="363"/>
      <c r="AL101" s="364"/>
      <c r="AM101" s="362">
        <v>2</v>
      </c>
      <c r="AN101" s="363"/>
      <c r="AO101" s="363"/>
      <c r="AP101" s="364"/>
      <c r="AQ101" s="362" t="s">
        <v>562</v>
      </c>
      <c r="AR101" s="363"/>
      <c r="AS101" s="363"/>
      <c r="AT101" s="364"/>
      <c r="AU101" s="362" t="s">
        <v>603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2</v>
      </c>
      <c r="AF102" s="356"/>
      <c r="AG102" s="356"/>
      <c r="AH102" s="356"/>
      <c r="AI102" s="356">
        <v>3</v>
      </c>
      <c r="AJ102" s="356"/>
      <c r="AK102" s="356"/>
      <c r="AL102" s="356"/>
      <c r="AM102" s="356">
        <v>2</v>
      </c>
      <c r="AN102" s="356"/>
      <c r="AO102" s="356"/>
      <c r="AP102" s="356"/>
      <c r="AQ102" s="817">
        <v>3</v>
      </c>
      <c r="AR102" s="818"/>
      <c r="AS102" s="818"/>
      <c r="AT102" s="819"/>
      <c r="AU102" s="817">
        <v>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2648.7</v>
      </c>
      <c r="AF116" s="356"/>
      <c r="AG116" s="356"/>
      <c r="AH116" s="356"/>
      <c r="AI116" s="356">
        <v>1858.8</v>
      </c>
      <c r="AJ116" s="356"/>
      <c r="AK116" s="356"/>
      <c r="AL116" s="356"/>
      <c r="AM116" s="356">
        <v>2241.6999999999998</v>
      </c>
      <c r="AN116" s="356"/>
      <c r="AO116" s="356"/>
      <c r="AP116" s="356"/>
      <c r="AQ116" s="362">
        <v>920.5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569</v>
      </c>
      <c r="AF117" s="304"/>
      <c r="AG117" s="304"/>
      <c r="AH117" s="304"/>
      <c r="AI117" s="304" t="s">
        <v>567</v>
      </c>
      <c r="AJ117" s="304"/>
      <c r="AK117" s="304"/>
      <c r="AL117" s="304"/>
      <c r="AM117" s="304" t="s">
        <v>568</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577</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578</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574</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7.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7.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7.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7.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7.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607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608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595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1" customHeight="1" x14ac:dyDescent="0.15">
      <c r="A781" s="556"/>
      <c r="B781" s="763"/>
      <c r="C781" s="763"/>
      <c r="D781" s="763"/>
      <c r="E781" s="763"/>
      <c r="F781" s="764"/>
      <c r="G781" s="449" t="s">
        <v>593</v>
      </c>
      <c r="H781" s="450"/>
      <c r="I781" s="450"/>
      <c r="J781" s="450"/>
      <c r="K781" s="451"/>
      <c r="L781" s="452" t="s">
        <v>558</v>
      </c>
      <c r="M781" s="453"/>
      <c r="N781" s="453"/>
      <c r="O781" s="453"/>
      <c r="P781" s="453"/>
      <c r="Q781" s="453"/>
      <c r="R781" s="453"/>
      <c r="S781" s="453"/>
      <c r="T781" s="453"/>
      <c r="U781" s="453"/>
      <c r="V781" s="453"/>
      <c r="W781" s="453"/>
      <c r="X781" s="454"/>
      <c r="Y781" s="455">
        <v>3011</v>
      </c>
      <c r="Z781" s="456"/>
      <c r="AA781" s="456"/>
      <c r="AB781" s="557"/>
      <c r="AC781" s="449" t="s">
        <v>593</v>
      </c>
      <c r="AD781" s="450"/>
      <c r="AE781" s="450"/>
      <c r="AF781" s="450"/>
      <c r="AG781" s="451"/>
      <c r="AH781" s="452" t="s">
        <v>594</v>
      </c>
      <c r="AI781" s="453"/>
      <c r="AJ781" s="453"/>
      <c r="AK781" s="453"/>
      <c r="AL781" s="453"/>
      <c r="AM781" s="453"/>
      <c r="AN781" s="453"/>
      <c r="AO781" s="453"/>
      <c r="AP781" s="453"/>
      <c r="AQ781" s="453"/>
      <c r="AR781" s="453"/>
      <c r="AS781" s="453"/>
      <c r="AT781" s="454"/>
      <c r="AU781" s="455">
        <v>1472</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3011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1472</v>
      </c>
      <c r="AV791" s="413"/>
      <c r="AW791" s="413"/>
      <c r="AX791" s="415"/>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597</v>
      </c>
      <c r="D837" s="416"/>
      <c r="E837" s="416"/>
      <c r="F837" s="416"/>
      <c r="G837" s="416"/>
      <c r="H837" s="416"/>
      <c r="I837" s="416"/>
      <c r="J837" s="417">
        <v>7360001002234</v>
      </c>
      <c r="K837" s="418"/>
      <c r="L837" s="418"/>
      <c r="M837" s="418"/>
      <c r="N837" s="418"/>
      <c r="O837" s="418"/>
      <c r="P837" s="426" t="s">
        <v>594</v>
      </c>
      <c r="Q837" s="315"/>
      <c r="R837" s="315"/>
      <c r="S837" s="315"/>
      <c r="T837" s="315"/>
      <c r="U837" s="315"/>
      <c r="V837" s="315"/>
      <c r="W837" s="315"/>
      <c r="X837" s="315"/>
      <c r="Y837" s="316">
        <v>3011</v>
      </c>
      <c r="Z837" s="317"/>
      <c r="AA837" s="317"/>
      <c r="AB837" s="318"/>
      <c r="AC837" s="326" t="s">
        <v>598</v>
      </c>
      <c r="AD837" s="424"/>
      <c r="AE837" s="424"/>
      <c r="AF837" s="424"/>
      <c r="AG837" s="424"/>
      <c r="AH837" s="419" t="s">
        <v>606</v>
      </c>
      <c r="AI837" s="420"/>
      <c r="AJ837" s="420"/>
      <c r="AK837" s="420"/>
      <c r="AL837" s="323" t="s">
        <v>606</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599</v>
      </c>
      <c r="D870" s="416"/>
      <c r="E870" s="416"/>
      <c r="F870" s="416"/>
      <c r="G870" s="416"/>
      <c r="H870" s="416"/>
      <c r="I870" s="416"/>
      <c r="J870" s="417">
        <v>1340001007760</v>
      </c>
      <c r="K870" s="418"/>
      <c r="L870" s="418"/>
      <c r="M870" s="418"/>
      <c r="N870" s="418"/>
      <c r="O870" s="418"/>
      <c r="P870" s="426" t="s">
        <v>558</v>
      </c>
      <c r="Q870" s="315"/>
      <c r="R870" s="315"/>
      <c r="S870" s="315"/>
      <c r="T870" s="315"/>
      <c r="U870" s="315"/>
      <c r="V870" s="315"/>
      <c r="W870" s="315"/>
      <c r="X870" s="315"/>
      <c r="Y870" s="316">
        <v>1472</v>
      </c>
      <c r="Z870" s="317"/>
      <c r="AA870" s="317"/>
      <c r="AB870" s="318"/>
      <c r="AC870" s="326" t="s">
        <v>598</v>
      </c>
      <c r="AD870" s="424"/>
      <c r="AE870" s="424"/>
      <c r="AF870" s="424"/>
      <c r="AG870" s="424"/>
      <c r="AH870" s="419" t="s">
        <v>606</v>
      </c>
      <c r="AI870" s="420"/>
      <c r="AJ870" s="420"/>
      <c r="AK870" s="420"/>
      <c r="AL870" s="323" t="s">
        <v>606</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37">
      <formula>IF(RIGHT(TEXT(P14,"0.#"),1)=".",FALSE,TRUE)</formula>
    </cfRule>
    <cfRule type="expression" dxfId="2800" priority="14038">
      <formula>IF(RIGHT(TEXT(P14,"0.#"),1)=".",TRUE,FALSE)</formula>
    </cfRule>
  </conditionalFormatting>
  <conditionalFormatting sqref="P18:AX18">
    <cfRule type="expression" dxfId="2799" priority="13913">
      <formula>IF(RIGHT(TEXT(P18,"0.#"),1)=".",FALSE,TRUE)</formula>
    </cfRule>
    <cfRule type="expression" dxfId="2798" priority="13914">
      <formula>IF(RIGHT(TEXT(P18,"0.#"),1)=".",TRUE,FALSE)</formula>
    </cfRule>
  </conditionalFormatting>
  <conditionalFormatting sqref="Y782">
    <cfRule type="expression" dxfId="2797" priority="13909">
      <formula>IF(RIGHT(TEXT(Y782,"0.#"),1)=".",FALSE,TRUE)</formula>
    </cfRule>
    <cfRule type="expression" dxfId="2796" priority="13910">
      <formula>IF(RIGHT(TEXT(Y782,"0.#"),1)=".",TRUE,FALSE)</formula>
    </cfRule>
  </conditionalFormatting>
  <conditionalFormatting sqref="Y791">
    <cfRule type="expression" dxfId="2795" priority="13905">
      <formula>IF(RIGHT(TEXT(Y791,"0.#"),1)=".",FALSE,TRUE)</formula>
    </cfRule>
    <cfRule type="expression" dxfId="2794" priority="13906">
      <formula>IF(RIGHT(TEXT(Y791,"0.#"),1)=".",TRUE,FALSE)</formula>
    </cfRule>
  </conditionalFormatting>
  <conditionalFormatting sqref="Y822:Y829 Y820 Y809:Y816 Y807 Y796:Y803 Y794">
    <cfRule type="expression" dxfId="2793" priority="13687">
      <formula>IF(RIGHT(TEXT(Y794,"0.#"),1)=".",FALSE,TRUE)</formula>
    </cfRule>
    <cfRule type="expression" dxfId="2792" priority="13688">
      <formula>IF(RIGHT(TEXT(Y794,"0.#"),1)=".",TRUE,FALSE)</formula>
    </cfRule>
  </conditionalFormatting>
  <conditionalFormatting sqref="P16:AQ17 P15:AX15 P13:AX13">
    <cfRule type="expression" dxfId="2791" priority="13735">
      <formula>IF(RIGHT(TEXT(P13,"0.#"),1)=".",FALSE,TRUE)</formula>
    </cfRule>
    <cfRule type="expression" dxfId="2790" priority="13736">
      <formula>IF(RIGHT(TEXT(P13,"0.#"),1)=".",TRUE,FALSE)</formula>
    </cfRule>
  </conditionalFormatting>
  <conditionalFormatting sqref="P19:AJ19">
    <cfRule type="expression" dxfId="2789" priority="13733">
      <formula>IF(RIGHT(TEXT(P19,"0.#"),1)=".",FALSE,TRUE)</formula>
    </cfRule>
    <cfRule type="expression" dxfId="2788" priority="13734">
      <formula>IF(RIGHT(TEXT(P19,"0.#"),1)=".",TRUE,FALSE)</formula>
    </cfRule>
  </conditionalFormatting>
  <conditionalFormatting sqref="AE101 AQ101">
    <cfRule type="expression" dxfId="2787" priority="13725">
      <formula>IF(RIGHT(TEXT(AE101,"0.#"),1)=".",FALSE,TRUE)</formula>
    </cfRule>
    <cfRule type="expression" dxfId="2786" priority="13726">
      <formula>IF(RIGHT(TEXT(AE101,"0.#"),1)=".",TRUE,FALSE)</formula>
    </cfRule>
  </conditionalFormatting>
  <conditionalFormatting sqref="Y783:Y790 Y781">
    <cfRule type="expression" dxfId="2785" priority="13711">
      <formula>IF(RIGHT(TEXT(Y781,"0.#"),1)=".",FALSE,TRUE)</formula>
    </cfRule>
    <cfRule type="expression" dxfId="2784" priority="13712">
      <formula>IF(RIGHT(TEXT(Y781,"0.#"),1)=".",TRUE,FALSE)</formula>
    </cfRule>
  </conditionalFormatting>
  <conditionalFormatting sqref="AU782">
    <cfRule type="expression" dxfId="2783" priority="13709">
      <formula>IF(RIGHT(TEXT(AU782,"0.#"),1)=".",FALSE,TRUE)</formula>
    </cfRule>
    <cfRule type="expression" dxfId="2782" priority="13710">
      <formula>IF(RIGHT(TEXT(AU782,"0.#"),1)=".",TRUE,FALSE)</formula>
    </cfRule>
  </conditionalFormatting>
  <conditionalFormatting sqref="AU791">
    <cfRule type="expression" dxfId="2781" priority="13707">
      <formula>IF(RIGHT(TEXT(AU791,"0.#"),1)=".",FALSE,TRUE)</formula>
    </cfRule>
    <cfRule type="expression" dxfId="2780" priority="13708">
      <formula>IF(RIGHT(TEXT(AU791,"0.#"),1)=".",TRUE,FALSE)</formula>
    </cfRule>
  </conditionalFormatting>
  <conditionalFormatting sqref="AU783:AU790 AU781">
    <cfRule type="expression" dxfId="2779" priority="13705">
      <formula>IF(RIGHT(TEXT(AU781,"0.#"),1)=".",FALSE,TRUE)</formula>
    </cfRule>
    <cfRule type="expression" dxfId="2778" priority="13706">
      <formula>IF(RIGHT(TEXT(AU781,"0.#"),1)=".",TRUE,FALSE)</formula>
    </cfRule>
  </conditionalFormatting>
  <conditionalFormatting sqref="Y821 Y808 Y795">
    <cfRule type="expression" dxfId="2777" priority="13691">
      <formula>IF(RIGHT(TEXT(Y795,"0.#"),1)=".",FALSE,TRUE)</formula>
    </cfRule>
    <cfRule type="expression" dxfId="2776" priority="13692">
      <formula>IF(RIGHT(TEXT(Y795,"0.#"),1)=".",TRUE,FALSE)</formula>
    </cfRule>
  </conditionalFormatting>
  <conditionalFormatting sqref="Y830 Y817 Y804">
    <cfRule type="expression" dxfId="2775" priority="13689">
      <formula>IF(RIGHT(TEXT(Y804,"0.#"),1)=".",FALSE,TRUE)</formula>
    </cfRule>
    <cfRule type="expression" dxfId="2774" priority="13690">
      <formula>IF(RIGHT(TEXT(Y804,"0.#"),1)=".",TRUE,FALSE)</formula>
    </cfRule>
  </conditionalFormatting>
  <conditionalFormatting sqref="AU821 AU808 AU795">
    <cfRule type="expression" dxfId="2773" priority="13685">
      <formula>IF(RIGHT(TEXT(AU795,"0.#"),1)=".",FALSE,TRUE)</formula>
    </cfRule>
    <cfRule type="expression" dxfId="2772" priority="13686">
      <formula>IF(RIGHT(TEXT(AU795,"0.#"),1)=".",TRUE,FALSE)</formula>
    </cfRule>
  </conditionalFormatting>
  <conditionalFormatting sqref="AU830 AU817 AU804">
    <cfRule type="expression" dxfId="2771" priority="13683">
      <formula>IF(RIGHT(TEXT(AU804,"0.#"),1)=".",FALSE,TRUE)</formula>
    </cfRule>
    <cfRule type="expression" dxfId="2770" priority="13684">
      <formula>IF(RIGHT(TEXT(AU804,"0.#"),1)=".",TRUE,FALSE)</formula>
    </cfRule>
  </conditionalFormatting>
  <conditionalFormatting sqref="AU822:AU829 AU820 AU809:AU816 AU807 AU796:AU803 AU794">
    <cfRule type="expression" dxfId="2769" priority="13681">
      <formula>IF(RIGHT(TEXT(AU794,"0.#"),1)=".",FALSE,TRUE)</formula>
    </cfRule>
    <cfRule type="expression" dxfId="2768" priority="13682">
      <formula>IF(RIGHT(TEXT(AU794,"0.#"),1)=".",TRUE,FALSE)</formula>
    </cfRule>
  </conditionalFormatting>
  <conditionalFormatting sqref="AM87">
    <cfRule type="expression" dxfId="2767" priority="13335">
      <formula>IF(RIGHT(TEXT(AM87,"0.#"),1)=".",FALSE,TRUE)</formula>
    </cfRule>
    <cfRule type="expression" dxfId="2766" priority="13336">
      <formula>IF(RIGHT(TEXT(AM87,"0.#"),1)=".",TRUE,FALSE)</formula>
    </cfRule>
  </conditionalFormatting>
  <conditionalFormatting sqref="AE55">
    <cfRule type="expression" dxfId="2765" priority="13403">
      <formula>IF(RIGHT(TEXT(AE55,"0.#"),1)=".",FALSE,TRUE)</formula>
    </cfRule>
    <cfRule type="expression" dxfId="2764" priority="13404">
      <formula>IF(RIGHT(TEXT(AE55,"0.#"),1)=".",TRUE,FALSE)</formula>
    </cfRule>
  </conditionalFormatting>
  <conditionalFormatting sqref="AI55">
    <cfRule type="expression" dxfId="2763" priority="13401">
      <formula>IF(RIGHT(TEXT(AI55,"0.#"),1)=".",FALSE,TRUE)</formula>
    </cfRule>
    <cfRule type="expression" dxfId="2762" priority="13402">
      <formula>IF(RIGHT(TEXT(AI55,"0.#"),1)=".",TRUE,FALSE)</formula>
    </cfRule>
  </conditionalFormatting>
  <conditionalFormatting sqref="AQ32:AQ33">
    <cfRule type="expression" dxfId="2761" priority="13475">
      <formula>IF(RIGHT(TEXT(AQ32,"0.#"),1)=".",FALSE,TRUE)</formula>
    </cfRule>
    <cfRule type="expression" dxfId="2760" priority="13476">
      <formula>IF(RIGHT(TEXT(AQ32,"0.#"),1)=".",TRUE,FALSE)</formula>
    </cfRule>
  </conditionalFormatting>
  <conditionalFormatting sqref="AU32:AU33">
    <cfRule type="expression" dxfId="2759" priority="13473">
      <formula>IF(RIGHT(TEXT(AU32,"0.#"),1)=".",FALSE,TRUE)</formula>
    </cfRule>
    <cfRule type="expression" dxfId="2758" priority="13474">
      <formula>IF(RIGHT(TEXT(AU32,"0.#"),1)=".",TRUE,FALSE)</formula>
    </cfRule>
  </conditionalFormatting>
  <conditionalFormatting sqref="AE53">
    <cfRule type="expression" dxfId="2757" priority="13407">
      <formula>IF(RIGHT(TEXT(AE53,"0.#"),1)=".",FALSE,TRUE)</formula>
    </cfRule>
    <cfRule type="expression" dxfId="2756" priority="13408">
      <formula>IF(RIGHT(TEXT(AE53,"0.#"),1)=".",TRUE,FALSE)</formula>
    </cfRule>
  </conditionalFormatting>
  <conditionalFormatting sqref="AE54">
    <cfRule type="expression" dxfId="2755" priority="13405">
      <formula>IF(RIGHT(TEXT(AE54,"0.#"),1)=".",FALSE,TRUE)</formula>
    </cfRule>
    <cfRule type="expression" dxfId="2754" priority="13406">
      <formula>IF(RIGHT(TEXT(AE54,"0.#"),1)=".",TRUE,FALSE)</formula>
    </cfRule>
  </conditionalFormatting>
  <conditionalFormatting sqref="AI54">
    <cfRule type="expression" dxfId="2753" priority="13399">
      <formula>IF(RIGHT(TEXT(AI54,"0.#"),1)=".",FALSE,TRUE)</formula>
    </cfRule>
    <cfRule type="expression" dxfId="2752" priority="13400">
      <formula>IF(RIGHT(TEXT(AI54,"0.#"),1)=".",TRUE,FALSE)</formula>
    </cfRule>
  </conditionalFormatting>
  <conditionalFormatting sqref="AI53">
    <cfRule type="expression" dxfId="2751" priority="13397">
      <formula>IF(RIGHT(TEXT(AI53,"0.#"),1)=".",FALSE,TRUE)</formula>
    </cfRule>
    <cfRule type="expression" dxfId="2750" priority="13398">
      <formula>IF(RIGHT(TEXT(AI53,"0.#"),1)=".",TRUE,FALSE)</formula>
    </cfRule>
  </conditionalFormatting>
  <conditionalFormatting sqref="AM53">
    <cfRule type="expression" dxfId="2749" priority="13395">
      <formula>IF(RIGHT(TEXT(AM53,"0.#"),1)=".",FALSE,TRUE)</formula>
    </cfRule>
    <cfRule type="expression" dxfId="2748" priority="13396">
      <formula>IF(RIGHT(TEXT(AM53,"0.#"),1)=".",TRUE,FALSE)</formula>
    </cfRule>
  </conditionalFormatting>
  <conditionalFormatting sqref="AM54">
    <cfRule type="expression" dxfId="2747" priority="13393">
      <formula>IF(RIGHT(TEXT(AM54,"0.#"),1)=".",FALSE,TRUE)</formula>
    </cfRule>
    <cfRule type="expression" dxfId="2746" priority="13394">
      <formula>IF(RIGHT(TEXT(AM54,"0.#"),1)=".",TRUE,FALSE)</formula>
    </cfRule>
  </conditionalFormatting>
  <conditionalFormatting sqref="AM55">
    <cfRule type="expression" dxfId="2745" priority="13391">
      <formula>IF(RIGHT(TEXT(AM55,"0.#"),1)=".",FALSE,TRUE)</formula>
    </cfRule>
    <cfRule type="expression" dxfId="2744" priority="13392">
      <formula>IF(RIGHT(TEXT(AM55,"0.#"),1)=".",TRUE,FALSE)</formula>
    </cfRule>
  </conditionalFormatting>
  <conditionalFormatting sqref="AE60">
    <cfRule type="expression" dxfId="2743" priority="13377">
      <formula>IF(RIGHT(TEXT(AE60,"0.#"),1)=".",FALSE,TRUE)</formula>
    </cfRule>
    <cfRule type="expression" dxfId="2742" priority="13378">
      <formula>IF(RIGHT(TEXT(AE60,"0.#"),1)=".",TRUE,FALSE)</formula>
    </cfRule>
  </conditionalFormatting>
  <conditionalFormatting sqref="AE61">
    <cfRule type="expression" dxfId="2741" priority="13375">
      <formula>IF(RIGHT(TEXT(AE61,"0.#"),1)=".",FALSE,TRUE)</formula>
    </cfRule>
    <cfRule type="expression" dxfId="2740" priority="13376">
      <formula>IF(RIGHT(TEXT(AE61,"0.#"),1)=".",TRUE,FALSE)</formula>
    </cfRule>
  </conditionalFormatting>
  <conditionalFormatting sqref="AE62">
    <cfRule type="expression" dxfId="2739" priority="13373">
      <formula>IF(RIGHT(TEXT(AE62,"0.#"),1)=".",FALSE,TRUE)</formula>
    </cfRule>
    <cfRule type="expression" dxfId="2738" priority="13374">
      <formula>IF(RIGHT(TEXT(AE62,"0.#"),1)=".",TRUE,FALSE)</formula>
    </cfRule>
  </conditionalFormatting>
  <conditionalFormatting sqref="AI62">
    <cfRule type="expression" dxfId="2737" priority="13371">
      <formula>IF(RIGHT(TEXT(AI62,"0.#"),1)=".",FALSE,TRUE)</formula>
    </cfRule>
    <cfRule type="expression" dxfId="2736" priority="13372">
      <formula>IF(RIGHT(TEXT(AI62,"0.#"),1)=".",TRUE,FALSE)</formula>
    </cfRule>
  </conditionalFormatting>
  <conditionalFormatting sqref="AI61">
    <cfRule type="expression" dxfId="2735" priority="13369">
      <formula>IF(RIGHT(TEXT(AI61,"0.#"),1)=".",FALSE,TRUE)</formula>
    </cfRule>
    <cfRule type="expression" dxfId="2734" priority="13370">
      <formula>IF(RIGHT(TEXT(AI61,"0.#"),1)=".",TRUE,FALSE)</formula>
    </cfRule>
  </conditionalFormatting>
  <conditionalFormatting sqref="AI60">
    <cfRule type="expression" dxfId="2733" priority="13367">
      <formula>IF(RIGHT(TEXT(AI60,"0.#"),1)=".",FALSE,TRUE)</formula>
    </cfRule>
    <cfRule type="expression" dxfId="2732" priority="13368">
      <formula>IF(RIGHT(TEXT(AI60,"0.#"),1)=".",TRUE,FALSE)</formula>
    </cfRule>
  </conditionalFormatting>
  <conditionalFormatting sqref="AM60">
    <cfRule type="expression" dxfId="2731" priority="13365">
      <formula>IF(RIGHT(TEXT(AM60,"0.#"),1)=".",FALSE,TRUE)</formula>
    </cfRule>
    <cfRule type="expression" dxfId="2730" priority="13366">
      <formula>IF(RIGHT(TEXT(AM60,"0.#"),1)=".",TRUE,FALSE)</formula>
    </cfRule>
  </conditionalFormatting>
  <conditionalFormatting sqref="AM61">
    <cfRule type="expression" dxfId="2729" priority="13363">
      <formula>IF(RIGHT(TEXT(AM61,"0.#"),1)=".",FALSE,TRUE)</formula>
    </cfRule>
    <cfRule type="expression" dxfId="2728" priority="13364">
      <formula>IF(RIGHT(TEXT(AM61,"0.#"),1)=".",TRUE,FALSE)</formula>
    </cfRule>
  </conditionalFormatting>
  <conditionalFormatting sqref="AM62">
    <cfRule type="expression" dxfId="2727" priority="13361">
      <formula>IF(RIGHT(TEXT(AM62,"0.#"),1)=".",FALSE,TRUE)</formula>
    </cfRule>
    <cfRule type="expression" dxfId="2726" priority="13362">
      <formula>IF(RIGHT(TEXT(AM62,"0.#"),1)=".",TRUE,FALSE)</formula>
    </cfRule>
  </conditionalFormatting>
  <conditionalFormatting sqref="AE87">
    <cfRule type="expression" dxfId="2725" priority="13347">
      <formula>IF(RIGHT(TEXT(AE87,"0.#"),1)=".",FALSE,TRUE)</formula>
    </cfRule>
    <cfRule type="expression" dxfId="2724" priority="13348">
      <formula>IF(RIGHT(TEXT(AE87,"0.#"),1)=".",TRUE,FALSE)</formula>
    </cfRule>
  </conditionalFormatting>
  <conditionalFormatting sqref="AE88">
    <cfRule type="expression" dxfId="2723" priority="13345">
      <formula>IF(RIGHT(TEXT(AE88,"0.#"),1)=".",FALSE,TRUE)</formula>
    </cfRule>
    <cfRule type="expression" dxfId="2722" priority="13346">
      <formula>IF(RIGHT(TEXT(AE88,"0.#"),1)=".",TRUE,FALSE)</formula>
    </cfRule>
  </conditionalFormatting>
  <conditionalFormatting sqref="AE89">
    <cfRule type="expression" dxfId="2721" priority="13343">
      <formula>IF(RIGHT(TEXT(AE89,"0.#"),1)=".",FALSE,TRUE)</formula>
    </cfRule>
    <cfRule type="expression" dxfId="2720" priority="13344">
      <formula>IF(RIGHT(TEXT(AE89,"0.#"),1)=".",TRUE,FALSE)</formula>
    </cfRule>
  </conditionalFormatting>
  <conditionalFormatting sqref="AI89">
    <cfRule type="expression" dxfId="2719" priority="13341">
      <formula>IF(RIGHT(TEXT(AI89,"0.#"),1)=".",FALSE,TRUE)</formula>
    </cfRule>
    <cfRule type="expression" dxfId="2718" priority="13342">
      <formula>IF(RIGHT(TEXT(AI89,"0.#"),1)=".",TRUE,FALSE)</formula>
    </cfRule>
  </conditionalFormatting>
  <conditionalFormatting sqref="AI88">
    <cfRule type="expression" dxfId="2717" priority="13339">
      <formula>IF(RIGHT(TEXT(AI88,"0.#"),1)=".",FALSE,TRUE)</formula>
    </cfRule>
    <cfRule type="expression" dxfId="2716" priority="13340">
      <formula>IF(RIGHT(TEXT(AI88,"0.#"),1)=".",TRUE,FALSE)</formula>
    </cfRule>
  </conditionalFormatting>
  <conditionalFormatting sqref="AI87">
    <cfRule type="expression" dxfId="2715" priority="13337">
      <formula>IF(RIGHT(TEXT(AI87,"0.#"),1)=".",FALSE,TRUE)</formula>
    </cfRule>
    <cfRule type="expression" dxfId="2714" priority="13338">
      <formula>IF(RIGHT(TEXT(AI87,"0.#"),1)=".",TRUE,FALSE)</formula>
    </cfRule>
  </conditionalFormatting>
  <conditionalFormatting sqref="AM88">
    <cfRule type="expression" dxfId="2713" priority="13333">
      <formula>IF(RIGHT(TEXT(AM88,"0.#"),1)=".",FALSE,TRUE)</formula>
    </cfRule>
    <cfRule type="expression" dxfId="2712" priority="13334">
      <formula>IF(RIGHT(TEXT(AM88,"0.#"),1)=".",TRUE,FALSE)</formula>
    </cfRule>
  </conditionalFormatting>
  <conditionalFormatting sqref="AM89">
    <cfRule type="expression" dxfId="2711" priority="13331">
      <formula>IF(RIGHT(TEXT(AM89,"0.#"),1)=".",FALSE,TRUE)</formula>
    </cfRule>
    <cfRule type="expression" dxfId="2710" priority="13332">
      <formula>IF(RIGHT(TEXT(AM89,"0.#"),1)=".",TRUE,FALSE)</formula>
    </cfRule>
  </conditionalFormatting>
  <conditionalFormatting sqref="AE92">
    <cfRule type="expression" dxfId="2709" priority="13317">
      <formula>IF(RIGHT(TEXT(AE92,"0.#"),1)=".",FALSE,TRUE)</formula>
    </cfRule>
    <cfRule type="expression" dxfId="2708" priority="13318">
      <formula>IF(RIGHT(TEXT(AE92,"0.#"),1)=".",TRUE,FALSE)</formula>
    </cfRule>
  </conditionalFormatting>
  <conditionalFormatting sqref="AE93">
    <cfRule type="expression" dxfId="2707" priority="13315">
      <formula>IF(RIGHT(TEXT(AE93,"0.#"),1)=".",FALSE,TRUE)</formula>
    </cfRule>
    <cfRule type="expression" dxfId="2706" priority="13316">
      <formula>IF(RIGHT(TEXT(AE93,"0.#"),1)=".",TRUE,FALSE)</formula>
    </cfRule>
  </conditionalFormatting>
  <conditionalFormatting sqref="AE94">
    <cfRule type="expression" dxfId="2705" priority="13313">
      <formula>IF(RIGHT(TEXT(AE94,"0.#"),1)=".",FALSE,TRUE)</formula>
    </cfRule>
    <cfRule type="expression" dxfId="2704" priority="13314">
      <formula>IF(RIGHT(TEXT(AE94,"0.#"),1)=".",TRUE,FALSE)</formula>
    </cfRule>
  </conditionalFormatting>
  <conditionalFormatting sqref="AI94">
    <cfRule type="expression" dxfId="2703" priority="13311">
      <formula>IF(RIGHT(TEXT(AI94,"0.#"),1)=".",FALSE,TRUE)</formula>
    </cfRule>
    <cfRule type="expression" dxfId="2702" priority="13312">
      <formula>IF(RIGHT(TEXT(AI94,"0.#"),1)=".",TRUE,FALSE)</formula>
    </cfRule>
  </conditionalFormatting>
  <conditionalFormatting sqref="AI93">
    <cfRule type="expression" dxfId="2701" priority="13309">
      <formula>IF(RIGHT(TEXT(AI93,"0.#"),1)=".",FALSE,TRUE)</formula>
    </cfRule>
    <cfRule type="expression" dxfId="2700" priority="13310">
      <formula>IF(RIGHT(TEXT(AI93,"0.#"),1)=".",TRUE,FALSE)</formula>
    </cfRule>
  </conditionalFormatting>
  <conditionalFormatting sqref="AI92">
    <cfRule type="expression" dxfId="2699" priority="13307">
      <formula>IF(RIGHT(TEXT(AI92,"0.#"),1)=".",FALSE,TRUE)</formula>
    </cfRule>
    <cfRule type="expression" dxfId="2698" priority="13308">
      <formula>IF(RIGHT(TEXT(AI92,"0.#"),1)=".",TRUE,FALSE)</formula>
    </cfRule>
  </conditionalFormatting>
  <conditionalFormatting sqref="AM92">
    <cfRule type="expression" dxfId="2697" priority="13305">
      <formula>IF(RIGHT(TEXT(AM92,"0.#"),1)=".",FALSE,TRUE)</formula>
    </cfRule>
    <cfRule type="expression" dxfId="2696" priority="13306">
      <formula>IF(RIGHT(TEXT(AM92,"0.#"),1)=".",TRUE,FALSE)</formula>
    </cfRule>
  </conditionalFormatting>
  <conditionalFormatting sqref="AM93">
    <cfRule type="expression" dxfId="2695" priority="13303">
      <formula>IF(RIGHT(TEXT(AM93,"0.#"),1)=".",FALSE,TRUE)</formula>
    </cfRule>
    <cfRule type="expression" dxfId="2694" priority="13304">
      <formula>IF(RIGHT(TEXT(AM93,"0.#"),1)=".",TRUE,FALSE)</formula>
    </cfRule>
  </conditionalFormatting>
  <conditionalFormatting sqref="AM94">
    <cfRule type="expression" dxfId="2693" priority="13301">
      <formula>IF(RIGHT(TEXT(AM94,"0.#"),1)=".",FALSE,TRUE)</formula>
    </cfRule>
    <cfRule type="expression" dxfId="2692" priority="13302">
      <formula>IF(RIGHT(TEXT(AM94,"0.#"),1)=".",TRUE,FALSE)</formula>
    </cfRule>
  </conditionalFormatting>
  <conditionalFormatting sqref="AE97">
    <cfRule type="expression" dxfId="2691" priority="13287">
      <formula>IF(RIGHT(TEXT(AE97,"0.#"),1)=".",FALSE,TRUE)</formula>
    </cfRule>
    <cfRule type="expression" dxfId="2690" priority="13288">
      <formula>IF(RIGHT(TEXT(AE97,"0.#"),1)=".",TRUE,FALSE)</formula>
    </cfRule>
  </conditionalFormatting>
  <conditionalFormatting sqref="AE98">
    <cfRule type="expression" dxfId="2689" priority="13285">
      <formula>IF(RIGHT(TEXT(AE98,"0.#"),1)=".",FALSE,TRUE)</formula>
    </cfRule>
    <cfRule type="expression" dxfId="2688" priority="13286">
      <formula>IF(RIGHT(TEXT(AE98,"0.#"),1)=".",TRUE,FALSE)</formula>
    </cfRule>
  </conditionalFormatting>
  <conditionalFormatting sqref="AE99">
    <cfRule type="expression" dxfId="2687" priority="13283">
      <formula>IF(RIGHT(TEXT(AE99,"0.#"),1)=".",FALSE,TRUE)</formula>
    </cfRule>
    <cfRule type="expression" dxfId="2686" priority="13284">
      <formula>IF(RIGHT(TEXT(AE99,"0.#"),1)=".",TRUE,FALSE)</formula>
    </cfRule>
  </conditionalFormatting>
  <conditionalFormatting sqref="AI99">
    <cfRule type="expression" dxfId="2685" priority="13281">
      <formula>IF(RIGHT(TEXT(AI99,"0.#"),1)=".",FALSE,TRUE)</formula>
    </cfRule>
    <cfRule type="expression" dxfId="2684" priority="13282">
      <formula>IF(RIGHT(TEXT(AI99,"0.#"),1)=".",TRUE,FALSE)</formula>
    </cfRule>
  </conditionalFormatting>
  <conditionalFormatting sqref="AI98">
    <cfRule type="expression" dxfId="2683" priority="13279">
      <formula>IF(RIGHT(TEXT(AI98,"0.#"),1)=".",FALSE,TRUE)</formula>
    </cfRule>
    <cfRule type="expression" dxfId="2682" priority="13280">
      <formula>IF(RIGHT(TEXT(AI98,"0.#"),1)=".",TRUE,FALSE)</formula>
    </cfRule>
  </conditionalFormatting>
  <conditionalFormatting sqref="AI97">
    <cfRule type="expression" dxfId="2681" priority="13277">
      <formula>IF(RIGHT(TEXT(AI97,"0.#"),1)=".",FALSE,TRUE)</formula>
    </cfRule>
    <cfRule type="expression" dxfId="2680" priority="13278">
      <formula>IF(RIGHT(TEXT(AI97,"0.#"),1)=".",TRUE,FALSE)</formula>
    </cfRule>
  </conditionalFormatting>
  <conditionalFormatting sqref="AM97">
    <cfRule type="expression" dxfId="2679" priority="13275">
      <formula>IF(RIGHT(TEXT(AM97,"0.#"),1)=".",FALSE,TRUE)</formula>
    </cfRule>
    <cfRule type="expression" dxfId="2678" priority="13276">
      <formula>IF(RIGHT(TEXT(AM97,"0.#"),1)=".",TRUE,FALSE)</formula>
    </cfRule>
  </conditionalFormatting>
  <conditionalFormatting sqref="AM98">
    <cfRule type="expression" dxfId="2677" priority="13273">
      <formula>IF(RIGHT(TEXT(AM98,"0.#"),1)=".",FALSE,TRUE)</formula>
    </cfRule>
    <cfRule type="expression" dxfId="2676" priority="13274">
      <formula>IF(RIGHT(TEXT(AM98,"0.#"),1)=".",TRUE,FALSE)</formula>
    </cfRule>
  </conditionalFormatting>
  <conditionalFormatting sqref="AM99">
    <cfRule type="expression" dxfId="2675" priority="13271">
      <formula>IF(RIGHT(TEXT(AM99,"0.#"),1)=".",FALSE,TRUE)</formula>
    </cfRule>
    <cfRule type="expression" dxfId="2674" priority="13272">
      <formula>IF(RIGHT(TEXT(AM99,"0.#"),1)=".",TRUE,FALSE)</formula>
    </cfRule>
  </conditionalFormatting>
  <conditionalFormatting sqref="AI101">
    <cfRule type="expression" dxfId="2673" priority="13257">
      <formula>IF(RIGHT(TEXT(AI101,"0.#"),1)=".",FALSE,TRUE)</formula>
    </cfRule>
    <cfRule type="expression" dxfId="2672" priority="13258">
      <formula>IF(RIGHT(TEXT(AI101,"0.#"),1)=".",TRUE,FALSE)</formula>
    </cfRule>
  </conditionalFormatting>
  <conditionalFormatting sqref="AM101">
    <cfRule type="expression" dxfId="2671" priority="13255">
      <formula>IF(RIGHT(TEXT(AM101,"0.#"),1)=".",FALSE,TRUE)</formula>
    </cfRule>
    <cfRule type="expression" dxfId="2670" priority="13256">
      <formula>IF(RIGHT(TEXT(AM101,"0.#"),1)=".",TRUE,FALSE)</formula>
    </cfRule>
  </conditionalFormatting>
  <conditionalFormatting sqref="AE102">
    <cfRule type="expression" dxfId="2669" priority="13253">
      <formula>IF(RIGHT(TEXT(AE102,"0.#"),1)=".",FALSE,TRUE)</formula>
    </cfRule>
    <cfRule type="expression" dxfId="2668" priority="13254">
      <formula>IF(RIGHT(TEXT(AE102,"0.#"),1)=".",TRUE,FALSE)</formula>
    </cfRule>
  </conditionalFormatting>
  <conditionalFormatting sqref="AI102">
    <cfRule type="expression" dxfId="2667" priority="13251">
      <formula>IF(RIGHT(TEXT(AI102,"0.#"),1)=".",FALSE,TRUE)</formula>
    </cfRule>
    <cfRule type="expression" dxfId="2666" priority="13252">
      <formula>IF(RIGHT(TEXT(AI102,"0.#"),1)=".",TRUE,FALSE)</formula>
    </cfRule>
  </conditionalFormatting>
  <conditionalFormatting sqref="AM102">
    <cfRule type="expression" dxfId="2665" priority="13249">
      <formula>IF(RIGHT(TEXT(AM102,"0.#"),1)=".",FALSE,TRUE)</formula>
    </cfRule>
    <cfRule type="expression" dxfId="2664" priority="13250">
      <formula>IF(RIGHT(TEXT(AM102,"0.#"),1)=".",TRUE,FALSE)</formula>
    </cfRule>
  </conditionalFormatting>
  <conditionalFormatting sqref="AQ102">
    <cfRule type="expression" dxfId="2663" priority="13247">
      <formula>IF(RIGHT(TEXT(AQ102,"0.#"),1)=".",FALSE,TRUE)</formula>
    </cfRule>
    <cfRule type="expression" dxfId="2662" priority="13248">
      <formula>IF(RIGHT(TEXT(AQ102,"0.#"),1)=".",TRUE,FALSE)</formula>
    </cfRule>
  </conditionalFormatting>
  <conditionalFormatting sqref="AE104">
    <cfRule type="expression" dxfId="2661" priority="13245">
      <formula>IF(RIGHT(TEXT(AE104,"0.#"),1)=".",FALSE,TRUE)</formula>
    </cfRule>
    <cfRule type="expression" dxfId="2660" priority="13246">
      <formula>IF(RIGHT(TEXT(AE104,"0.#"),1)=".",TRUE,FALSE)</formula>
    </cfRule>
  </conditionalFormatting>
  <conditionalFormatting sqref="AI104">
    <cfRule type="expression" dxfId="2659" priority="13243">
      <formula>IF(RIGHT(TEXT(AI104,"0.#"),1)=".",FALSE,TRUE)</formula>
    </cfRule>
    <cfRule type="expression" dxfId="2658" priority="13244">
      <formula>IF(RIGHT(TEXT(AI104,"0.#"),1)=".",TRUE,FALSE)</formula>
    </cfRule>
  </conditionalFormatting>
  <conditionalFormatting sqref="AM104">
    <cfRule type="expression" dxfId="2657" priority="13241">
      <formula>IF(RIGHT(TEXT(AM104,"0.#"),1)=".",FALSE,TRUE)</formula>
    </cfRule>
    <cfRule type="expression" dxfId="2656" priority="13242">
      <formula>IF(RIGHT(TEXT(AM104,"0.#"),1)=".",TRUE,FALSE)</formula>
    </cfRule>
  </conditionalFormatting>
  <conditionalFormatting sqref="AE105">
    <cfRule type="expression" dxfId="2655" priority="13239">
      <formula>IF(RIGHT(TEXT(AE105,"0.#"),1)=".",FALSE,TRUE)</formula>
    </cfRule>
    <cfRule type="expression" dxfId="2654" priority="13240">
      <formula>IF(RIGHT(TEXT(AE105,"0.#"),1)=".",TRUE,FALSE)</formula>
    </cfRule>
  </conditionalFormatting>
  <conditionalFormatting sqref="AI105">
    <cfRule type="expression" dxfId="2653" priority="13237">
      <formula>IF(RIGHT(TEXT(AI105,"0.#"),1)=".",FALSE,TRUE)</formula>
    </cfRule>
    <cfRule type="expression" dxfId="2652" priority="13238">
      <formula>IF(RIGHT(TEXT(AI105,"0.#"),1)=".",TRUE,FALSE)</formula>
    </cfRule>
  </conditionalFormatting>
  <conditionalFormatting sqref="AM105">
    <cfRule type="expression" dxfId="2651" priority="13235">
      <formula>IF(RIGHT(TEXT(AM105,"0.#"),1)=".",FALSE,TRUE)</formula>
    </cfRule>
    <cfRule type="expression" dxfId="2650" priority="13236">
      <formula>IF(RIGHT(TEXT(AM105,"0.#"),1)=".",TRUE,FALSE)</formula>
    </cfRule>
  </conditionalFormatting>
  <conditionalFormatting sqref="AE107">
    <cfRule type="expression" dxfId="2649" priority="13231">
      <formula>IF(RIGHT(TEXT(AE107,"0.#"),1)=".",FALSE,TRUE)</formula>
    </cfRule>
    <cfRule type="expression" dxfId="2648" priority="13232">
      <formula>IF(RIGHT(TEXT(AE107,"0.#"),1)=".",TRUE,FALSE)</formula>
    </cfRule>
  </conditionalFormatting>
  <conditionalFormatting sqref="AI107">
    <cfRule type="expression" dxfId="2647" priority="13229">
      <formula>IF(RIGHT(TEXT(AI107,"0.#"),1)=".",FALSE,TRUE)</formula>
    </cfRule>
    <cfRule type="expression" dxfId="2646" priority="13230">
      <formula>IF(RIGHT(TEXT(AI107,"0.#"),1)=".",TRUE,FALSE)</formula>
    </cfRule>
  </conditionalFormatting>
  <conditionalFormatting sqref="AM107">
    <cfRule type="expression" dxfId="2645" priority="13227">
      <formula>IF(RIGHT(TEXT(AM107,"0.#"),1)=".",FALSE,TRUE)</formula>
    </cfRule>
    <cfRule type="expression" dxfId="2644" priority="13228">
      <formula>IF(RIGHT(TEXT(AM107,"0.#"),1)=".",TRUE,FALSE)</formula>
    </cfRule>
  </conditionalFormatting>
  <conditionalFormatting sqref="AE108">
    <cfRule type="expression" dxfId="2643" priority="13225">
      <formula>IF(RIGHT(TEXT(AE108,"0.#"),1)=".",FALSE,TRUE)</formula>
    </cfRule>
    <cfRule type="expression" dxfId="2642" priority="13226">
      <formula>IF(RIGHT(TEXT(AE108,"0.#"),1)=".",TRUE,FALSE)</formula>
    </cfRule>
  </conditionalFormatting>
  <conditionalFormatting sqref="AI108">
    <cfRule type="expression" dxfId="2641" priority="13223">
      <formula>IF(RIGHT(TEXT(AI108,"0.#"),1)=".",FALSE,TRUE)</formula>
    </cfRule>
    <cfRule type="expression" dxfId="2640" priority="13224">
      <formula>IF(RIGHT(TEXT(AI108,"0.#"),1)=".",TRUE,FALSE)</formula>
    </cfRule>
  </conditionalFormatting>
  <conditionalFormatting sqref="AM108">
    <cfRule type="expression" dxfId="2639" priority="13221">
      <formula>IF(RIGHT(TEXT(AM108,"0.#"),1)=".",FALSE,TRUE)</formula>
    </cfRule>
    <cfRule type="expression" dxfId="2638" priority="13222">
      <formula>IF(RIGHT(TEXT(AM108,"0.#"),1)=".",TRUE,FALSE)</formula>
    </cfRule>
  </conditionalFormatting>
  <conditionalFormatting sqref="AE110">
    <cfRule type="expression" dxfId="2637" priority="13217">
      <formula>IF(RIGHT(TEXT(AE110,"0.#"),1)=".",FALSE,TRUE)</formula>
    </cfRule>
    <cfRule type="expression" dxfId="2636" priority="13218">
      <formula>IF(RIGHT(TEXT(AE110,"0.#"),1)=".",TRUE,FALSE)</formula>
    </cfRule>
  </conditionalFormatting>
  <conditionalFormatting sqref="AI110">
    <cfRule type="expression" dxfId="2635" priority="13215">
      <formula>IF(RIGHT(TEXT(AI110,"0.#"),1)=".",FALSE,TRUE)</formula>
    </cfRule>
    <cfRule type="expression" dxfId="2634" priority="13216">
      <formula>IF(RIGHT(TEXT(AI110,"0.#"),1)=".",TRUE,FALSE)</formula>
    </cfRule>
  </conditionalFormatting>
  <conditionalFormatting sqref="AM110">
    <cfRule type="expression" dxfId="2633" priority="13213">
      <formula>IF(RIGHT(TEXT(AM110,"0.#"),1)=".",FALSE,TRUE)</formula>
    </cfRule>
    <cfRule type="expression" dxfId="2632" priority="13214">
      <formula>IF(RIGHT(TEXT(AM110,"0.#"),1)=".",TRUE,FALSE)</formula>
    </cfRule>
  </conditionalFormatting>
  <conditionalFormatting sqref="AE111">
    <cfRule type="expression" dxfId="2631" priority="13211">
      <formula>IF(RIGHT(TEXT(AE111,"0.#"),1)=".",FALSE,TRUE)</formula>
    </cfRule>
    <cfRule type="expression" dxfId="2630" priority="13212">
      <formula>IF(RIGHT(TEXT(AE111,"0.#"),1)=".",TRUE,FALSE)</formula>
    </cfRule>
  </conditionalFormatting>
  <conditionalFormatting sqref="AI111">
    <cfRule type="expression" dxfId="2629" priority="13209">
      <formula>IF(RIGHT(TEXT(AI111,"0.#"),1)=".",FALSE,TRUE)</formula>
    </cfRule>
    <cfRule type="expression" dxfId="2628" priority="13210">
      <formula>IF(RIGHT(TEXT(AI111,"0.#"),1)=".",TRUE,FALSE)</formula>
    </cfRule>
  </conditionalFormatting>
  <conditionalFormatting sqref="AM111">
    <cfRule type="expression" dxfId="2627" priority="13207">
      <formula>IF(RIGHT(TEXT(AM111,"0.#"),1)=".",FALSE,TRUE)</formula>
    </cfRule>
    <cfRule type="expression" dxfId="2626" priority="13208">
      <formula>IF(RIGHT(TEXT(AM111,"0.#"),1)=".",TRUE,FALSE)</formula>
    </cfRule>
  </conditionalFormatting>
  <conditionalFormatting sqref="AE113">
    <cfRule type="expression" dxfId="2625" priority="13203">
      <formula>IF(RIGHT(TEXT(AE113,"0.#"),1)=".",FALSE,TRUE)</formula>
    </cfRule>
    <cfRule type="expression" dxfId="2624" priority="13204">
      <formula>IF(RIGHT(TEXT(AE113,"0.#"),1)=".",TRUE,FALSE)</formula>
    </cfRule>
  </conditionalFormatting>
  <conditionalFormatting sqref="AI113">
    <cfRule type="expression" dxfId="2623" priority="13201">
      <formula>IF(RIGHT(TEXT(AI113,"0.#"),1)=".",FALSE,TRUE)</formula>
    </cfRule>
    <cfRule type="expression" dxfId="2622" priority="13202">
      <formula>IF(RIGHT(TEXT(AI113,"0.#"),1)=".",TRUE,FALSE)</formula>
    </cfRule>
  </conditionalFormatting>
  <conditionalFormatting sqref="AM113">
    <cfRule type="expression" dxfId="2621" priority="13199">
      <formula>IF(RIGHT(TEXT(AM113,"0.#"),1)=".",FALSE,TRUE)</formula>
    </cfRule>
    <cfRule type="expression" dxfId="2620" priority="13200">
      <formula>IF(RIGHT(TEXT(AM113,"0.#"),1)=".",TRUE,FALSE)</formula>
    </cfRule>
  </conditionalFormatting>
  <conditionalFormatting sqref="AE114">
    <cfRule type="expression" dxfId="2619" priority="13197">
      <formula>IF(RIGHT(TEXT(AE114,"0.#"),1)=".",FALSE,TRUE)</formula>
    </cfRule>
    <cfRule type="expression" dxfId="2618" priority="13198">
      <formula>IF(RIGHT(TEXT(AE114,"0.#"),1)=".",TRUE,FALSE)</formula>
    </cfRule>
  </conditionalFormatting>
  <conditionalFormatting sqref="AI114">
    <cfRule type="expression" dxfId="2617" priority="13195">
      <formula>IF(RIGHT(TEXT(AI114,"0.#"),1)=".",FALSE,TRUE)</formula>
    </cfRule>
    <cfRule type="expression" dxfId="2616" priority="13196">
      <formula>IF(RIGHT(TEXT(AI114,"0.#"),1)=".",TRUE,FALSE)</formula>
    </cfRule>
  </conditionalFormatting>
  <conditionalFormatting sqref="AM114">
    <cfRule type="expression" dxfId="2615" priority="13193">
      <formula>IF(RIGHT(TEXT(AM114,"0.#"),1)=".",FALSE,TRUE)</formula>
    </cfRule>
    <cfRule type="expression" dxfId="2614" priority="13194">
      <formula>IF(RIGHT(TEXT(AM114,"0.#"),1)=".",TRUE,FALSE)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2018-08-27T07:28:49Z</cp:lastPrinted>
  <dcterms:created xsi:type="dcterms:W3CDTF">2012-03-13T00:50:25Z</dcterms:created>
  <dcterms:modified xsi:type="dcterms:W3CDTF">2018-08-27T07:28:52Z</dcterms:modified>
</cp:coreProperties>
</file>