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０年度\05_雑件\04_行政事業レビュー\300817 最終公表に向けた作業\03.各課より\03.広政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7" i="3" l="1"/>
  <c r="Z739" i="3" l="1"/>
  <c r="H739" i="3"/>
  <c r="P914" i="3" l="1"/>
  <c r="P918" i="3"/>
  <c r="P922" i="3"/>
  <c r="P926" i="3"/>
  <c r="P930" i="3"/>
  <c r="P916" i="3"/>
  <c r="P920" i="3"/>
  <c r="P924" i="3"/>
  <c r="P928" i="3"/>
  <c r="P932" i="3"/>
  <c r="P917" i="3"/>
  <c r="P929" i="3"/>
  <c r="P915" i="3"/>
  <c r="P919" i="3"/>
  <c r="P923" i="3"/>
  <c r="P927" i="3"/>
  <c r="P931" i="3"/>
  <c r="P913" i="3"/>
  <c r="P921" i="3"/>
  <c r="P925" i="3"/>
  <c r="AN739" i="3"/>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<sst xmlns="http://schemas.openxmlformats.org/spreadsheetml/2006/main" count="2996" uniqueCount="654">
  <si>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</si>
  <si>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</si>
  <si>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</si>
  <si>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</si>
  <si>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</si>
  <si>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</si>
  <si>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</si>
  <si>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</si>
  <si>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</si>
  <si>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</si>
  <si>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</si>
  <si>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</si>
  <si>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</si>
  <si>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</si>
  <si>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</si>
  <si>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</si>
  <si>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</si>
  <si>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</si>
  <si>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</si>
  <si>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</si>
  <si>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</si>
  <si>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</si>
  <si>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</si>
  <si>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</si>
  <si>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</si>
  <si>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</si>
  <si>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</si>
  <si>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</si>
  <si>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</si>
  <si>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</si>
  <si>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</si>
  <si>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</si>
  <si>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</si>
  <si>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</si>
  <si>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</si>
  <si>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</si>
  <si>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</si>
  <si>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</si>
  <si>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</si>
  <si>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</si>
  <si>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</si>
  <si>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</si>
  <si>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</si>
  <si>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</si>
  <si>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</si>
  <si>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</si>
  <si>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</si>
  <si>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</si>
  <si>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</si>
  <si>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</si>
  <si>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</si>
  <si>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</si>
  <si>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</si>
  <si>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</si>
  <si>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</si>
  <si>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</si>
  <si>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</si>
  <si>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</si>
  <si>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</si>
  <si>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</si>
  <si>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</si>
  <si>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</si>
  <si>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</si>
  <si>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</si>
  <si>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</si>
  <si>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</si>
  <si>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</si>
  <si>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</si>
  <si>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</si>
  <si>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</si>
  <si>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</si>
  <si>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</si>
  <si>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</si>
  <si>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</si>
  <si>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</si>
  <si>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</si>
  <si>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</si>
  <si>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</si>
  <si>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</si>
  <si>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</si>
  <si>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</si>
  <si>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</si>
  <si>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</si>
  <si>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</si>
  <si>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</si>
  <si>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</si>
  <si>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</si>
  <si>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</si>
  <si>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</si>
  <si>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</si>
  <si>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</si>
  <si>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</si>
  <si>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</si>
  <si>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</si>
  <si>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</si>
  <si>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</si>
  <si>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</si>
  <si>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</si>
  <si>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</si>
  <si>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</si>
  <si>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</si>
  <si>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</si>
  <si>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</si>
  <si>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</si>
  <si>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</si>
  <si>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</si>
  <si>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</si>
  <si>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</si>
  <si>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</si>
  <si>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</si>
  <si>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</si>
  <si>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</si>
  <si>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</si>
  <si>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</si>
  <si>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</si>
  <si>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</si>
  <si>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</si>
  <si>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</si>
  <si>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</si>
  <si>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</si>
  <si>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</si>
  <si>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</si>
  <si>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</si>
  <si>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</si>
  <si>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</si>
  <si>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</si>
  <si>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</si>
  <si>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</si>
  <si>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</si>
  <si>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</si>
  <si>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</si>
  <si>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</si>
  <si>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</si>
  <si>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</si>
  <si>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</si>
  <si>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</si>
  <si>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</si>
  <si>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</si>
  <si>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</si>
  <si>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</si>
  <si>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</si>
  <si>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</si>
  <si>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</si>
  <si>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</si>
  <si>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</si>
  <si>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</si>
  <si>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</si>
  <si>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</si>
  <si>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</si>
  <si>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</si>
  <si>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</si>
  <si>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</si>
  <si>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</si>
  <si>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</si>
  <si>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</si>
  <si>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</si>
  <si>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</si>
  <si>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</si>
  <si>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</si>
  <si>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</si>
  <si>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</si>
  <si>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</si>
  <si>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</si>
  <si>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</si>
  <si>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</si>
  <si>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</si>
  <si>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</si>
  <si>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</si>
  <si>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</si>
  <si>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</si>
  <si>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</si>
  <si>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</si>
  <si>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</si>
  <si>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</si>
  <si>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</si>
  <si>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</si>
  <si>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</si>
  <si>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</si>
  <si>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</si>
  <si>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</si>
  <si>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</si>
  <si>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</si>
  <si>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</si>
  <si>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</si>
  <si>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</si>
  <si>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</si>
  <si>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</si>
  <si>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</si>
  <si>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</si>
  <si>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</si>
  <si>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</si>
  <si>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</si>
  <si>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</si>
  <si>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</si>
  <si>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</si>
  <si>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</si>
  <si>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</si>
  <si>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</si>
  <si>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</si>
  <si>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</si>
  <si>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</si>
  <si>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</si>
  <si>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</si>
  <si>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</si>
  <si>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</si>
  <si>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</si>
  <si>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</si>
  <si>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</si>
  <si>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</si>
  <si>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</si>
  <si>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</si>
  <si>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</si>
  <si>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</si>
  <si>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</si>
  <si>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</si>
  <si>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</si>
  <si>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</si>
  <si>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</si>
  <si>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</si>
  <si>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</si>
  <si>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</si>
  <si>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</si>
  <si>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</si>
  <si>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</si>
  <si>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</si>
  <si>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</si>
  <si>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</si>
  <si>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</si>
  <si>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</si>
  <si>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</si>
  <si>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</si>
  <si>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</si>
  <si>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</si>
  <si>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</si>
  <si>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</si>
  <si>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</si>
  <si>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</si>
  <si>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</si>
  <si>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</si>
  <si>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</si>
  <si>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</si>
  <si>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</si>
  <si>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</si>
  <si>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</si>
  <si>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</si>
  <si>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</si>
  <si>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</si>
  <si>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</si>
  <si>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</si>
  <si>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</si>
  <si>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</si>
  <si>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</si>
  <si>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</si>
  <si>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</si>
  <si>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</si>
  <si>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</si>
  <si>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</si>
  <si>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</si>
  <si>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</si>
  <si>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</si>
  <si>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</si>
  <si>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</si>
  <si>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</si>
  <si>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</si>
  <si>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</si>
  <si>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</si>
  <si>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</si>
  <si>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</si>
  <si>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</si>
  <si>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</si>
  <si>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</si>
  <si>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</si>
  <si>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</si>
  <si>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</si>
  <si>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</si>
  <si>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</si>
  <si>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</si>
  <si>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</si>
  <si>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</si>
  <si>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</si>
  <si>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</si>
  <si>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</si>
  <si>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</si>
  <si>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</si>
  <si>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</si>
  <si>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</si>
  <si>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</si>
  <si>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</si>
  <si>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</si>
  <si>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</si>
  <si>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</si>
  <si>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</si>
  <si>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</si>
  <si>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</si>
  <si>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</si>
  <si>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</si>
  <si>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</si>
  <si>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</si>
  <si>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</si>
  <si>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</si>
  <si>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</si>
  <si>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</si>
  <si>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</si>
  <si>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</si>
  <si>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</si>
  <si>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</si>
  <si>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</si>
  <si>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</si>
  <si>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</si>
  <si>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</si>
  <si>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</si>
  <si>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</si>
  <si>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</si>
  <si>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</si>
  <si>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</si>
  <si>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</si>
  <si>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</si>
  <si>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</si>
  <si>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</si>
  <si>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</si>
  <si>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</si>
  <si>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</si>
  <si>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</si>
  <si>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</si>
  <si>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</si>
  <si>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</si>
  <si>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</si>
  <si>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</si>
  <si>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</si>
  <si>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</si>
  <si>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</si>
  <si>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</si>
  <si>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</si>
  <si>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</si>
  <si>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</si>
  <si>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</si>
  <si>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</si>
  <si>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</si>
  <si>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</si>
  <si>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</si>
  <si>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</si>
  <si>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</si>
  <si>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</si>
  <si>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</si>
  <si>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</si>
  <si>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</si>
  <si>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</si>
  <si>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</si>
  <si>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</si>
  <si>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</si>
  <si>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</si>
  <si>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</si>
  <si>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</si>
  <si>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</si>
  <si>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</si>
  <si>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</si>
  <si>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</si>
  <si>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</si>
  <si>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</si>
  <si>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</si>
  <si>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</si>
  <si>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</si>
  <si>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</si>
  <si>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</si>
  <si>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</si>
  <si>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</si>
  <si>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</si>
  <si>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</si>
  <si>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</si>
  <si>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</si>
  <si>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</si>
  <si>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</si>
  <si>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</si>
  <si>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</si>
  <si>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</si>
  <si>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</si>
  <si>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</si>
  <si>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</si>
  <si>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</si>
  <si>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</si>
  <si>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</si>
  <si>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</si>
  <si>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</si>
  <si>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</si>
  <si>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</si>
  <si>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</si>
  <si>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</si>
  <si>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</si>
  <si>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</si>
  <si>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</si>
  <si>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</si>
  <si>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</si>
  <si>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</si>
  <si>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</si>
  <si>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</si>
  <si>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</si>
  <si>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</si>
  <si>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</si>
  <si>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</si>
  <si>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</si>
  <si>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</si>
  <si>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</si>
  <si>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</si>
  <si>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</si>
  <si>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</si>
  <si>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</si>
  <si>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</si>
  <si>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</si>
  <si>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</si>
  <si>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</si>
  <si>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</si>
  <si>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</si>
  <si>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</si>
  <si>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</si>
  <si>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</si>
  <si>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</si>
  <si>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</si>
  <si>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</si>
  <si>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</si>
  <si>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</si>
  <si>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</si>
  <si>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</si>
  <si>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</si>
  <si>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</si>
  <si>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</si>
  <si>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</si>
  <si>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</si>
  <si>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</si>
  <si>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</si>
  <si>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</si>
  <si>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</si>
  <si>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</si>
  <si>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</si>
  <si>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</si>
  <si>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</si>
  <si>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</si>
  <si>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</si>
  <si>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</si>
  <si>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</si>
  <si>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</si>
  <si>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</si>
  <si>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</si>
  <si>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</si>
  <si>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</si>
  <si>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</si>
  <si>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</si>
  <si>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</si>
  <si>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</si>
  <si>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</si>
  <si>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</si>
  <si>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</si>
  <si>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</si>
  <si>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</si>
  <si>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</si>
  <si>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</si>
  <si>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</si>
  <si>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</si>
  <si>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</si>
  <si>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</si>
  <si>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</si>
  <si>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</si>
  <si>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</si>
  <si>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</si>
  <si>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</si>
  <si>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</si>
  <si>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</si>
  <si>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</si>
  <si>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</si>
  <si>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</si>
  <si>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</si>
  <si>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</si>
  <si>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</si>
  <si>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</si>
  <si>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</si>
  <si>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</si>
  <si>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</si>
  <si>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</si>
  <si>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</si>
  <si>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</si>
  <si>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</si>
  <si>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</si>
  <si>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</si>
  <si>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</si>
  <si>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</si>
  <si>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</si>
  <si>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</si>
  <si>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</si>
  <si>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</si>
  <si>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</si>
  <si>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</si>
  <si>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</si>
  <si>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</si>
  <si>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</si>
  <si>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</si>
  <si>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</si>
  <si>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</si>
  <si>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</si>
  <si>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</si>
  <si>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</si>
  <si>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</si>
  <si>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</si>
  <si>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</si>
  <si>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</si>
  <si>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</si>
  <si>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</si>
  <si>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</si>
  <si>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</si>
  <si>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</si>
  <si>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</si>
  <si>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</si>
  <si>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</si>
  <si>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</si>
  <si>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</si>
  <si>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</si>
  <si>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</si>
  <si>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</si>
  <si>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</si>
  <si>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</si>
  <si>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</si>
  <si>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</si>
  <si>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</si>
  <si>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</si>
  <si>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</si>
  <si>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</si>
  <si>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</si>
  <si>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</si>
  <si>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</si>
  <si>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</si>
  <si>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</si>
  <si>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</si>
  <si>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</si>
  <si>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</si>
  <si>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</si>
  <si>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</si>
  <si>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</si>
  <si>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</si>
  <si>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</si>
  <si>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</si>
  <si>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</si>
  <si>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</si>
  <si>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</si>
  <si>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</si>
  <si>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</si>
  <si>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</si>
  <si>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</si>
  <si>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</si>
  <si>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</si>
  <si>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</si>
  <si>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</si>
  <si>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広域連携プロジェクトの推進等</t>
    <rPh sb="0" eb="2">
      <t>コウイキ</t>
    </rPh>
    <rPh sb="2" eb="4">
      <t>レンケイ</t>
    </rPh>
    <rPh sb="11" eb="13">
      <t>スイシン</t>
    </rPh>
    <rPh sb="13" eb="14">
      <t>トウ</t>
    </rPh>
    <phoneticPr fontId="5"/>
  </si>
  <si>
    <t>平成２９年度</t>
    <rPh sb="0" eb="2">
      <t>ヘイセイ</t>
    </rPh>
    <rPh sb="4" eb="5">
      <t>ネン</t>
    </rPh>
    <rPh sb="5" eb="6">
      <t>ド</t>
    </rPh>
    <phoneticPr fontId="5"/>
  </si>
  <si>
    <t>終了予定なし</t>
    <rPh sb="0" eb="2">
      <t>シュウリョウ</t>
    </rPh>
    <rPh sb="2" eb="4">
      <t>ヨテイ</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</si>
  <si>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</si>
  <si>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</si>
  <si>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国土形成計画法第10条</t>
    <rPh sb="0" eb="2">
      <t>コクド</t>
    </rPh>
    <rPh sb="2" eb="4">
      <t>ケイセイ</t>
    </rPh>
    <rPh sb="4" eb="6">
      <t>ケイカク</t>
    </rPh>
    <rPh sb="6" eb="7">
      <t>ホウ</t>
    </rPh>
    <rPh sb="7" eb="8">
      <t>ダイ</t>
    </rPh>
    <rPh sb="10" eb="11">
      <t>ジョウ</t>
    </rPh>
    <phoneticPr fontId="5"/>
  </si>
  <si>
    <t>国土形成計画（全国計画）（平成27年8月14日閣議決定）
各圏域の広域地方計画（平成28年3月29日国土交通大臣決定）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29" eb="30">
      <t>カク</t>
    </rPh>
    <rPh sb="30" eb="32">
      <t>ケンイキ</t>
    </rPh>
    <rPh sb="33" eb="35">
      <t>コウイキ</t>
    </rPh>
    <rPh sb="35" eb="37">
      <t>チホウ</t>
    </rPh>
    <rPh sb="37" eb="39">
      <t>ケイカク</t>
    </rPh>
    <rPh sb="40" eb="42">
      <t>ヘイセイ</t>
    </rPh>
    <rPh sb="44" eb="45">
      <t>ネン</t>
    </rPh>
    <rPh sb="46" eb="47">
      <t>ガツ</t>
    </rPh>
    <rPh sb="49" eb="50">
      <t>ニチ</t>
    </rPh>
    <rPh sb="50" eb="52">
      <t>コクド</t>
    </rPh>
    <rPh sb="52" eb="54">
      <t>コウツウ</t>
    </rPh>
    <rPh sb="54" eb="56">
      <t>ダイジン</t>
    </rPh>
    <rPh sb="56" eb="58">
      <t>ケッテイ</t>
    </rPh>
    <phoneticPr fontId="5"/>
  </si>
  <si>
    <t>広域的な地域の生産性を高め、日本経済の持続的な成長に貢献するため、国土形成計画（全国計画）（平成２７年８月１４日閣議決定）で示された基本構想「対流促進型国土の形成」の実現に向けて、平成２８年３月に決定した広域地方計画に基づく広域連携プロジェクトを官民が連携し、早急に具体化する。</t>
    <rPh sb="0" eb="2">
      <t>コウイキ</t>
    </rPh>
    <rPh sb="2" eb="3">
      <t>テキ</t>
    </rPh>
    <rPh sb="4" eb="6">
      <t>チイキ</t>
    </rPh>
    <rPh sb="7" eb="10">
      <t>セイサンセイ</t>
    </rPh>
    <rPh sb="11" eb="12">
      <t>タカ</t>
    </rPh>
    <rPh sb="14" eb="16">
      <t>ニホン</t>
    </rPh>
    <rPh sb="16" eb="18">
      <t>ケイザイ</t>
    </rPh>
    <rPh sb="19" eb="22">
      <t>ジゾクテキ</t>
    </rPh>
    <rPh sb="23" eb="25">
      <t>セイチョウ</t>
    </rPh>
    <rPh sb="26" eb="28">
      <t>コウケン</t>
    </rPh>
    <rPh sb="33" eb="35">
      <t>コクド</t>
    </rPh>
    <rPh sb="35" eb="37">
      <t>ケイセイ</t>
    </rPh>
    <rPh sb="37" eb="39">
      <t>ケイカク</t>
    </rPh>
    <rPh sb="40" eb="42">
      <t>ゼンコク</t>
    </rPh>
    <rPh sb="42" eb="44">
      <t>ケイカク</t>
    </rPh>
    <rPh sb="46" eb="48">
      <t>ヘイセイ</t>
    </rPh>
    <rPh sb="50" eb="51">
      <t>ネン</t>
    </rPh>
    <rPh sb="52" eb="53">
      <t>ガツ</t>
    </rPh>
    <rPh sb="55" eb="56">
      <t>ニチ</t>
    </rPh>
    <rPh sb="56" eb="58">
      <t>カクギ</t>
    </rPh>
    <rPh sb="58" eb="60">
      <t>ケッテイ</t>
    </rPh>
    <rPh sb="62" eb="63">
      <t>シメ</t>
    </rPh>
    <rPh sb="66" eb="68">
      <t>キホン</t>
    </rPh>
    <rPh sb="68" eb="70">
      <t>コウソウ</t>
    </rPh>
    <rPh sb="71" eb="73">
      <t>タイリュウ</t>
    </rPh>
    <rPh sb="73" eb="75">
      <t>ソクシン</t>
    </rPh>
    <rPh sb="75" eb="76">
      <t>ガタ</t>
    </rPh>
    <rPh sb="76" eb="78">
      <t>コクド</t>
    </rPh>
    <rPh sb="79" eb="81">
      <t>ケイセイ</t>
    </rPh>
    <rPh sb="83" eb="85">
      <t>ジツゲン</t>
    </rPh>
    <rPh sb="86" eb="87">
      <t>ム</t>
    </rPh>
    <rPh sb="90" eb="92">
      <t>ヘイセイ</t>
    </rPh>
    <rPh sb="94" eb="95">
      <t>ネン</t>
    </rPh>
    <rPh sb="96" eb="97">
      <t>ガツ</t>
    </rPh>
    <rPh sb="98" eb="100">
      <t>ケッテイ</t>
    </rPh>
    <rPh sb="102" eb="104">
      <t>コウイキ</t>
    </rPh>
    <rPh sb="104" eb="106">
      <t>チホウ</t>
    </rPh>
    <rPh sb="106" eb="108">
      <t>ケイカク</t>
    </rPh>
    <rPh sb="109" eb="110">
      <t>モト</t>
    </rPh>
    <rPh sb="112" eb="114">
      <t>コウイキ</t>
    </rPh>
    <rPh sb="114" eb="116">
      <t>レンケイ</t>
    </rPh>
    <rPh sb="123" eb="125">
      <t>カンミン</t>
    </rPh>
    <rPh sb="126" eb="128">
      <t>レンケイ</t>
    </rPh>
    <rPh sb="130" eb="132">
      <t>ソウキュウ</t>
    </rPh>
    <rPh sb="133" eb="136">
      <t>グタイカ</t>
    </rPh>
    <phoneticPr fontId="5"/>
  </si>
  <si>
    <t>・ 広域連携プロジェクトの早期具体化に向け、全国８圏域の広域地方計画協議会の下に、官民の幅広い主体からなるプロジェクトチームを設置し、ネットワーク整備等を踏まえた広域連携のポテンシャルと地域資源等を組み合わせた地域発の成長戦略の実現に向け、ソフト・ハード両面の具体的な施策について検討を行う。
・ 推進にあたっては、116プロジェクトのうち、
①広域連携プロジェクトとしての基本的な熟度、国土形成計画の推進への高い効果
②スーパーメガリージョンの形成、及び地方圏との対流促進、さらに、地方同士のブロックを超えた広域連携を促進し、全国を一つの経済圏に統合する地方創生回廊の形成に貢献
の観点から選定した13プロジェクトについて、民間主導の施策の具体化、プロジェクトチームの自立に向けた側面的支援を図る。</t>
    <rPh sb="2" eb="4">
      <t>コウイキ</t>
    </rPh>
    <rPh sb="4" eb="6">
      <t>レンケイ</t>
    </rPh>
    <rPh sb="13" eb="15">
      <t>ソウキ</t>
    </rPh>
    <rPh sb="15" eb="17">
      <t>グタイ</t>
    </rPh>
    <rPh sb="17" eb="18">
      <t>カ</t>
    </rPh>
    <rPh sb="19" eb="20">
      <t>ム</t>
    </rPh>
    <rPh sb="22" eb="24">
      <t>ゼンコク</t>
    </rPh>
    <rPh sb="25" eb="27">
      <t>ケンイキ</t>
    </rPh>
    <rPh sb="28" eb="30">
      <t>コウイキ</t>
    </rPh>
    <rPh sb="30" eb="32">
      <t>チホウ</t>
    </rPh>
    <rPh sb="32" eb="34">
      <t>ケイカク</t>
    </rPh>
    <rPh sb="34" eb="37">
      <t>キョウギカイ</t>
    </rPh>
    <rPh sb="38" eb="39">
      <t>モト</t>
    </rPh>
    <rPh sb="41" eb="43">
      <t>カンミン</t>
    </rPh>
    <rPh sb="44" eb="46">
      <t>ハバヒロ</t>
    </rPh>
    <rPh sb="47" eb="49">
      <t>シュタイ</t>
    </rPh>
    <rPh sb="63" eb="65">
      <t>セッチ</t>
    </rPh>
    <rPh sb="149" eb="151">
      <t>スイシン</t>
    </rPh>
    <rPh sb="173" eb="175">
      <t>コウイキ</t>
    </rPh>
    <rPh sb="175" eb="177">
      <t>レンケイ</t>
    </rPh>
    <rPh sb="187" eb="190">
      <t>キホンテキ</t>
    </rPh>
    <rPh sb="191" eb="192">
      <t>ジュク</t>
    </rPh>
    <rPh sb="192" eb="193">
      <t>ド</t>
    </rPh>
    <rPh sb="194" eb="196">
      <t>コクド</t>
    </rPh>
    <rPh sb="196" eb="198">
      <t>ケイセイ</t>
    </rPh>
    <rPh sb="198" eb="200">
      <t>ケイカク</t>
    </rPh>
    <rPh sb="201" eb="203">
      <t>スイシン</t>
    </rPh>
    <rPh sb="205" eb="206">
      <t>タカ</t>
    </rPh>
    <rPh sb="207" eb="209">
      <t>コウカ</t>
    </rPh>
    <rPh sb="223" eb="225">
      <t>ケイセイ</t>
    </rPh>
    <rPh sb="226" eb="227">
      <t>オヨ</t>
    </rPh>
    <rPh sb="228" eb="231">
      <t>チホウケン</t>
    </rPh>
    <rPh sb="233" eb="235">
      <t>タイリュウ</t>
    </rPh>
    <rPh sb="235" eb="237">
      <t>ソクシン</t>
    </rPh>
    <rPh sb="242" eb="244">
      <t>チホウ</t>
    </rPh>
    <rPh sb="244" eb="246">
      <t>ドウシ</t>
    </rPh>
    <rPh sb="252" eb="253">
      <t>コ</t>
    </rPh>
    <rPh sb="255" eb="257">
      <t>コウイキ</t>
    </rPh>
    <rPh sb="257" eb="259">
      <t>レンケイ</t>
    </rPh>
    <rPh sb="260" eb="262">
      <t>ソクシン</t>
    </rPh>
    <rPh sb="264" eb="266">
      <t>ゼンコク</t>
    </rPh>
    <rPh sb="267" eb="268">
      <t>ヒト</t>
    </rPh>
    <rPh sb="270" eb="273">
      <t>ケイザイケン</t>
    </rPh>
    <rPh sb="274" eb="276">
      <t>トウゴウ</t>
    </rPh>
    <rPh sb="278" eb="280">
      <t>チホウ</t>
    </rPh>
    <rPh sb="280" eb="282">
      <t>ソウセイ</t>
    </rPh>
    <rPh sb="282" eb="284">
      <t>カイロウ</t>
    </rPh>
    <rPh sb="285" eb="287">
      <t>ケイセイ</t>
    </rPh>
    <rPh sb="288" eb="290">
      <t>コウケン</t>
    </rPh>
    <rPh sb="292" eb="294">
      <t>カンテン</t>
    </rPh>
    <rPh sb="296" eb="298">
      <t>センテイ</t>
    </rPh>
    <rPh sb="313" eb="315">
      <t>ミンカン</t>
    </rPh>
    <rPh sb="315" eb="317">
      <t>シュドウ</t>
    </rPh>
    <rPh sb="318" eb="320">
      <t>シサク</t>
    </rPh>
    <rPh sb="321" eb="324">
      <t>グタイカ</t>
    </rPh>
    <rPh sb="335" eb="337">
      <t>ジリツ</t>
    </rPh>
    <rPh sb="338" eb="339">
      <t>ム</t>
    </rPh>
    <rPh sb="341" eb="343">
      <t>ソクメン</t>
    </rPh>
    <rPh sb="343" eb="344">
      <t>テキ</t>
    </rPh>
    <rPh sb="344" eb="346">
      <t>シエン</t>
    </rPh>
    <rPh sb="347" eb="348">
      <t>ハカ</t>
    </rPh>
    <phoneticPr fontId="5"/>
  </si>
  <si>
    <t>○</t>
  </si>
  <si>
    <t>-</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</si>
  <si>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</si>
  <si>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</si>
  <si>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</si>
  <si>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2" eb="3">
      <t>キン</t>
    </rPh>
    <phoneticPr fontId="5"/>
  </si>
  <si>
    <t>先行事例とする13の広域連携プロジェクトについて、官民の多様な主体の連携により、3年後には国からの予算支援を受けず、地域が主体となり自立運営する</t>
    <rPh sb="0" eb="2">
      <t>センコウ</t>
    </rPh>
    <rPh sb="2" eb="4">
      <t>ジレイ</t>
    </rPh>
    <rPh sb="10" eb="12">
      <t>コウイキ</t>
    </rPh>
    <rPh sb="12" eb="14">
      <t>レンケイ</t>
    </rPh>
    <rPh sb="25" eb="27">
      <t>カンミン</t>
    </rPh>
    <rPh sb="28" eb="30">
      <t>タヨウ</t>
    </rPh>
    <rPh sb="31" eb="33">
      <t>シュタイ</t>
    </rPh>
    <rPh sb="34" eb="36">
      <t>レンケイ</t>
    </rPh>
    <rPh sb="41" eb="43">
      <t>ネンゴ</t>
    </rPh>
    <rPh sb="45" eb="46">
      <t>クニ</t>
    </rPh>
    <rPh sb="49" eb="51">
      <t>ヨサン</t>
    </rPh>
    <rPh sb="51" eb="53">
      <t>シエン</t>
    </rPh>
    <rPh sb="54" eb="55">
      <t>ウ</t>
    </rPh>
    <rPh sb="58" eb="60">
      <t>チイキ</t>
    </rPh>
    <rPh sb="61" eb="63">
      <t>シュタイ</t>
    </rPh>
    <rPh sb="66" eb="68">
      <t>ジリツ</t>
    </rPh>
    <rPh sb="68" eb="70">
      <t>ウンエイ</t>
    </rPh>
    <phoneticPr fontId="5"/>
  </si>
  <si>
    <t>先行事例とする13の広域連携プロジェクトのうち、地域が主体となり自立運営する広域連携プロジェクト数</t>
    <rPh sb="0" eb="2">
      <t>センコウ</t>
    </rPh>
    <rPh sb="2" eb="4">
      <t>ジレイ</t>
    </rPh>
    <rPh sb="10" eb="12">
      <t>コウイキ</t>
    </rPh>
    <rPh sb="12" eb="14">
      <t>レンケイ</t>
    </rPh>
    <rPh sb="24" eb="26">
      <t>チイキ</t>
    </rPh>
    <rPh sb="27" eb="29">
      <t>シュタイ</t>
    </rPh>
    <phoneticPr fontId="5"/>
  </si>
  <si>
    <t>件</t>
    <rPh sb="0" eb="1">
      <t>ケン</t>
    </rPh>
    <phoneticPr fontId="5"/>
  </si>
  <si>
    <t>-</t>
    <phoneticPr fontId="5"/>
  </si>
  <si>
    <t>-</t>
    <phoneticPr fontId="5"/>
  </si>
  <si>
    <t>-</t>
    <phoneticPr fontId="5"/>
  </si>
  <si>
    <t>先行事例とする13の広域連携プロジェクトにおける施策の具体化に向け、調査・検討を行った広域地方計画協議会数</t>
    <phoneticPr fontId="5"/>
  </si>
  <si>
    <t>百万円</t>
    <rPh sb="0" eb="1">
      <t>ヒャク</t>
    </rPh>
    <rPh sb="1" eb="3">
      <t>マンエン</t>
    </rPh>
    <phoneticPr fontId="5"/>
  </si>
  <si>
    <t>-</t>
  </si>
  <si>
    <t>百万円/件数</t>
    <rPh sb="0" eb="1">
      <t>ヒャク</t>
    </rPh>
    <rPh sb="1" eb="3">
      <t>マンエン</t>
    </rPh>
    <rPh sb="4" eb="6">
      <t>ケンスウ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</si>
  <si>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</si>
  <si>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</si>
  <si>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広域地方計画に示された広域連携プロジェクトを具体化し、同計画を推進することは、国土形成計画（全国計画）に掲げられた「対流促進型国土」の形成に資するものである。</t>
    <rPh sb="0" eb="2">
      <t>コウイキ</t>
    </rPh>
    <rPh sb="2" eb="4">
      <t>チホウ</t>
    </rPh>
    <rPh sb="4" eb="6">
      <t>ケイカク</t>
    </rPh>
    <rPh sb="7" eb="8">
      <t>シメ</t>
    </rPh>
    <rPh sb="11" eb="13">
      <t>コウイキ</t>
    </rPh>
    <rPh sb="13" eb="15">
      <t>レンケイ</t>
    </rPh>
    <rPh sb="22" eb="25">
      <t>グタイカ</t>
    </rPh>
    <rPh sb="27" eb="28">
      <t>ドウ</t>
    </rPh>
    <rPh sb="28" eb="30">
      <t>ケイカク</t>
    </rPh>
    <rPh sb="31" eb="33">
      <t>スイシン</t>
    </rPh>
    <rPh sb="39" eb="41">
      <t>コクド</t>
    </rPh>
    <rPh sb="41" eb="43">
      <t>ケイセイ</t>
    </rPh>
    <rPh sb="43" eb="45">
      <t>ケイカク</t>
    </rPh>
    <rPh sb="46" eb="48">
      <t>ゼンコク</t>
    </rPh>
    <rPh sb="48" eb="50">
      <t>ケイカク</t>
    </rPh>
    <rPh sb="52" eb="53">
      <t>カカ</t>
    </rPh>
    <rPh sb="58" eb="60">
      <t>タイリュウ</t>
    </rPh>
    <rPh sb="60" eb="62">
      <t>ソクシン</t>
    </rPh>
    <rPh sb="62" eb="63">
      <t>カタ</t>
    </rPh>
    <rPh sb="63" eb="65">
      <t>コクド</t>
    </rPh>
    <rPh sb="67" eb="69">
      <t>ケイセイ</t>
    </rPh>
    <rPh sb="70" eb="71">
      <t>シ</t>
    </rPh>
    <phoneticPr fontId="5"/>
  </si>
  <si>
    <t>-</t>
    <phoneticPr fontId="5"/>
  </si>
  <si>
    <t>・国、地方公共団体、経済団体等で構成する広域地方計画協議会における検討・協議を経て策定された国土形成計画（広域地方計画）の推進を図るものであり、当該ニーズを反映している。</t>
    <rPh sb="1" eb="2">
      <t>クニ</t>
    </rPh>
    <rPh sb="3" eb="5">
      <t>チホウ</t>
    </rPh>
    <rPh sb="5" eb="7">
      <t>コウキョウ</t>
    </rPh>
    <rPh sb="7" eb="9">
      <t>ダンタイ</t>
    </rPh>
    <rPh sb="10" eb="12">
      <t>ケイザイ</t>
    </rPh>
    <rPh sb="12" eb="14">
      <t>ダンタイ</t>
    </rPh>
    <rPh sb="14" eb="15">
      <t>トウ</t>
    </rPh>
    <rPh sb="16" eb="18">
      <t>コウセイ</t>
    </rPh>
    <rPh sb="20" eb="22">
      <t>コウイキ</t>
    </rPh>
    <rPh sb="22" eb="24">
      <t>チホウ</t>
    </rPh>
    <rPh sb="24" eb="26">
      <t>ケイカク</t>
    </rPh>
    <rPh sb="26" eb="29">
      <t>キョウギカイ</t>
    </rPh>
    <rPh sb="33" eb="35">
      <t>ケントウ</t>
    </rPh>
    <rPh sb="36" eb="38">
      <t>キョウギ</t>
    </rPh>
    <rPh sb="39" eb="40">
      <t>ヘ</t>
    </rPh>
    <rPh sb="41" eb="43">
      <t>サクテイ</t>
    </rPh>
    <rPh sb="46" eb="48">
      <t>コクド</t>
    </rPh>
    <rPh sb="48" eb="50">
      <t>ケイセイ</t>
    </rPh>
    <rPh sb="50" eb="52">
      <t>ケイカク</t>
    </rPh>
    <rPh sb="53" eb="55">
      <t>コウイキ</t>
    </rPh>
    <rPh sb="55" eb="57">
      <t>チホウ</t>
    </rPh>
    <rPh sb="57" eb="59">
      <t>ケイカク</t>
    </rPh>
    <rPh sb="61" eb="63">
      <t>スイシン</t>
    </rPh>
    <rPh sb="64" eb="65">
      <t>ハカ</t>
    </rPh>
    <rPh sb="72" eb="74">
      <t>トウガイ</t>
    </rPh>
    <rPh sb="78" eb="80">
      <t>ハンエイ</t>
    </rPh>
    <phoneticPr fontId="5"/>
  </si>
  <si>
    <t>・広域地方計画は、国土形成計画法に基づき国土交通大臣決定された計画であり、国が責任を持って推進することとされている。</t>
    <rPh sb="1" eb="3">
      <t>コウイキ</t>
    </rPh>
    <rPh sb="3" eb="5">
      <t>チホウ</t>
    </rPh>
    <rPh sb="5" eb="7">
      <t>ケイカク</t>
    </rPh>
    <rPh sb="9" eb="11">
      <t>コクド</t>
    </rPh>
    <rPh sb="11" eb="13">
      <t>ケイセイ</t>
    </rPh>
    <rPh sb="13" eb="15">
      <t>ケイカク</t>
    </rPh>
    <rPh sb="15" eb="16">
      <t>ホウ</t>
    </rPh>
    <rPh sb="17" eb="18">
      <t>モト</t>
    </rPh>
    <rPh sb="20" eb="22">
      <t>コクド</t>
    </rPh>
    <rPh sb="22" eb="24">
      <t>コウツウ</t>
    </rPh>
    <rPh sb="24" eb="26">
      <t>ダイジン</t>
    </rPh>
    <rPh sb="26" eb="28">
      <t>ケッテイ</t>
    </rPh>
    <rPh sb="31" eb="33">
      <t>ケイカク</t>
    </rPh>
    <rPh sb="37" eb="38">
      <t>クニ</t>
    </rPh>
    <rPh sb="39" eb="41">
      <t>セキニン</t>
    </rPh>
    <rPh sb="42" eb="43">
      <t>モ</t>
    </rPh>
    <rPh sb="45" eb="47">
      <t>スイシン</t>
    </rPh>
    <phoneticPr fontId="5"/>
  </si>
  <si>
    <t>・広域地方計画は国土形成計画（全国計画）が示す総合的な国土の形成に関する指針の下に策定されたものであり、優先度の高いものである。</t>
    <rPh sb="1" eb="3">
      <t>コウイキ</t>
    </rPh>
    <rPh sb="3" eb="5">
      <t>チホウ</t>
    </rPh>
    <rPh sb="5" eb="7">
      <t>ケイカク</t>
    </rPh>
    <rPh sb="8" eb="10">
      <t>コクド</t>
    </rPh>
    <rPh sb="10" eb="12">
      <t>ケイセイ</t>
    </rPh>
    <rPh sb="12" eb="14">
      <t>ケイカク</t>
    </rPh>
    <rPh sb="15" eb="17">
      <t>ゼンコク</t>
    </rPh>
    <rPh sb="17" eb="19">
      <t>ケイカク</t>
    </rPh>
    <rPh sb="21" eb="22">
      <t>シメ</t>
    </rPh>
    <rPh sb="23" eb="26">
      <t>ソウゴウテキ</t>
    </rPh>
    <rPh sb="27" eb="29">
      <t>コクド</t>
    </rPh>
    <rPh sb="30" eb="32">
      <t>ケイセイ</t>
    </rPh>
    <rPh sb="33" eb="34">
      <t>カン</t>
    </rPh>
    <rPh sb="36" eb="38">
      <t>シシン</t>
    </rPh>
    <rPh sb="39" eb="40">
      <t>モト</t>
    </rPh>
    <rPh sb="41" eb="43">
      <t>サクテイ</t>
    </rPh>
    <rPh sb="52" eb="55">
      <t>ユウセンド</t>
    </rPh>
    <rPh sb="56" eb="57">
      <t>タカ</t>
    </rPh>
    <phoneticPr fontId="5"/>
  </si>
  <si>
    <t>有</t>
  </si>
  <si>
    <t>無</t>
  </si>
  <si>
    <t>‐</t>
  </si>
  <si>
    <t>・一般競争入札の実施等により、コスト最適化を図った。</t>
    <rPh sb="1" eb="3">
      <t>イッパン</t>
    </rPh>
    <rPh sb="3" eb="5">
      <t>キョウソウ</t>
    </rPh>
    <rPh sb="5" eb="7">
      <t>ニュウサツ</t>
    </rPh>
    <rPh sb="8" eb="10">
      <t>ジッシ</t>
    </rPh>
    <rPh sb="10" eb="11">
      <t>トウ</t>
    </rPh>
    <rPh sb="18" eb="21">
      <t>サイテキカ</t>
    </rPh>
    <rPh sb="22" eb="23">
      <t>ハカ</t>
    </rPh>
    <phoneticPr fontId="5"/>
  </si>
  <si>
    <t>・調査の進捗管理や成果物の確認を適切に行い、真に必要なものに限定されていることを確認している。</t>
    <rPh sb="1" eb="3">
      <t>チョウサ</t>
    </rPh>
    <rPh sb="4" eb="6">
      <t>シンチョク</t>
    </rPh>
    <rPh sb="6" eb="8">
      <t>カンリ</t>
    </rPh>
    <rPh sb="9" eb="12">
      <t>セイカブツ</t>
    </rPh>
    <rPh sb="13" eb="15">
      <t>カクニン</t>
    </rPh>
    <rPh sb="16" eb="18">
      <t>テキセツ</t>
    </rPh>
    <rPh sb="19" eb="20">
      <t>オコナ</t>
    </rPh>
    <rPh sb="22" eb="23">
      <t>シン</t>
    </rPh>
    <rPh sb="24" eb="26">
      <t>ヒツヨウ</t>
    </rPh>
    <rPh sb="30" eb="32">
      <t>ゲンテイ</t>
    </rPh>
    <rPh sb="40" eb="42">
      <t>カクニン</t>
    </rPh>
    <phoneticPr fontId="5"/>
  </si>
  <si>
    <t>・効率的かつ効果的な事業とするため、各地方整備局等と緊密な連携を取り事業実施した。</t>
    <rPh sb="1" eb="4">
      <t>コウリツテキ</t>
    </rPh>
    <rPh sb="6" eb="9">
      <t>コウカテキ</t>
    </rPh>
    <rPh sb="10" eb="12">
      <t>ジギョウ</t>
    </rPh>
    <rPh sb="18" eb="19">
      <t>カク</t>
    </rPh>
    <rPh sb="19" eb="21">
      <t>チホウ</t>
    </rPh>
    <rPh sb="21" eb="24">
      <t>セイビキョク</t>
    </rPh>
    <rPh sb="24" eb="25">
      <t>トウ</t>
    </rPh>
    <rPh sb="26" eb="28">
      <t>キンミツ</t>
    </rPh>
    <rPh sb="29" eb="31">
      <t>レンケイ</t>
    </rPh>
    <rPh sb="32" eb="33">
      <t>ト</t>
    </rPh>
    <rPh sb="34" eb="36">
      <t>ジギョウ</t>
    </rPh>
    <rPh sb="36" eb="38">
      <t>ジッシ</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</si>
  <si>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</si>
  <si>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</si>
  <si>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東北地方整備局</t>
    <rPh sb="0" eb="2">
      <t>トウホク</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</si>
  <si>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</si>
  <si>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</si>
  <si>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</si>
  <si>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</si>
  <si>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</si>
  <si>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北陸運輸局</t>
    <rPh sb="0" eb="2">
      <t>ホクリク</t>
    </rPh>
    <rPh sb="2" eb="5">
      <t>ウンユキョク</t>
    </rPh>
    <phoneticPr fontId="5"/>
  </si>
  <si>
    <t>九州運輸局</t>
    <rPh sb="0" eb="2">
      <t>キュウシュウ</t>
    </rPh>
    <rPh sb="2" eb="5">
      <t>ウンユキョク</t>
    </rPh>
    <phoneticPr fontId="5"/>
  </si>
  <si>
    <t>-</t>
    <phoneticPr fontId="5"/>
  </si>
  <si>
    <t>Ｈ２９首都圏広域地方計画推進検討業務</t>
  </si>
  <si>
    <t>平成２９年度九州圏広域地方計画等資料作成検討業務</t>
  </si>
  <si>
    <t>(株)地域未来研究所</t>
  </si>
  <si>
    <t>東北圏広域地方計画地域づくり強化プロジェクト基礎調査業務</t>
  </si>
  <si>
    <t>広域連携プロジェクト等に関する調査・検討業務</t>
  </si>
  <si>
    <t>平成２９年度　北陸の地域づくり検討業務</t>
  </si>
  <si>
    <t>平成２９年度　広域計画技術資料作成業務</t>
  </si>
  <si>
    <t>平成２９年度　中部圏広域連携推進検討業務</t>
  </si>
  <si>
    <t>「ガイド東北」電子スタンプラリー企画支援業務</t>
  </si>
  <si>
    <t>平成29年度 四国景観選定支援</t>
  </si>
  <si>
    <t>国土形成推進調査費</t>
    <rPh sb="0" eb="2">
      <t>コクド</t>
    </rPh>
    <rPh sb="2" eb="4">
      <t>ケイセイ</t>
    </rPh>
    <rPh sb="4" eb="6">
      <t>スイシン</t>
    </rPh>
    <rPh sb="6" eb="9">
      <t>チョウサヒ</t>
    </rPh>
    <phoneticPr fontId="5"/>
  </si>
  <si>
    <t>国土政策の新たな課題に関する基礎的な調査検討業務</t>
    <rPh sb="0" eb="2">
      <t>コクド</t>
    </rPh>
    <rPh sb="2" eb="4">
      <t>セイサク</t>
    </rPh>
    <rPh sb="5" eb="6">
      <t>アラ</t>
    </rPh>
    <rPh sb="8" eb="10">
      <t>カダイ</t>
    </rPh>
    <rPh sb="11" eb="12">
      <t>カン</t>
    </rPh>
    <rPh sb="14" eb="17">
      <t>キソテキ</t>
    </rPh>
    <rPh sb="18" eb="20">
      <t>チョウサ</t>
    </rPh>
    <rPh sb="20" eb="22">
      <t>ケントウ</t>
    </rPh>
    <rPh sb="22" eb="24">
      <t>ギョウム</t>
    </rPh>
    <phoneticPr fontId="5"/>
  </si>
  <si>
    <t>・広域地方計画の推進に係る調査の発注（８圏域の地方整備局等に予算示達）においては、１者応札となっている事例がある。</t>
    <rPh sb="1" eb="3">
      <t>コウイキ</t>
    </rPh>
    <rPh sb="3" eb="5">
      <t>チホウ</t>
    </rPh>
    <rPh sb="5" eb="7">
      <t>ケイカク</t>
    </rPh>
    <rPh sb="8" eb="10">
      <t>スイシン</t>
    </rPh>
    <rPh sb="11" eb="12">
      <t>カカ</t>
    </rPh>
    <rPh sb="13" eb="15">
      <t>チョウサ</t>
    </rPh>
    <rPh sb="16" eb="18">
      <t>ハッチュウ</t>
    </rPh>
    <rPh sb="20" eb="22">
      <t>ケンイキ</t>
    </rPh>
    <rPh sb="23" eb="25">
      <t>チホウ</t>
    </rPh>
    <rPh sb="25" eb="28">
      <t>セイビキョク</t>
    </rPh>
    <rPh sb="28" eb="29">
      <t>トウ</t>
    </rPh>
    <rPh sb="30" eb="32">
      <t>ヨサン</t>
    </rPh>
    <rPh sb="32" eb="34">
      <t>ジタツ</t>
    </rPh>
    <rPh sb="42" eb="43">
      <t>シャ</t>
    </rPh>
    <rPh sb="43" eb="45">
      <t>オウサツ</t>
    </rPh>
    <rPh sb="51" eb="53">
      <t>ジレイ</t>
    </rPh>
    <phoneticPr fontId="5"/>
  </si>
  <si>
    <t>平成29年度 中国圏・四国圏広域連携プロジェクト推進検討業務</t>
    <phoneticPr fontId="5"/>
  </si>
  <si>
    <t>国土交通省国土政策局調べ（平成30年5月）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</si>
  <si>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t>
    <phoneticPr fontId="5"/>
  </si>
  <si>
    <t>(株）日本工営　仙台支店</t>
    <rPh sb="1" eb="2">
      <t>カブ</t>
    </rPh>
    <rPh sb="8" eb="10">
      <t>センダイ</t>
    </rPh>
    <rPh sb="10" eb="12">
      <t>シテン</t>
    </rPh>
    <phoneticPr fontId="5"/>
  </si>
  <si>
    <t>(株)福山コンサルタント　中四国支社</t>
    <rPh sb="13" eb="16">
      <t>チュウシコク</t>
    </rPh>
    <rPh sb="16" eb="18">
      <t>シシャ</t>
    </rPh>
    <phoneticPr fontId="5"/>
  </si>
  <si>
    <t>(株）日本工営　福岡支店</t>
    <rPh sb="8" eb="10">
      <t>フクオカ</t>
    </rPh>
    <rPh sb="10" eb="12">
      <t>シテン</t>
    </rPh>
    <phoneticPr fontId="5"/>
  </si>
  <si>
    <t>(株)建設技術研究所　北陸支社</t>
    <rPh sb="11" eb="13">
      <t>ホクリク</t>
    </rPh>
    <rPh sb="13" eb="15">
      <t>シシャ</t>
    </rPh>
    <phoneticPr fontId="5"/>
  </si>
  <si>
    <t>(株）エイト日本技術開発中部支社</t>
    <phoneticPr fontId="5"/>
  </si>
  <si>
    <t>(株）三菱ＵＦＪリサーチ＆コンサルティング　名古屋</t>
    <rPh sb="22" eb="25">
      <t>ナゴヤ</t>
    </rPh>
    <phoneticPr fontId="5"/>
  </si>
  <si>
    <t>(株)仙台紙工印刷</t>
    <rPh sb="0" eb="3">
      <t>カブ</t>
    </rPh>
    <phoneticPr fontId="0"/>
  </si>
  <si>
    <t>(株)四電技術コンサルタント</t>
    <phoneticPr fontId="5"/>
  </si>
  <si>
    <t>・一般競争入札等を実施し、競争性の確保を図ったが、１者応札となっている事例がある。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策を講じるよう通知した。</t>
    <rPh sb="1" eb="3">
      <t>イッパン</t>
    </rPh>
    <rPh sb="3" eb="5">
      <t>キョウソウ</t>
    </rPh>
    <rPh sb="5" eb="7">
      <t>ニュウサツ</t>
    </rPh>
    <rPh sb="7" eb="8">
      <t>トウ</t>
    </rPh>
    <rPh sb="9" eb="11">
      <t>ジッシ</t>
    </rPh>
    <rPh sb="13" eb="16">
      <t>キョウソウセイ</t>
    </rPh>
    <rPh sb="17" eb="19">
      <t>カクホ</t>
    </rPh>
    <rPh sb="20" eb="21">
      <t>ハカ</t>
    </rPh>
    <rPh sb="26" eb="27">
      <t>シャ</t>
    </rPh>
    <rPh sb="27" eb="29">
      <t>オウサツ</t>
    </rPh>
    <rPh sb="35" eb="37">
      <t>ジレイ</t>
    </rPh>
    <rPh sb="43" eb="45">
      <t>イタク</t>
    </rPh>
    <rPh sb="45" eb="47">
      <t>ギョウム</t>
    </rPh>
    <rPh sb="48" eb="50">
      <t>ジッシ</t>
    </rPh>
    <rPh sb="50" eb="52">
      <t>モクテキ</t>
    </rPh>
    <rPh sb="53" eb="55">
      <t>スイコウ</t>
    </rPh>
    <rPh sb="58" eb="59">
      <t>コト</t>
    </rPh>
    <rPh sb="60" eb="62">
      <t>ゼンテイ</t>
    </rPh>
    <rPh sb="69" eb="72">
      <t>キョウソウセイ</t>
    </rPh>
    <rPh sb="73" eb="75">
      <t>カクホ</t>
    </rPh>
    <rPh sb="80" eb="82">
      <t>ソウキ</t>
    </rPh>
    <rPh sb="82" eb="84">
      <t>ハッチュウ</t>
    </rPh>
    <rPh sb="85" eb="87">
      <t>リコウ</t>
    </rPh>
    <rPh sb="87" eb="89">
      <t>キカン</t>
    </rPh>
    <rPh sb="90" eb="92">
      <t>カクホ</t>
    </rPh>
    <rPh sb="93" eb="96">
      <t>シヨウショ</t>
    </rPh>
    <rPh sb="96" eb="98">
      <t>ナイヨウ</t>
    </rPh>
    <rPh sb="99" eb="101">
      <t>セイサ</t>
    </rPh>
    <rPh sb="108" eb="110">
      <t>キサイ</t>
    </rPh>
    <rPh sb="111" eb="113">
      <t>ギョウム</t>
    </rPh>
    <rPh sb="113" eb="114">
      <t>リョウ</t>
    </rPh>
    <rPh sb="115" eb="118">
      <t>メイカクカ</t>
    </rPh>
    <rPh sb="120" eb="122">
      <t>ジッセキ</t>
    </rPh>
    <rPh sb="122" eb="123">
      <t>トウ</t>
    </rPh>
    <rPh sb="124" eb="126">
      <t>ジョウケン</t>
    </rPh>
    <rPh sb="126" eb="128">
      <t>カンワ</t>
    </rPh>
    <rPh sb="128" eb="129">
      <t>トウ</t>
    </rPh>
    <rPh sb="129" eb="131">
      <t>カイゼン</t>
    </rPh>
    <rPh sb="131" eb="132">
      <t>サク</t>
    </rPh>
    <rPh sb="133" eb="134">
      <t>コウ</t>
    </rPh>
    <rPh sb="138" eb="140">
      <t>ツウチ</t>
    </rPh>
    <phoneticPr fontId="5"/>
  </si>
  <si>
    <t>調査委託関係経費／調査を実施した圏域数　　　　　　　　　　　　　　</t>
    <rPh sb="0" eb="2">
      <t>チョウサ</t>
    </rPh>
    <rPh sb="2" eb="4">
      <t>イタク</t>
    </rPh>
    <rPh sb="4" eb="6">
      <t>カンケイ</t>
    </rPh>
    <rPh sb="6" eb="8">
      <t>ケイヒ</t>
    </rPh>
    <rPh sb="9" eb="11">
      <t>チョウサ</t>
    </rPh>
    <rPh sb="12" eb="14">
      <t>ジッシ</t>
    </rPh>
    <rPh sb="16" eb="18">
      <t>ケンイキ</t>
    </rPh>
    <rPh sb="18" eb="19">
      <t>カズ</t>
    </rPh>
    <phoneticPr fontId="5"/>
  </si>
  <si>
    <t>・各圏域において、広域連携プロジェクト推進のための調査・検討を実施しており、当初の見込みに見合った活動実績を上げている。</t>
    <rPh sb="1" eb="2">
      <t>カク</t>
    </rPh>
    <rPh sb="2" eb="4">
      <t>ケンイキ</t>
    </rPh>
    <rPh sb="9" eb="11">
      <t>コウイキ</t>
    </rPh>
    <rPh sb="11" eb="13">
      <t>レンケイ</t>
    </rPh>
    <rPh sb="19" eb="21">
      <t>スイシン</t>
    </rPh>
    <rPh sb="25" eb="27">
      <t>チョウサ</t>
    </rPh>
    <rPh sb="28" eb="30">
      <t>ケントウ</t>
    </rPh>
    <rPh sb="31" eb="33">
      <t>ジッシ</t>
    </rPh>
    <rPh sb="38" eb="40">
      <t>トウショ</t>
    </rPh>
    <rPh sb="41" eb="43">
      <t>ミコ</t>
    </rPh>
    <rPh sb="45" eb="47">
      <t>ミア</t>
    </rPh>
    <rPh sb="49" eb="51">
      <t>カツドウ</t>
    </rPh>
    <rPh sb="51" eb="53">
      <t>ジッセキ</t>
    </rPh>
    <rPh sb="54" eb="55">
      <t>ア</t>
    </rPh>
    <phoneticPr fontId="5"/>
  </si>
  <si>
    <t>・調査・検討の結果は、各圏域における広域連携プロジェクトの推進に反映されており、成果物が活用されている。</t>
    <rPh sb="1" eb="3">
      <t>チョウサ</t>
    </rPh>
    <rPh sb="4" eb="6">
      <t>ケントウ</t>
    </rPh>
    <rPh sb="7" eb="9">
      <t>ケッカ</t>
    </rPh>
    <rPh sb="11" eb="12">
      <t>カク</t>
    </rPh>
    <rPh sb="12" eb="14">
      <t>ケンイキ</t>
    </rPh>
    <rPh sb="18" eb="20">
      <t>コウイキ</t>
    </rPh>
    <rPh sb="20" eb="22">
      <t>レンケイ</t>
    </rPh>
    <rPh sb="29" eb="31">
      <t>スイシン</t>
    </rPh>
    <rPh sb="32" eb="34">
      <t>ハンエイ</t>
    </rPh>
    <rPh sb="40" eb="43">
      <t>セイカブツ</t>
    </rPh>
    <rPh sb="44" eb="46">
      <t>カツヨウ</t>
    </rPh>
    <phoneticPr fontId="5"/>
  </si>
  <si>
    <t>・各地方整備局から聞き取りを行うなど、1者応札となった要因を調査し、次年度に向けた改善策を検討し、４月予算示達時に各地方整備局へ改善を行うよう指示した。</t>
    <rPh sb="1" eb="2">
      <t>カク</t>
    </rPh>
    <rPh sb="2" eb="4">
      <t>チホウ</t>
    </rPh>
    <rPh sb="4" eb="7">
      <t>セイビキョク</t>
    </rPh>
    <rPh sb="9" eb="10">
      <t>キ</t>
    </rPh>
    <rPh sb="11" eb="12">
      <t>ト</t>
    </rPh>
    <rPh sb="14" eb="15">
      <t>オコナ</t>
    </rPh>
    <rPh sb="20" eb="21">
      <t>シャ</t>
    </rPh>
    <rPh sb="21" eb="23">
      <t>オウサツ</t>
    </rPh>
    <rPh sb="27" eb="29">
      <t>ヨウイン</t>
    </rPh>
    <rPh sb="30" eb="32">
      <t>チョウサ</t>
    </rPh>
    <rPh sb="34" eb="37">
      <t>ジネンド</t>
    </rPh>
    <rPh sb="38" eb="39">
      <t>ム</t>
    </rPh>
    <rPh sb="41" eb="43">
      <t>カイゼン</t>
    </rPh>
    <rPh sb="43" eb="44">
      <t>サク</t>
    </rPh>
    <rPh sb="45" eb="47">
      <t>ケントウ</t>
    </rPh>
    <rPh sb="50" eb="51">
      <t>ガツ</t>
    </rPh>
    <rPh sb="51" eb="53">
      <t>ヨサン</t>
    </rPh>
    <rPh sb="53" eb="55">
      <t>ジタツ</t>
    </rPh>
    <rPh sb="55" eb="56">
      <t>ジ</t>
    </rPh>
    <rPh sb="57" eb="58">
      <t>カク</t>
    </rPh>
    <rPh sb="58" eb="60">
      <t>チホウ</t>
    </rPh>
    <rPh sb="60" eb="63">
      <t>セイビキョク</t>
    </rPh>
    <rPh sb="64" eb="66">
      <t>カイゼン</t>
    </rPh>
    <rPh sb="67" eb="68">
      <t>オコナ</t>
    </rPh>
    <rPh sb="71" eb="73">
      <t>シジ</t>
    </rPh>
    <phoneticPr fontId="5"/>
  </si>
  <si>
    <t>首都圏広域連携プロジェクトの推進に向けた調査・検討を実施した。</t>
    <rPh sb="0" eb="3">
      <t>シュトケン</t>
    </rPh>
    <rPh sb="3" eb="5">
      <t>コウイキ</t>
    </rPh>
    <rPh sb="5" eb="7">
      <t>レンケイ</t>
    </rPh>
    <rPh sb="14" eb="16">
      <t>スイシン</t>
    </rPh>
    <rPh sb="17" eb="18">
      <t>ム</t>
    </rPh>
    <rPh sb="20" eb="22">
      <t>チョウサ</t>
    </rPh>
    <rPh sb="23" eb="25">
      <t>ケントウ</t>
    </rPh>
    <rPh sb="26" eb="28">
      <t>ジッシ</t>
    </rPh>
    <phoneticPr fontId="5"/>
  </si>
  <si>
    <t>中部圏広域連携プロジェクトの推進に向けた調査・検討を実施した。</t>
    <rPh sb="0" eb="3">
      <t>チュウブケン</t>
    </rPh>
    <rPh sb="3" eb="5">
      <t>コウイキ</t>
    </rPh>
    <rPh sb="5" eb="7">
      <t>レンケイ</t>
    </rPh>
    <rPh sb="14" eb="16">
      <t>スイシン</t>
    </rPh>
    <rPh sb="17" eb="18">
      <t>ム</t>
    </rPh>
    <rPh sb="20" eb="22">
      <t>チョウサ</t>
    </rPh>
    <rPh sb="23" eb="25">
      <t>ケントウ</t>
    </rPh>
    <rPh sb="26" eb="28">
      <t>ジッシ</t>
    </rPh>
    <phoneticPr fontId="5"/>
  </si>
  <si>
    <t>東北圏広域連携プロジェクトの推進に向けた調査・検討を実施した。</t>
    <rPh sb="0" eb="2">
      <t>トウホク</t>
    </rPh>
    <rPh sb="2" eb="3">
      <t>ケン</t>
    </rPh>
    <rPh sb="3" eb="5">
      <t>コウイキ</t>
    </rPh>
    <rPh sb="5" eb="7">
      <t>レンケイ</t>
    </rPh>
    <rPh sb="14" eb="16">
      <t>スイシン</t>
    </rPh>
    <rPh sb="17" eb="18">
      <t>ム</t>
    </rPh>
    <rPh sb="20" eb="22">
      <t>チョウサ</t>
    </rPh>
    <rPh sb="23" eb="25">
      <t>ケントウ</t>
    </rPh>
    <rPh sb="26" eb="28">
      <t>ジッシ</t>
    </rPh>
    <phoneticPr fontId="5"/>
  </si>
  <si>
    <t>北陸圏広域連携プロジェクトの推進に向けた調査・検討を実施した。</t>
    <rPh sb="0" eb="2">
      <t>ホクリク</t>
    </rPh>
    <rPh sb="2" eb="3">
      <t>ケン</t>
    </rPh>
    <rPh sb="3" eb="5">
      <t>コウイキ</t>
    </rPh>
    <rPh sb="5" eb="7">
      <t>レンケイ</t>
    </rPh>
    <rPh sb="14" eb="16">
      <t>スイシン</t>
    </rPh>
    <rPh sb="17" eb="18">
      <t>ム</t>
    </rPh>
    <rPh sb="20" eb="22">
      <t>チョウサ</t>
    </rPh>
    <rPh sb="23" eb="25">
      <t>ケントウ</t>
    </rPh>
    <rPh sb="26" eb="28">
      <t>ジッシ</t>
    </rPh>
    <phoneticPr fontId="5"/>
  </si>
  <si>
    <t>近畿圏広域連携プロジェクトの推進に向けた調査・検討を実施した。</t>
    <rPh sb="0" eb="3">
      <t>キンキケン</t>
    </rPh>
    <rPh sb="3" eb="5">
      <t>コウイキ</t>
    </rPh>
    <rPh sb="5" eb="7">
      <t>レンケイ</t>
    </rPh>
    <rPh sb="14" eb="16">
      <t>スイシン</t>
    </rPh>
    <rPh sb="17" eb="18">
      <t>ム</t>
    </rPh>
    <rPh sb="20" eb="22">
      <t>チョウサ</t>
    </rPh>
    <rPh sb="23" eb="25">
      <t>ケントウ</t>
    </rPh>
    <rPh sb="26" eb="28">
      <t>ジッシ</t>
    </rPh>
    <phoneticPr fontId="5"/>
  </si>
  <si>
    <t>九州圏広域連携プロジェクトの推進に向けた調査・検討を実施した。</t>
    <rPh sb="0" eb="2">
      <t>キュウシュウ</t>
    </rPh>
    <rPh sb="2" eb="3">
      <t>ケン</t>
    </rPh>
    <rPh sb="3" eb="5">
      <t>コウイキ</t>
    </rPh>
    <rPh sb="5" eb="7">
      <t>レンケイ</t>
    </rPh>
    <rPh sb="14" eb="16">
      <t>スイシン</t>
    </rPh>
    <rPh sb="17" eb="18">
      <t>ム</t>
    </rPh>
    <rPh sb="20" eb="22">
      <t>チョウサ</t>
    </rPh>
    <rPh sb="23" eb="25">
      <t>ケントウ</t>
    </rPh>
    <rPh sb="26" eb="28">
      <t>ジッシ</t>
    </rPh>
    <phoneticPr fontId="5"/>
  </si>
  <si>
    <t>中国圏広域連携プロジェクトの推進に向けた調査・検討を実施した。</t>
    <rPh sb="0" eb="2">
      <t>チュウゴク</t>
    </rPh>
    <rPh sb="2" eb="3">
      <t>ケン</t>
    </rPh>
    <rPh sb="3" eb="5">
      <t>コウイキ</t>
    </rPh>
    <rPh sb="5" eb="7">
      <t>レンケイ</t>
    </rPh>
    <rPh sb="14" eb="16">
      <t>スイシン</t>
    </rPh>
    <rPh sb="17" eb="18">
      <t>ム</t>
    </rPh>
    <rPh sb="20" eb="22">
      <t>チョウサ</t>
    </rPh>
    <rPh sb="23" eb="25">
      <t>ケントウ</t>
    </rPh>
    <rPh sb="26" eb="28">
      <t>ジッシ</t>
    </rPh>
    <phoneticPr fontId="5"/>
  </si>
  <si>
    <t>四国圏広域連携プロジェクトの推進に向けた調査・検討を実施した。</t>
    <rPh sb="0" eb="2">
      <t>シコク</t>
    </rPh>
    <rPh sb="2" eb="3">
      <t>ケン</t>
    </rPh>
    <rPh sb="3" eb="5">
      <t>コウイキ</t>
    </rPh>
    <rPh sb="5" eb="7">
      <t>レンケイ</t>
    </rPh>
    <rPh sb="14" eb="16">
      <t>スイシン</t>
    </rPh>
    <rPh sb="17" eb="18">
      <t>ム</t>
    </rPh>
    <rPh sb="20" eb="22">
      <t>チョウサ</t>
    </rPh>
    <rPh sb="23" eb="25">
      <t>ケントウ</t>
    </rPh>
    <rPh sb="26" eb="28">
      <t>ジッシ</t>
    </rPh>
    <phoneticPr fontId="5"/>
  </si>
  <si>
    <t>北陸圏広域連携プロジェクトの推進に向けた会議等に出席した。</t>
    <rPh sb="0" eb="2">
      <t>ホクリク</t>
    </rPh>
    <rPh sb="2" eb="3">
      <t>ケン</t>
    </rPh>
    <rPh sb="3" eb="5">
      <t>コウイキ</t>
    </rPh>
    <rPh sb="5" eb="7">
      <t>レンケイ</t>
    </rPh>
    <rPh sb="14" eb="16">
      <t>スイシン</t>
    </rPh>
    <rPh sb="17" eb="18">
      <t>ム</t>
    </rPh>
    <rPh sb="20" eb="22">
      <t>カイギ</t>
    </rPh>
    <rPh sb="22" eb="23">
      <t>トウ</t>
    </rPh>
    <rPh sb="24" eb="26">
      <t>シュッセキ</t>
    </rPh>
    <phoneticPr fontId="5"/>
  </si>
  <si>
    <t>九州圏広域連携プロジェクトの推進に向けた会議等に出席した。</t>
    <rPh sb="0" eb="2">
      <t>キュウシュウ</t>
    </rPh>
    <rPh sb="2" eb="3">
      <t>ケン</t>
    </rPh>
    <rPh sb="3" eb="5">
      <t>コウイキ</t>
    </rPh>
    <rPh sb="5" eb="7">
      <t>レンケイ</t>
    </rPh>
    <rPh sb="14" eb="16">
      <t>スイシン</t>
    </rPh>
    <rPh sb="17" eb="18">
      <t>ム</t>
    </rPh>
    <rPh sb="20" eb="22">
      <t>カイギ</t>
    </rPh>
    <rPh sb="22" eb="23">
      <t>トウ</t>
    </rPh>
    <rPh sb="24" eb="26">
      <t>シュッセキ</t>
    </rPh>
    <phoneticPr fontId="5"/>
  </si>
  <si>
    <t>（財）日本地域開発センター</t>
    <rPh sb="1" eb="2">
      <t>ザイ</t>
    </rPh>
    <phoneticPr fontId="5"/>
  </si>
  <si>
    <t>首都圏広域連携プロジェクトの推進に向けた調査・検討</t>
    <rPh sb="5" eb="7">
      <t>レンケイ</t>
    </rPh>
    <phoneticPr fontId="5"/>
  </si>
  <si>
    <t>首都圏広域連携プロジェクトの推進手法とフォローアップ手法の検討、関連する会議の資料作成等の業務委託</t>
    <rPh sb="0" eb="3">
      <t>シュトケン</t>
    </rPh>
    <rPh sb="3" eb="5">
      <t>コウイキ</t>
    </rPh>
    <rPh sb="5" eb="7">
      <t>レンケイ</t>
    </rPh>
    <rPh sb="14" eb="16">
      <t>スイシン</t>
    </rPh>
    <rPh sb="16" eb="18">
      <t>シュホウ</t>
    </rPh>
    <rPh sb="26" eb="28">
      <t>シュホウ</t>
    </rPh>
    <rPh sb="29" eb="31">
      <t>ケントウ</t>
    </rPh>
    <rPh sb="32" eb="34">
      <t>カンレン</t>
    </rPh>
    <rPh sb="36" eb="38">
      <t>カイギ</t>
    </rPh>
    <rPh sb="39" eb="41">
      <t>シリョウ</t>
    </rPh>
    <rPh sb="41" eb="43">
      <t>サクセイ</t>
    </rPh>
    <rPh sb="43" eb="44">
      <t>トウ</t>
    </rPh>
    <rPh sb="45" eb="47">
      <t>ギョウム</t>
    </rPh>
    <rPh sb="47" eb="49">
      <t>イタク</t>
    </rPh>
    <phoneticPr fontId="5"/>
  </si>
  <si>
    <t>産業構造・ライフスタイルの変化の見通しと、それらを踏まえた地域社会の姿の変化等に関する勉強会を実施した。</t>
    <rPh sb="16" eb="18">
      <t>ミトオ</t>
    </rPh>
    <rPh sb="25" eb="26">
      <t>フ</t>
    </rPh>
    <rPh sb="29" eb="31">
      <t>チイキ</t>
    </rPh>
    <rPh sb="31" eb="33">
      <t>シャカイ</t>
    </rPh>
    <rPh sb="34" eb="35">
      <t>スガタ</t>
    </rPh>
    <rPh sb="36" eb="38">
      <t>ヘンカ</t>
    </rPh>
    <rPh sb="38" eb="39">
      <t>トウ</t>
    </rPh>
    <rPh sb="40" eb="41">
      <t>カン</t>
    </rPh>
    <rPh sb="47" eb="49">
      <t>ジッシ</t>
    </rPh>
    <phoneticPr fontId="5"/>
  </si>
  <si>
    <t>-</t>
    <phoneticPr fontId="5"/>
  </si>
  <si>
    <t>-</t>
    <phoneticPr fontId="5"/>
  </si>
  <si>
    <t>各地方整備局との情報共有・意見交換、他のプロジェクトにも応用が可能な推進方策の横展開等により、地域が主体となった各プロジェクトの自立運営が実現するよう努めるべき。</t>
    <rPh sb="0" eb="1">
      <t>カク</t>
    </rPh>
    <rPh sb="1" eb="3">
      <t>チホウ</t>
    </rPh>
    <rPh sb="3" eb="5">
      <t>セイビ</t>
    </rPh>
    <rPh sb="5" eb="6">
      <t>キョク</t>
    </rPh>
    <rPh sb="8" eb="10">
      <t>ジョウホウ</t>
    </rPh>
    <rPh sb="10" eb="12">
      <t>キョウユウ</t>
    </rPh>
    <rPh sb="13" eb="15">
      <t>イケン</t>
    </rPh>
    <rPh sb="15" eb="17">
      <t>コウカン</t>
    </rPh>
    <rPh sb="18" eb="19">
      <t>タ</t>
    </rPh>
    <rPh sb="28" eb="30">
      <t>オウヨウ</t>
    </rPh>
    <rPh sb="31" eb="33">
      <t>カノウ</t>
    </rPh>
    <rPh sb="34" eb="36">
      <t>スイシン</t>
    </rPh>
    <rPh sb="36" eb="38">
      <t>ホウサク</t>
    </rPh>
    <rPh sb="39" eb="40">
      <t>ヨコ</t>
    </rPh>
    <rPh sb="40" eb="42">
      <t>テンカイ</t>
    </rPh>
    <rPh sb="42" eb="43">
      <t>トウ</t>
    </rPh>
    <rPh sb="47" eb="49">
      <t>チイキ</t>
    </rPh>
    <rPh sb="50" eb="52">
      <t>シュタイ</t>
    </rPh>
    <rPh sb="56" eb="57">
      <t>カク</t>
    </rPh>
    <rPh sb="64" eb="66">
      <t>ジリツ</t>
    </rPh>
    <rPh sb="66" eb="68">
      <t>ウンエイ</t>
    </rPh>
    <rPh sb="69" eb="71">
      <t>ジツゲン</t>
    </rPh>
    <rPh sb="75" eb="76">
      <t>ツト</t>
    </rPh>
    <phoneticPr fontId="5"/>
  </si>
  <si>
    <t>課長　福永 真一</t>
    <rPh sb="0" eb="2">
      <t>カチョウ</t>
    </rPh>
    <phoneticPr fontId="5"/>
  </si>
  <si>
    <t>-</t>
    <phoneticPr fontId="5"/>
  </si>
  <si>
    <t>「新しい日本のための優先課題推進枠」37</t>
    <rPh sb="1" eb="2">
      <t>アタラ</t>
    </rPh>
    <rPh sb="4" eb="6">
      <t>ニホン</t>
    </rPh>
    <rPh sb="10" eb="12">
      <t>ユウセン</t>
    </rPh>
    <rPh sb="12" eb="14">
      <t>カダイ</t>
    </rPh>
    <rPh sb="14" eb="16">
      <t>スイシン</t>
    </rPh>
    <rPh sb="16" eb="17">
      <t>ワク</t>
    </rPh>
    <phoneticPr fontId="5"/>
  </si>
  <si>
    <t>A.（財）日本地域開発センター</t>
    <rPh sb="3" eb="4">
      <t>ザイ</t>
    </rPh>
    <rPh sb="5" eb="7">
      <t>ニホン</t>
    </rPh>
    <rPh sb="7" eb="9">
      <t>チイキ</t>
    </rPh>
    <rPh sb="9" eb="11">
      <t>カイハツ</t>
    </rPh>
    <phoneticPr fontId="5"/>
  </si>
  <si>
    <t>B.関東地方整備局</t>
    <rPh sb="2" eb="4">
      <t>カントウ</t>
    </rPh>
    <rPh sb="4" eb="6">
      <t>チホウ</t>
    </rPh>
    <rPh sb="6" eb="8">
      <t>セイビ</t>
    </rPh>
    <rPh sb="8" eb="9">
      <t>キョク</t>
    </rPh>
    <phoneticPr fontId="5"/>
  </si>
  <si>
    <t>H29首都圏広域地方計画推進検討業務計量計画研究所・福山コンサルタント設計共同体</t>
    <phoneticPr fontId="5"/>
  </si>
  <si>
    <t>事業目的は妥当で適切である．アウトカムは三年後で無いと評価が難しい，にもかかわらずなぜこの事業がH30の行政事業レビューの対象となったのか疑問である．</t>
    <phoneticPr fontId="5"/>
  </si>
  <si>
    <t>執行等改善</t>
  </si>
  <si>
    <t>プロジェクトの自立運営に向け、本省・各地方整備局間でさらに具体的かつきめ細やかな情報共有・意見交換を行い、推進方策の横展開を図っていく。</t>
    <phoneticPr fontId="5"/>
  </si>
  <si>
    <t>C.H29首都圏広域地方計画推進検討業務
計量計画研究所・福山コンサルタント設計共同体</t>
    <rPh sb="5" eb="8">
      <t>シュトケン</t>
    </rPh>
    <rPh sb="8" eb="10">
      <t>コウイキ</t>
    </rPh>
    <rPh sb="10" eb="12">
      <t>チホウ</t>
    </rPh>
    <rPh sb="12" eb="14">
      <t>ケイカク</t>
    </rPh>
    <rPh sb="14" eb="16">
      <t>スイシン</t>
    </rPh>
    <rPh sb="16" eb="18">
      <t>ケントウ</t>
    </rPh>
    <rPh sb="18" eb="20">
      <t>ギョウム</t>
    </rPh>
    <rPh sb="21" eb="23">
      <t>ケイリョウ</t>
    </rPh>
    <rPh sb="23" eb="25">
      <t>ケイカク</t>
    </rPh>
    <rPh sb="25" eb="28">
      <t>ケンキュウショ</t>
    </rPh>
    <rPh sb="29" eb="31">
      <t>フクヤマ</t>
    </rPh>
    <rPh sb="38" eb="40">
      <t>セッケイ</t>
    </rPh>
    <rPh sb="40" eb="43">
      <t>キョウドウタイ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</si>
</sst>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3" fillId="0" borderId="24"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19" fillId="0" borderId="84"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12919</xdr:colOff>
      <xdr:row>740</xdr:row>
      <xdr:rowOff>213712</xdr:rowOff>
    </xdr:from>
    <xdr:to>
      <xdr:col>32</xdr:col>
      <xdr:colOff>55703</xdr:colOff>
      <xdr:row>742</xdr:row>
      <xdr:rowOff>37474</xdr:rowOff>
    </xdr:to>
    <xdr:sp macro="" textlink="">
      <xdr:nvSpPr>
        <xdr:cNvPr id="2" name="テキスト ボックス 1"/>
        <xdr:cNvSpPr txBox="1"/>
      </xdr:nvSpPr>
      <xdr:spPr>
        <a:xfrm>
          <a:off x="4911490" y="39756069"/>
          <a:ext cx="1675642" cy="53133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１１３百万円</a:t>
          </a:r>
        </a:p>
      </xdr:txBody>
    </xdr:sp>
    <xdr:clientData/>
  </xdr:twoCellAnchor>
  <xdr:twoCellAnchor>
    <xdr:from>
      <xdr:col>19</xdr:col>
      <xdr:colOff>95249</xdr:colOff>
      <xdr:row>742</xdr:row>
      <xdr:rowOff>133524</xdr:rowOff>
    </xdr:from>
    <xdr:to>
      <xdr:col>36</xdr:col>
      <xdr:colOff>163288</xdr:colOff>
      <xdr:row>743</xdr:row>
      <xdr:rowOff>204107</xdr:rowOff>
    </xdr:to>
    <xdr:sp macro="" textlink="">
      <xdr:nvSpPr>
        <xdr:cNvPr id="3" name="大かっこ 2"/>
        <xdr:cNvSpPr/>
      </xdr:nvSpPr>
      <xdr:spPr>
        <a:xfrm>
          <a:off x="3973285" y="39621453"/>
          <a:ext cx="3537860" cy="424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・広域地方計画を推進する</a:t>
          </a:r>
          <a:r>
            <a:rPr kumimoji="1" lang="ja-JP" altLang="ja-JP" sz="1000">
              <a:solidFill>
                <a:schemeClr val="tx1"/>
              </a:solidFill>
              <a:effectLst/>
              <a:latin typeface="+mn-lt"/>
              <a:ea typeface="+mn-ea"/>
              <a:cs typeface="+mn-cs"/>
            </a:rPr>
            <a:t>ための調査・検討を実施</a:t>
          </a:r>
          <a:endParaRPr lang="ja-JP" altLang="ja-JP" sz="1000">
            <a:effectLst/>
          </a:endParaRPr>
        </a:p>
      </xdr:txBody>
    </xdr:sp>
    <xdr:clientData/>
  </xdr:twoCellAnchor>
  <xdr:twoCellAnchor>
    <xdr:from>
      <xdr:col>28</xdr:col>
      <xdr:colOff>68035</xdr:colOff>
      <xdr:row>743</xdr:row>
      <xdr:rowOff>340179</xdr:rowOff>
    </xdr:from>
    <xdr:to>
      <xdr:col>28</xdr:col>
      <xdr:colOff>71780</xdr:colOff>
      <xdr:row>750</xdr:row>
      <xdr:rowOff>58867</xdr:rowOff>
    </xdr:to>
    <xdr:cxnSp macro="">
      <xdr:nvCxnSpPr>
        <xdr:cNvPr id="4" name="直線コネクタ 3"/>
        <xdr:cNvCxnSpPr/>
      </xdr:nvCxnSpPr>
      <xdr:spPr>
        <a:xfrm>
          <a:off x="5783035" y="40943893"/>
          <a:ext cx="3745" cy="21951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30253</xdr:colOff>
      <xdr:row>750</xdr:row>
      <xdr:rowOff>58865</xdr:rowOff>
    </xdr:from>
    <xdr:to>
      <xdr:col>38</xdr:col>
      <xdr:colOff>176607</xdr:colOff>
      <xdr:row>750</xdr:row>
      <xdr:rowOff>58865</xdr:rowOff>
    </xdr:to>
    <xdr:cxnSp macro="">
      <xdr:nvCxnSpPr>
        <xdr:cNvPr id="5" name="直線コネクタ 4"/>
        <xdr:cNvCxnSpPr/>
      </xdr:nvCxnSpPr>
      <xdr:spPr>
        <a:xfrm flipH="1">
          <a:off x="3704182" y="43139079"/>
          <a:ext cx="42284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35909</xdr:colOff>
      <xdr:row>750</xdr:row>
      <xdr:rowOff>58866</xdr:rowOff>
    </xdr:from>
    <xdr:to>
      <xdr:col>18</xdr:col>
      <xdr:colOff>35909</xdr:colOff>
      <xdr:row>752</xdr:row>
      <xdr:rowOff>129157</xdr:rowOff>
    </xdr:to>
    <xdr:cxnSp macro="">
      <xdr:nvCxnSpPr>
        <xdr:cNvPr id="6" name="直線矢印コネクタ 5"/>
        <xdr:cNvCxnSpPr/>
      </xdr:nvCxnSpPr>
      <xdr:spPr>
        <a:xfrm>
          <a:off x="3709838" y="43139080"/>
          <a:ext cx="0" cy="7778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174566</xdr:colOff>
      <xdr:row>750</xdr:row>
      <xdr:rowOff>68037</xdr:rowOff>
    </xdr:from>
    <xdr:to>
      <xdr:col>38</xdr:col>
      <xdr:colOff>174566</xdr:colOff>
      <xdr:row>756</xdr:row>
      <xdr:rowOff>561382</xdr:rowOff>
    </xdr:to>
    <xdr:cxnSp macro="">
      <xdr:nvCxnSpPr>
        <xdr:cNvPr id="7" name="直線矢印コネクタ 6"/>
        <xdr:cNvCxnSpPr/>
      </xdr:nvCxnSpPr>
      <xdr:spPr>
        <a:xfrm>
          <a:off x="7930637" y="43148251"/>
          <a:ext cx="0" cy="26160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73721</xdr:colOff>
      <xdr:row>753</xdr:row>
      <xdr:rowOff>95540</xdr:rowOff>
    </xdr:from>
    <xdr:to>
      <xdr:col>24</xdr:col>
      <xdr:colOff>123264</xdr:colOff>
      <xdr:row>754</xdr:row>
      <xdr:rowOff>273091</xdr:rowOff>
    </xdr:to>
    <xdr:sp macro="" textlink="">
      <xdr:nvSpPr>
        <xdr:cNvPr id="8" name="テキスト ボックス 7"/>
        <xdr:cNvSpPr txBox="1"/>
      </xdr:nvSpPr>
      <xdr:spPr>
        <a:xfrm>
          <a:off x="2292486" y="43574364"/>
          <a:ext cx="2671719" cy="52493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Ａ．（財）日本地域開発センター</a:t>
          </a:r>
          <a:endParaRPr kumimoji="1" lang="en-US" altLang="ja-JP" sz="1100"/>
        </a:p>
        <a:p>
          <a:pPr algn="ctr"/>
          <a:r>
            <a:rPr kumimoji="1" lang="ja-JP" altLang="en-US" sz="1100"/>
            <a:t>９百万円</a:t>
          </a:r>
          <a:endParaRPr kumimoji="1" lang="en-US" altLang="ja-JP" sz="1100"/>
        </a:p>
      </xdr:txBody>
    </xdr:sp>
    <xdr:clientData/>
  </xdr:twoCellAnchor>
  <xdr:twoCellAnchor>
    <xdr:from>
      <xdr:col>32</xdr:col>
      <xdr:colOff>203323</xdr:colOff>
      <xdr:row>757</xdr:row>
      <xdr:rowOff>172380</xdr:rowOff>
    </xdr:from>
    <xdr:to>
      <xdr:col>45</xdr:col>
      <xdr:colOff>54429</xdr:colOff>
      <xdr:row>758</xdr:row>
      <xdr:rowOff>349929</xdr:rowOff>
    </xdr:to>
    <xdr:sp macro="" textlink="">
      <xdr:nvSpPr>
        <xdr:cNvPr id="9" name="テキスト ボックス 8"/>
        <xdr:cNvSpPr txBox="1"/>
      </xdr:nvSpPr>
      <xdr:spPr>
        <a:xfrm>
          <a:off x="6734752" y="45946809"/>
          <a:ext cx="2504498" cy="8442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Ｂ．地方整備局等（１１機関）</a:t>
          </a:r>
          <a:endParaRPr kumimoji="1" lang="en-US" altLang="ja-JP" sz="1100"/>
        </a:p>
        <a:p>
          <a:pPr algn="ctr"/>
          <a:r>
            <a:rPr kumimoji="1" lang="ja-JP" altLang="en-US" sz="1100"/>
            <a:t>１０３百万円</a:t>
          </a:r>
          <a:endParaRPr kumimoji="1" lang="en-US" altLang="ja-JP" sz="1100"/>
        </a:p>
      </xdr:txBody>
    </xdr:sp>
    <xdr:clientData/>
  </xdr:twoCellAnchor>
  <xdr:twoCellAnchor>
    <xdr:from>
      <xdr:col>11</xdr:col>
      <xdr:colOff>150030</xdr:colOff>
      <xdr:row>752</xdr:row>
      <xdr:rowOff>160934</xdr:rowOff>
    </xdr:from>
    <xdr:to>
      <xdr:col>24</xdr:col>
      <xdr:colOff>26655</xdr:colOff>
      <xdr:row>753</xdr:row>
      <xdr:rowOff>86303</xdr:rowOff>
    </xdr:to>
    <xdr:sp macro="" textlink="">
      <xdr:nvSpPr>
        <xdr:cNvPr id="10" name="テキスト ボックス 9"/>
        <xdr:cNvSpPr txBox="1"/>
      </xdr:nvSpPr>
      <xdr:spPr>
        <a:xfrm>
          <a:off x="2395209" y="43948720"/>
          <a:ext cx="2530017" cy="27915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33</xdr:col>
      <xdr:colOff>191786</xdr:colOff>
      <xdr:row>756</xdr:row>
      <xdr:rowOff>550177</xdr:rowOff>
    </xdr:from>
    <xdr:to>
      <xdr:col>44</xdr:col>
      <xdr:colOff>8054</xdr:colOff>
      <xdr:row>757</xdr:row>
      <xdr:rowOff>177832</xdr:rowOff>
    </xdr:to>
    <xdr:sp macro="" textlink="">
      <xdr:nvSpPr>
        <xdr:cNvPr id="11" name="テキスト ボックス 10"/>
        <xdr:cNvSpPr txBox="1"/>
      </xdr:nvSpPr>
      <xdr:spPr>
        <a:xfrm>
          <a:off x="6927322" y="45753106"/>
          <a:ext cx="2061446" cy="29440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30</xdr:col>
      <xdr:colOff>136073</xdr:colOff>
      <xdr:row>758</xdr:row>
      <xdr:rowOff>450621</xdr:rowOff>
    </xdr:from>
    <xdr:to>
      <xdr:col>49</xdr:col>
      <xdr:colOff>204107</xdr:colOff>
      <xdr:row>761</xdr:row>
      <xdr:rowOff>104010</xdr:rowOff>
    </xdr:to>
    <xdr:sp macro="" textlink="">
      <xdr:nvSpPr>
        <xdr:cNvPr id="12" name="大かっこ 11"/>
        <xdr:cNvSpPr/>
      </xdr:nvSpPr>
      <xdr:spPr>
        <a:xfrm>
          <a:off x="6259287" y="46225050"/>
          <a:ext cx="3946070" cy="9188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・広域連携プロジェクトの具体化</a:t>
          </a:r>
          <a:r>
            <a:rPr kumimoji="1" lang="ja-JP" altLang="en-US" sz="1000">
              <a:effectLst/>
            </a:rPr>
            <a:t>に関する調査・検討を実施</a:t>
          </a:r>
          <a:endParaRPr kumimoji="1" lang="en-US" altLang="ja-JP" sz="1000">
            <a:effectLst/>
          </a:endParaRPr>
        </a:p>
        <a:p>
          <a:pPr algn="l">
            <a:lnSpc>
              <a:spcPts val="1200"/>
            </a:lnSpc>
          </a:pPr>
          <a:r>
            <a:rPr kumimoji="1" lang="ja-JP" altLang="en-US" sz="1000"/>
            <a:t>・広域地方計画の進捗管理に関する調査・検討を実施</a:t>
          </a:r>
          <a:endParaRPr kumimoji="1" lang="en-US" altLang="ja-JP" sz="1000"/>
        </a:p>
      </xdr:txBody>
    </xdr:sp>
    <xdr:clientData/>
  </xdr:twoCellAnchor>
  <xdr:twoCellAnchor>
    <xdr:from>
      <xdr:col>33</xdr:col>
      <xdr:colOff>79183</xdr:colOff>
      <xdr:row>770</xdr:row>
      <xdr:rowOff>301562</xdr:rowOff>
    </xdr:from>
    <xdr:to>
      <xdr:col>45</xdr:col>
      <xdr:colOff>68036</xdr:colOff>
      <xdr:row>773</xdr:row>
      <xdr:rowOff>168087</xdr:rowOff>
    </xdr:to>
    <xdr:sp macro="" textlink="">
      <xdr:nvSpPr>
        <xdr:cNvPr id="14" name="テキスト ボックス 13"/>
        <xdr:cNvSpPr txBox="1"/>
      </xdr:nvSpPr>
      <xdr:spPr>
        <a:xfrm>
          <a:off x="6814719" y="51028991"/>
          <a:ext cx="2438138" cy="80541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Ｃ．民間企業等（１７社）</a:t>
          </a:r>
          <a:endParaRPr kumimoji="1" lang="en-US" altLang="ja-JP" sz="1100"/>
        </a:p>
        <a:p>
          <a:pPr algn="ctr"/>
          <a:r>
            <a:rPr kumimoji="1" lang="ja-JP" altLang="en-US" sz="1100"/>
            <a:t>９９百万円</a:t>
          </a:r>
          <a:endParaRPr kumimoji="1" lang="en-US" altLang="ja-JP" sz="1100"/>
        </a:p>
      </xdr:txBody>
    </xdr:sp>
    <xdr:clientData/>
  </xdr:twoCellAnchor>
  <xdr:twoCellAnchor>
    <xdr:from>
      <xdr:col>32</xdr:col>
      <xdr:colOff>23337</xdr:colOff>
      <xdr:row>774</xdr:row>
      <xdr:rowOff>29018</xdr:rowOff>
    </xdr:from>
    <xdr:to>
      <xdr:col>47</xdr:col>
      <xdr:colOff>118461</xdr:colOff>
      <xdr:row>776</xdr:row>
      <xdr:rowOff>71086</xdr:rowOff>
    </xdr:to>
    <xdr:sp macro="" textlink="">
      <xdr:nvSpPr>
        <xdr:cNvPr id="15" name="大かっこ 14"/>
        <xdr:cNvSpPr/>
      </xdr:nvSpPr>
      <xdr:spPr>
        <a:xfrm>
          <a:off x="6477925" y="51441606"/>
          <a:ext cx="3120712" cy="66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各地方整備局等の発注による調査・検討を実施</a:t>
          </a:r>
          <a:endParaRPr kumimoji="1" lang="en-US" altLang="ja-JP" sz="1000"/>
        </a:p>
      </xdr:txBody>
    </xdr:sp>
    <xdr:clientData/>
  </xdr:twoCellAnchor>
  <xdr:twoCellAnchor>
    <xdr:from>
      <xdr:col>38</xdr:col>
      <xdr:colOff>171357</xdr:colOff>
      <xdr:row>762</xdr:row>
      <xdr:rowOff>14410</xdr:rowOff>
    </xdr:from>
    <xdr:to>
      <xdr:col>38</xdr:col>
      <xdr:colOff>176896</xdr:colOff>
      <xdr:row>768</xdr:row>
      <xdr:rowOff>152837</xdr:rowOff>
    </xdr:to>
    <xdr:cxnSp macro="">
      <xdr:nvCxnSpPr>
        <xdr:cNvPr id="16" name="直線コネクタ 15"/>
        <xdr:cNvCxnSpPr/>
      </xdr:nvCxnSpPr>
      <xdr:spPr>
        <a:xfrm flipH="1">
          <a:off x="7836181" y="47594586"/>
          <a:ext cx="5539" cy="2088251"/>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117994</xdr:colOff>
      <xdr:row>770</xdr:row>
      <xdr:rowOff>3687</xdr:rowOff>
    </xdr:from>
    <xdr:to>
      <xdr:col>48</xdr:col>
      <xdr:colOff>52753</xdr:colOff>
      <xdr:row>770</xdr:row>
      <xdr:rowOff>197406</xdr:rowOff>
    </xdr:to>
    <xdr:sp macro="" textlink="">
      <xdr:nvSpPr>
        <xdr:cNvPr id="17" name="テキスト ボックス 16"/>
        <xdr:cNvSpPr txBox="1"/>
      </xdr:nvSpPr>
      <xdr:spPr>
        <a:xfrm>
          <a:off x="6370876" y="50161216"/>
          <a:ext cx="3363759" cy="19371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一般競争入札、随意契約（企画競争）等</a:t>
          </a:r>
          <a:r>
            <a:rPr kumimoji="1" lang="en-US" altLang="ja-JP" sz="1100"/>
            <a:t>】</a:t>
          </a:r>
          <a:endParaRPr kumimoji="1" lang="ja-JP" altLang="en-US" sz="1100"/>
        </a:p>
      </xdr:txBody>
    </xdr:sp>
    <xdr:clientData/>
  </xdr:twoCellAnchor>
  <xdr:twoCellAnchor>
    <xdr:from>
      <xdr:col>9</xdr:col>
      <xdr:colOff>106457</xdr:colOff>
      <xdr:row>755</xdr:row>
      <xdr:rowOff>77642</xdr:rowOff>
    </xdr:from>
    <xdr:to>
      <xdr:col>25</xdr:col>
      <xdr:colOff>164888</xdr:colOff>
      <xdr:row>756</xdr:row>
      <xdr:rowOff>435428</xdr:rowOff>
    </xdr:to>
    <xdr:sp macro="" textlink="">
      <xdr:nvSpPr>
        <xdr:cNvPr id="18" name="大かっこ 17"/>
        <xdr:cNvSpPr/>
      </xdr:nvSpPr>
      <xdr:spPr>
        <a:xfrm>
          <a:off x="1943421" y="44926785"/>
          <a:ext cx="3324146" cy="711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solidFill>
                <a:schemeClr val="tx1"/>
              </a:solidFill>
              <a:effectLst/>
              <a:latin typeface="+mn-lt"/>
              <a:ea typeface="+mn-ea"/>
              <a:cs typeface="+mn-cs"/>
            </a:rPr>
            <a:t>国土交通省本省</a:t>
          </a:r>
          <a:r>
            <a:rPr kumimoji="1" lang="ja-JP" altLang="ja-JP" sz="1000">
              <a:solidFill>
                <a:schemeClr val="tx1"/>
              </a:solidFill>
              <a:effectLst/>
              <a:latin typeface="+mn-lt"/>
              <a:ea typeface="+mn-ea"/>
              <a:cs typeface="+mn-cs"/>
            </a:rPr>
            <a:t>の発注による調査・検討</a:t>
          </a:r>
          <a:r>
            <a:rPr kumimoji="1" lang="ja-JP" altLang="en-US" sz="1000">
              <a:solidFill>
                <a:schemeClr val="tx1"/>
              </a:solidFill>
              <a:effectLst/>
              <a:latin typeface="+mn-lt"/>
              <a:ea typeface="+mn-ea"/>
              <a:cs typeface="+mn-cs"/>
            </a:rPr>
            <a:t>等</a:t>
          </a:r>
          <a:r>
            <a:rPr kumimoji="1" lang="ja-JP" altLang="ja-JP" sz="1000">
              <a:solidFill>
                <a:schemeClr val="tx1"/>
              </a:solidFill>
              <a:effectLst/>
              <a:latin typeface="+mn-lt"/>
              <a:ea typeface="+mn-ea"/>
              <a:cs typeface="+mn-cs"/>
            </a:rPr>
            <a:t>を実施</a:t>
          </a:r>
          <a:endParaRPr lang="ja-JP" altLang="ja-JP" sz="1000">
            <a:effectLst/>
          </a:endParaRPr>
        </a:p>
      </xdr:txBody>
    </xdr:sp>
    <xdr:clientData/>
  </xdr:twoCellAnchor>
  <xdr:twoCellAnchor>
    <xdr:from>
      <xdr:col>30</xdr:col>
      <xdr:colOff>55436</xdr:colOff>
      <xdr:row>744</xdr:row>
      <xdr:rowOff>258536</xdr:rowOff>
    </xdr:from>
    <xdr:to>
      <xdr:col>49</xdr:col>
      <xdr:colOff>408214</xdr:colOff>
      <xdr:row>749</xdr:row>
      <xdr:rowOff>163286</xdr:rowOff>
    </xdr:to>
    <xdr:sp macro="" textlink="">
      <xdr:nvSpPr>
        <xdr:cNvPr id="19" name="大かっこ 18"/>
        <xdr:cNvSpPr/>
      </xdr:nvSpPr>
      <xdr:spPr>
        <a:xfrm>
          <a:off x="6178650" y="40454036"/>
          <a:ext cx="4230814" cy="1673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・広域地方計画の推進に係る事務費（本省執行分）</a:t>
          </a:r>
          <a:endParaRPr kumimoji="1" lang="en-US" altLang="ja-JP" sz="1000"/>
        </a:p>
        <a:p>
          <a:r>
            <a:rPr kumimoji="1" lang="en-US" altLang="ja-JP" sz="1000">
              <a:effectLst/>
            </a:rPr>
            <a:t>	</a:t>
          </a:r>
          <a:r>
            <a:rPr kumimoji="1" lang="ja-JP" altLang="en-US" sz="1000">
              <a:effectLst/>
            </a:rPr>
            <a:t>２百万円</a:t>
          </a:r>
          <a:endParaRPr kumimoji="1" lang="en-US" altLang="ja-JP" sz="1000">
            <a:effectLst/>
          </a:endParaRPr>
        </a:p>
        <a:p>
          <a:endParaRPr kumimoji="1" lang="en-US" altLang="ja-JP" sz="1000">
            <a:effectLst/>
          </a:endParaRPr>
        </a:p>
        <a:p>
          <a:r>
            <a:rPr kumimoji="1" lang="ja-JP" altLang="en-US" sz="1000">
              <a:effectLst/>
            </a:rPr>
            <a:t>①職員旅費　　　 １百万円</a:t>
          </a:r>
          <a:endParaRPr kumimoji="1" lang="en-US" altLang="ja-JP" sz="1000">
            <a:effectLst/>
          </a:endParaRPr>
        </a:p>
        <a:p>
          <a:r>
            <a:rPr kumimoji="1" lang="ja-JP" altLang="en-US" sz="1000">
              <a:effectLst/>
            </a:rPr>
            <a:t>②委員等旅費　</a:t>
          </a:r>
          <a:r>
            <a:rPr kumimoji="1" lang="ja-JP" altLang="en-US" sz="1000" baseline="0">
              <a:effectLst/>
            </a:rPr>
            <a:t>  </a:t>
          </a:r>
          <a:r>
            <a:rPr kumimoji="1" lang="ja-JP" altLang="en-US" sz="1000">
              <a:effectLst/>
            </a:rPr>
            <a:t>０．３百万円</a:t>
          </a:r>
          <a:endParaRPr kumimoji="1" lang="en-US"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15</xdr:col>
      <xdr:colOff>179294</xdr:colOff>
      <xdr:row>761</xdr:row>
      <xdr:rowOff>403414</xdr:rowOff>
    </xdr:from>
    <xdr:to>
      <xdr:col>37</xdr:col>
      <xdr:colOff>45145</xdr:colOff>
      <xdr:row>768</xdr:row>
      <xdr:rowOff>112059</xdr:rowOff>
    </xdr:to>
    <xdr:sp macro="" textlink="">
      <xdr:nvSpPr>
        <xdr:cNvPr id="26" name="大かっこ 25"/>
        <xdr:cNvSpPr/>
      </xdr:nvSpPr>
      <xdr:spPr>
        <a:xfrm>
          <a:off x="3204882" y="47535355"/>
          <a:ext cx="4303381" cy="21067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・広域連携プロジェクトの推進に係る事務費</a:t>
          </a:r>
          <a:endParaRPr kumimoji="1" lang="en-US" altLang="ja-JP" sz="1000"/>
        </a:p>
        <a:p>
          <a:r>
            <a:rPr kumimoji="1" lang="en-US" altLang="ja-JP" sz="1000">
              <a:effectLst/>
            </a:rPr>
            <a:t>	</a:t>
          </a:r>
          <a:r>
            <a:rPr kumimoji="1" lang="ja-JP" altLang="en-US" sz="1000">
              <a:effectLst/>
            </a:rPr>
            <a:t>４百万円</a:t>
          </a:r>
          <a:endParaRPr kumimoji="1" lang="en-US" altLang="ja-JP" sz="1000">
            <a:effectLst/>
          </a:endParaRPr>
        </a:p>
        <a:p>
          <a:endParaRPr kumimoji="1" lang="en-US" altLang="ja-JP" sz="1000">
            <a:effectLst/>
          </a:endParaRPr>
        </a:p>
        <a:p>
          <a:r>
            <a:rPr kumimoji="1" lang="ja-JP" altLang="en-US" sz="1000">
              <a:effectLst/>
            </a:rPr>
            <a:t>①職員旅費　　　 ４百万円</a:t>
          </a:r>
          <a:endParaRPr kumimoji="1" lang="en-US" altLang="ja-JP" sz="1000">
            <a:effectLst/>
          </a:endParaRPr>
        </a:p>
        <a:p>
          <a:r>
            <a:rPr kumimoji="1" lang="ja-JP" altLang="en-US" sz="1000">
              <a:effectLst/>
            </a:rPr>
            <a:t>②諸謝金　　　　　０．２百万円</a:t>
          </a:r>
          <a:endParaRPr kumimoji="1" lang="en-US" altLang="ja-JP" sz="1000">
            <a:effectLst/>
          </a:endParaRPr>
        </a:p>
        <a:p>
          <a:r>
            <a:rPr kumimoji="1" lang="ja-JP" altLang="en-US" sz="1000">
              <a:effectLst/>
            </a:rPr>
            <a:t>③委員等旅費　　０．１百万円</a:t>
          </a:r>
          <a:endParaRPr kumimoji="1" lang="en-US"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95" sqref="L795:X79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397</v>
      </c>
      <c r="AT2" s="218"/>
      <c r="AU2" s="218"/>
      <c r="AV2" s="52" t="str">
        <f>IF(AW2="", "", "-")</f>
        <v/>
      </c>
      <c r="AW2" s="395"/>
      <c r="AX2" s="395"/>
    </row>
    <row r="3" spans="1:50" ht="21" customHeight="1" thickBot="1">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548</v>
      </c>
      <c r="AK3" s="528"/>
      <c r="AL3" s="528"/>
      <c r="AM3" s="528"/>
      <c r="AN3" s="528"/>
      <c r="AO3" s="528"/>
      <c r="AP3" s="528"/>
      <c r="AQ3" s="528"/>
      <c r="AR3" s="528"/>
      <c r="AS3" s="528"/>
      <c r="AT3" s="528"/>
      <c r="AU3" s="528"/>
      <c r="AV3" s="528"/>
      <c r="AW3" s="528"/>
      <c r="AX3" s="24" t="s">
        <v>65</v>
      </c>
    </row>
    <row r="4" spans="1:50" ht="24.75" customHeight="1">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61" t="s">
        <v>550</v>
      </c>
      <c r="H5" s="562"/>
      <c r="I5" s="562"/>
      <c r="J5" s="562"/>
      <c r="K5" s="562"/>
      <c r="L5" s="562"/>
      <c r="M5" s="563" t="s">
        <v>66</v>
      </c>
      <c r="N5" s="564"/>
      <c r="O5" s="564"/>
      <c r="P5" s="564"/>
      <c r="Q5" s="564"/>
      <c r="R5" s="565"/>
      <c r="S5" s="566" t="s">
        <v>551</v>
      </c>
      <c r="T5" s="562"/>
      <c r="U5" s="562"/>
      <c r="V5" s="562"/>
      <c r="W5" s="562"/>
      <c r="X5" s="567"/>
      <c r="Y5" s="714" t="s">
        <v>3</v>
      </c>
      <c r="Z5" s="715"/>
      <c r="AA5" s="715"/>
      <c r="AB5" s="715"/>
      <c r="AC5" s="715"/>
      <c r="AD5" s="716"/>
      <c r="AE5" s="717" t="s">
        <v>553</v>
      </c>
      <c r="AF5" s="717"/>
      <c r="AG5" s="717"/>
      <c r="AH5" s="717"/>
      <c r="AI5" s="717"/>
      <c r="AJ5" s="717"/>
      <c r="AK5" s="717"/>
      <c r="AL5" s="717"/>
      <c r="AM5" s="717"/>
      <c r="AN5" s="717"/>
      <c r="AO5" s="717"/>
      <c r="AP5" s="718"/>
      <c r="AQ5" s="719" t="s">
        <v>644</v>
      </c>
      <c r="AR5" s="720"/>
      <c r="AS5" s="720"/>
      <c r="AT5" s="720"/>
      <c r="AU5" s="720"/>
      <c r="AV5" s="720"/>
      <c r="AW5" s="720"/>
      <c r="AX5" s="721"/>
    </row>
    <row r="6" spans="1:50" ht="39" customHeight="1">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31" t="s">
        <v>22</v>
      </c>
      <c r="B7" s="832"/>
      <c r="C7" s="832"/>
      <c r="D7" s="832"/>
      <c r="E7" s="832"/>
      <c r="F7" s="833"/>
      <c r="G7" s="834" t="s">
        <v>554</v>
      </c>
      <c r="H7" s="835"/>
      <c r="I7" s="835"/>
      <c r="J7" s="835"/>
      <c r="K7" s="835"/>
      <c r="L7" s="835"/>
      <c r="M7" s="835"/>
      <c r="N7" s="835"/>
      <c r="O7" s="835"/>
      <c r="P7" s="835"/>
      <c r="Q7" s="835"/>
      <c r="R7" s="835"/>
      <c r="S7" s="835"/>
      <c r="T7" s="835"/>
      <c r="U7" s="835"/>
      <c r="V7" s="835"/>
      <c r="W7" s="835"/>
      <c r="X7" s="836"/>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07.25" customHeight="1">
      <c r="A10" s="741" t="s">
        <v>30</v>
      </c>
      <c r="B10" s="742"/>
      <c r="C10" s="742"/>
      <c r="D10" s="742"/>
      <c r="E10" s="742"/>
      <c r="F10" s="742"/>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41" t="s">
        <v>5</v>
      </c>
      <c r="B11" s="742"/>
      <c r="C11" s="742"/>
      <c r="D11" s="742"/>
      <c r="E11" s="742"/>
      <c r="F11" s="750"/>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3"/>
    </row>
    <row r="13" spans="1:50" ht="21" customHeight="1">
      <c r="A13" s="139"/>
      <c r="B13" s="140"/>
      <c r="C13" s="140"/>
      <c r="D13" s="140"/>
      <c r="E13" s="140"/>
      <c r="F13" s="141"/>
      <c r="G13" s="744" t="s">
        <v>6</v>
      </c>
      <c r="H13" s="745"/>
      <c r="I13" s="635" t="s">
        <v>7</v>
      </c>
      <c r="J13" s="636"/>
      <c r="K13" s="636"/>
      <c r="L13" s="636"/>
      <c r="M13" s="636"/>
      <c r="N13" s="636"/>
      <c r="O13" s="637"/>
      <c r="P13" s="97" t="s">
        <v>559</v>
      </c>
      <c r="Q13" s="98"/>
      <c r="R13" s="98"/>
      <c r="S13" s="98"/>
      <c r="T13" s="98"/>
      <c r="U13" s="98"/>
      <c r="V13" s="99"/>
      <c r="W13" s="97" t="s">
        <v>559</v>
      </c>
      <c r="X13" s="98"/>
      <c r="Y13" s="98"/>
      <c r="Z13" s="98"/>
      <c r="AA13" s="98"/>
      <c r="AB13" s="98"/>
      <c r="AC13" s="99"/>
      <c r="AD13" s="97">
        <v>115</v>
      </c>
      <c r="AE13" s="98"/>
      <c r="AF13" s="98"/>
      <c r="AG13" s="98"/>
      <c r="AH13" s="98"/>
      <c r="AI13" s="98"/>
      <c r="AJ13" s="99"/>
      <c r="AK13" s="97">
        <v>106</v>
      </c>
      <c r="AL13" s="98"/>
      <c r="AM13" s="98"/>
      <c r="AN13" s="98"/>
      <c r="AO13" s="98"/>
      <c r="AP13" s="98"/>
      <c r="AQ13" s="99"/>
      <c r="AR13" s="94">
        <v>130</v>
      </c>
      <c r="AS13" s="95"/>
      <c r="AT13" s="95"/>
      <c r="AU13" s="95"/>
      <c r="AV13" s="95"/>
      <c r="AW13" s="95"/>
      <c r="AX13" s="392"/>
    </row>
    <row r="14" spans="1:50" ht="21" customHeight="1">
      <c r="A14" s="139"/>
      <c r="B14" s="140"/>
      <c r="C14" s="140"/>
      <c r="D14" s="140"/>
      <c r="E14" s="140"/>
      <c r="F14" s="141"/>
      <c r="G14" s="746"/>
      <c r="H14" s="747"/>
      <c r="I14" s="578"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6"/>
      <c r="H15" s="747"/>
      <c r="I15" s="578" t="s">
        <v>51</v>
      </c>
      <c r="J15" s="579"/>
      <c r="K15" s="579"/>
      <c r="L15" s="579"/>
      <c r="M15" s="579"/>
      <c r="N15" s="579"/>
      <c r="O15" s="580"/>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c r="A16" s="139"/>
      <c r="B16" s="140"/>
      <c r="C16" s="140"/>
      <c r="D16" s="140"/>
      <c r="E16" s="140"/>
      <c r="F16" s="141"/>
      <c r="G16" s="746"/>
      <c r="H16" s="747"/>
      <c r="I16" s="578" t="s">
        <v>52</v>
      </c>
      <c r="J16" s="579"/>
      <c r="K16" s="579"/>
      <c r="L16" s="579"/>
      <c r="M16" s="579"/>
      <c r="N16" s="579"/>
      <c r="O16" s="580"/>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6"/>
      <c r="H17" s="747"/>
      <c r="I17" s="578"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115</v>
      </c>
      <c r="AE18" s="104"/>
      <c r="AF18" s="104"/>
      <c r="AG18" s="104"/>
      <c r="AH18" s="104"/>
      <c r="AI18" s="104"/>
      <c r="AJ18" s="105"/>
      <c r="AK18" s="103">
        <f>SUM(AK13:AQ17)</f>
        <v>106</v>
      </c>
      <c r="AL18" s="104"/>
      <c r="AM18" s="104"/>
      <c r="AN18" s="104"/>
      <c r="AO18" s="104"/>
      <c r="AP18" s="104"/>
      <c r="AQ18" s="105"/>
      <c r="AR18" s="103">
        <f>SUM(AR13:AX17)</f>
        <v>130</v>
      </c>
      <c r="AS18" s="104"/>
      <c r="AT18" s="104"/>
      <c r="AU18" s="104"/>
      <c r="AV18" s="104"/>
      <c r="AW18" s="104"/>
      <c r="AX18" s="540"/>
    </row>
    <row r="19" spans="1:50" ht="24.75" customHeight="1">
      <c r="A19" s="139"/>
      <c r="B19" s="140"/>
      <c r="C19" s="140"/>
      <c r="D19" s="140"/>
      <c r="E19" s="140"/>
      <c r="F19" s="141"/>
      <c r="G19" s="538" t="s">
        <v>9</v>
      </c>
      <c r="H19" s="539"/>
      <c r="I19" s="539"/>
      <c r="J19" s="539"/>
      <c r="K19" s="539"/>
      <c r="L19" s="539"/>
      <c r="M19" s="539"/>
      <c r="N19" s="539"/>
      <c r="O19" s="539"/>
      <c r="P19" s="97">
        <v>0</v>
      </c>
      <c r="Q19" s="98"/>
      <c r="R19" s="98"/>
      <c r="S19" s="98"/>
      <c r="T19" s="98"/>
      <c r="U19" s="98"/>
      <c r="V19" s="99"/>
      <c r="W19" s="97">
        <v>0</v>
      </c>
      <c r="X19" s="98"/>
      <c r="Y19" s="98"/>
      <c r="Z19" s="98"/>
      <c r="AA19" s="98"/>
      <c r="AB19" s="98"/>
      <c r="AC19" s="99"/>
      <c r="AD19" s="97">
        <v>113</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0.9826086956521739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c r="A21" s="142"/>
      <c r="B21" s="143"/>
      <c r="C21" s="143"/>
      <c r="D21" s="143"/>
      <c r="E21" s="143"/>
      <c r="F21" s="144"/>
      <c r="G21" s="932" t="s">
        <v>496</v>
      </c>
      <c r="H21" s="933"/>
      <c r="I21" s="933"/>
      <c r="J21" s="933"/>
      <c r="K21" s="933"/>
      <c r="L21" s="933"/>
      <c r="M21" s="933"/>
      <c r="N21" s="933"/>
      <c r="O21" s="933"/>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0.9826086956521739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560</v>
      </c>
      <c r="H23" s="184"/>
      <c r="I23" s="184"/>
      <c r="J23" s="184"/>
      <c r="K23" s="184"/>
      <c r="L23" s="184"/>
      <c r="M23" s="184"/>
      <c r="N23" s="184"/>
      <c r="O23" s="185"/>
      <c r="P23" s="94">
        <v>100</v>
      </c>
      <c r="Q23" s="95"/>
      <c r="R23" s="95"/>
      <c r="S23" s="95"/>
      <c r="T23" s="95"/>
      <c r="U23" s="95"/>
      <c r="V23" s="96"/>
      <c r="W23" s="94">
        <v>120</v>
      </c>
      <c r="X23" s="95"/>
      <c r="Y23" s="95"/>
      <c r="Z23" s="95"/>
      <c r="AA23" s="95"/>
      <c r="AB23" s="95"/>
      <c r="AC23" s="96"/>
      <c r="AD23" s="206" t="s">
        <v>646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3" t="s">
        <v>561</v>
      </c>
      <c r="H24" s="184"/>
      <c r="I24" s="184"/>
      <c r="J24" s="184"/>
      <c r="K24" s="184"/>
      <c r="L24" s="184"/>
      <c r="M24" s="184"/>
      <c r="N24" s="184"/>
      <c r="O24" s="185"/>
      <c r="P24" s="97">
        <v>5.4</v>
      </c>
      <c r="Q24" s="98"/>
      <c r="R24" s="98"/>
      <c r="S24" s="98"/>
      <c r="T24" s="98"/>
      <c r="U24" s="98"/>
      <c r="V24" s="99"/>
      <c r="W24" s="97">
        <v>7.2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3" t="s">
        <v>562</v>
      </c>
      <c r="H25" s="184"/>
      <c r="I25" s="184"/>
      <c r="J25" s="184"/>
      <c r="K25" s="184"/>
      <c r="L25" s="184"/>
      <c r="M25" s="184"/>
      <c r="N25" s="184"/>
      <c r="O25" s="185"/>
      <c r="P25" s="97">
        <v>0.5</v>
      </c>
      <c r="Q25" s="98"/>
      <c r="R25" s="98"/>
      <c r="S25" s="98"/>
      <c r="T25" s="98"/>
      <c r="U25" s="98"/>
      <c r="V25" s="99"/>
      <c r="W25" s="97">
        <v>2.1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3" t="s">
        <v>563</v>
      </c>
      <c r="H26" s="184"/>
      <c r="I26" s="184"/>
      <c r="J26" s="184"/>
      <c r="K26" s="184"/>
      <c r="L26" s="184"/>
      <c r="M26" s="184"/>
      <c r="N26" s="184"/>
      <c r="O26" s="185"/>
      <c r="P26" s="97">
        <v>0.1</v>
      </c>
      <c r="Q26" s="98"/>
      <c r="R26" s="98"/>
      <c r="S26" s="98"/>
      <c r="T26" s="98"/>
      <c r="U26" s="98"/>
      <c r="V26" s="99"/>
      <c r="W26" s="97">
        <v>0.7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c r="H27" s="187"/>
      <c r="I27" s="187"/>
      <c r="J27" s="187"/>
      <c r="K27" s="187"/>
      <c r="L27" s="187"/>
      <c r="M27" s="187"/>
      <c r="N27" s="187"/>
      <c r="O27" s="188"/>
      <c r="P27" s="97" t="s">
        <v>641</v>
      </c>
      <c r="Q27" s="98"/>
      <c r="R27" s="98"/>
      <c r="S27" s="98"/>
      <c r="T27" s="98"/>
      <c r="U27" s="98"/>
      <c r="V27" s="99"/>
      <c r="W27" s="97" t="s">
        <v>645</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474</v>
      </c>
      <c r="H29" s="193"/>
      <c r="I29" s="193"/>
      <c r="J29" s="193"/>
      <c r="K29" s="193"/>
      <c r="L29" s="193"/>
      <c r="M29" s="193"/>
      <c r="N29" s="193"/>
      <c r="O29" s="194"/>
      <c r="P29" s="225">
        <f>AK13</f>
        <v>106</v>
      </c>
      <c r="Q29" s="226"/>
      <c r="R29" s="226"/>
      <c r="S29" s="226"/>
      <c r="T29" s="226"/>
      <c r="U29" s="226"/>
      <c r="V29" s="227"/>
      <c r="W29" s="225">
        <f>AR13</f>
        <v>130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2" t="s">
        <v>490</v>
      </c>
      <c r="B30" s="513"/>
      <c r="C30" s="513"/>
      <c r="D30" s="513"/>
      <c r="E30" s="513"/>
      <c r="F30" s="514"/>
      <c r="G30" s="647"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v>31</v>
      </c>
      <c r="AR31" s="133"/>
      <c r="AS31" s="134" t="s">
        <v>356</v>
      </c>
      <c r="AT31" s="169"/>
      <c r="AU31" s="269"/>
      <c r="AV31" s="269"/>
      <c r="AW31" s="377" t="s">
        <v>300</v>
      </c>
      <c r="AX31" s="378"/>
    </row>
    <row r="32" spans="1:50" ht="39.75" customHeight="1">
      <c r="A32" s="518"/>
      <c r="B32" s="516"/>
      <c r="C32" s="516"/>
      <c r="D32" s="516"/>
      <c r="E32" s="516"/>
      <c r="F32" s="517"/>
      <c r="G32" s="543" t="s">
        <v>564</v>
      </c>
      <c r="H32" s="544"/>
      <c r="I32" s="544"/>
      <c r="J32" s="544"/>
      <c r="K32" s="544"/>
      <c r="L32" s="544"/>
      <c r="M32" s="544"/>
      <c r="N32" s="544"/>
      <c r="O32" s="545"/>
      <c r="P32" s="158" t="s">
        <v>565</v>
      </c>
      <c r="Q32" s="158"/>
      <c r="R32" s="158"/>
      <c r="S32" s="158"/>
      <c r="T32" s="158"/>
      <c r="U32" s="158"/>
      <c r="V32" s="158"/>
      <c r="W32" s="158"/>
      <c r="X32" s="229"/>
      <c r="Y32" s="336" t="s">
        <v>12</v>
      </c>
      <c r="Z32" s="552"/>
      <c r="AA32" s="553"/>
      <c r="AB32" s="554" t="s">
        <v>566</v>
      </c>
      <c r="AC32" s="554"/>
      <c r="AD32" s="554"/>
      <c r="AE32" s="362" t="s">
        <v>567</v>
      </c>
      <c r="AF32" s="363"/>
      <c r="AG32" s="363"/>
      <c r="AH32" s="363"/>
      <c r="AI32" s="362" t="s">
        <v>567</v>
      </c>
      <c r="AJ32" s="363"/>
      <c r="AK32" s="363"/>
      <c r="AL32" s="363"/>
      <c r="AM32" s="362" t="s">
        <v>567</v>
      </c>
      <c r="AN32" s="363"/>
      <c r="AO32" s="363"/>
      <c r="AP32" s="363"/>
      <c r="AQ32" s="362" t="s">
        <v>567</v>
      </c>
      <c r="AR32" s="363"/>
      <c r="AS32" s="363"/>
      <c r="AT32" s="363"/>
      <c r="AU32" s="362" t="s">
        <v>567</v>
      </c>
      <c r="AV32" s="363"/>
      <c r="AW32" s="363"/>
      <c r="AX32" s="365"/>
    </row>
    <row r="33" spans="1:50" ht="39.75" customHeight="1">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566</v>
      </c>
      <c r="AC33" s="525"/>
      <c r="AD33" s="525"/>
      <c r="AE33" s="362" t="s">
        <v>567</v>
      </c>
      <c r="AF33" s="363"/>
      <c r="AG33" s="363"/>
      <c r="AH33" s="363"/>
      <c r="AI33" s="362" t="s">
        <v>567</v>
      </c>
      <c r="AJ33" s="363"/>
      <c r="AK33" s="363"/>
      <c r="AL33" s="363"/>
      <c r="AM33" s="362" t="s">
        <v>567</v>
      </c>
      <c r="AN33" s="363"/>
      <c r="AO33" s="363"/>
      <c r="AP33" s="363"/>
      <c r="AQ33" s="100">
        <v>13</v>
      </c>
      <c r="AR33" s="101"/>
      <c r="AS33" s="101"/>
      <c r="AT33" s="102"/>
      <c r="AU33" s="362">
        <v>13</v>
      </c>
      <c r="AV33" s="363"/>
      <c r="AW33" s="363"/>
      <c r="AX33" s="365"/>
    </row>
    <row r="34" spans="1:50" ht="39.75" customHeight="1">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569</v>
      </c>
      <c r="AF34" s="363"/>
      <c r="AG34" s="363"/>
      <c r="AH34" s="363"/>
      <c r="AI34" s="362" t="s">
        <v>569</v>
      </c>
      <c r="AJ34" s="363"/>
      <c r="AK34" s="363"/>
      <c r="AL34" s="363"/>
      <c r="AM34" s="362" t="s">
        <v>569</v>
      </c>
      <c r="AN34" s="363"/>
      <c r="AO34" s="363"/>
      <c r="AP34" s="363"/>
      <c r="AQ34" s="362" t="s">
        <v>569</v>
      </c>
      <c r="AR34" s="363"/>
      <c r="AS34" s="363"/>
      <c r="AT34" s="363"/>
      <c r="AU34" s="362" t="s">
        <v>569</v>
      </c>
      <c r="AV34" s="363"/>
      <c r="AW34" s="363"/>
      <c r="AX34" s="365"/>
    </row>
    <row r="35" spans="1:50" ht="23.25" customHeight="1">
      <c r="A35" s="903" t="s">
        <v>526</v>
      </c>
      <c r="B35" s="904"/>
      <c r="C35" s="904"/>
      <c r="D35" s="904"/>
      <c r="E35" s="904"/>
      <c r="F35" s="905"/>
      <c r="G35" s="909" t="s">
        <v>612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c r="A37" s="641" t="s">
        <v>490</v>
      </c>
      <c r="B37" s="642"/>
      <c r="C37" s="642"/>
      <c r="D37" s="642"/>
      <c r="E37" s="642"/>
      <c r="F37" s="643"/>
      <c r="G37" s="568" t="s">
        <v>265</v>
      </c>
      <c r="H37" s="379"/>
      <c r="I37" s="379"/>
      <c r="J37" s="379"/>
      <c r="K37" s="379"/>
      <c r="L37" s="379"/>
      <c r="M37" s="379"/>
      <c r="N37" s="379"/>
      <c r="O37" s="569"/>
      <c r="P37" s="631" t="s">
        <v>59</v>
      </c>
      <c r="Q37" s="379"/>
      <c r="R37" s="379"/>
      <c r="S37" s="379"/>
      <c r="T37" s="379"/>
      <c r="U37" s="379"/>
      <c r="V37" s="379"/>
      <c r="W37" s="379"/>
      <c r="X37" s="569"/>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4"/>
      <c r="B41" s="645"/>
      <c r="C41" s="645"/>
      <c r="D41" s="645"/>
      <c r="E41" s="645"/>
      <c r="F41" s="646"/>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c r="A44" s="641" t="s">
        <v>490</v>
      </c>
      <c r="B44" s="642"/>
      <c r="C44" s="642"/>
      <c r="D44" s="642"/>
      <c r="E44" s="642"/>
      <c r="F44" s="643"/>
      <c r="G44" s="568" t="s">
        <v>265</v>
      </c>
      <c r="H44" s="379"/>
      <c r="I44" s="379"/>
      <c r="J44" s="379"/>
      <c r="K44" s="379"/>
      <c r="L44" s="379"/>
      <c r="M44" s="379"/>
      <c r="N44" s="379"/>
      <c r="O44" s="569"/>
      <c r="P44" s="631" t="s">
        <v>59</v>
      </c>
      <c r="Q44" s="379"/>
      <c r="R44" s="379"/>
      <c r="S44" s="379"/>
      <c r="T44" s="379"/>
      <c r="U44" s="379"/>
      <c r="V44" s="379"/>
      <c r="W44" s="379"/>
      <c r="X44" s="569"/>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c r="A51" s="515" t="s">
        <v>490</v>
      </c>
      <c r="B51" s="516"/>
      <c r="C51" s="516"/>
      <c r="D51" s="516"/>
      <c r="E51" s="516"/>
      <c r="F51" s="517"/>
      <c r="G51" s="568" t="s">
        <v>265</v>
      </c>
      <c r="H51" s="379"/>
      <c r="I51" s="379"/>
      <c r="J51" s="379"/>
      <c r="K51" s="379"/>
      <c r="L51" s="379"/>
      <c r="M51" s="379"/>
      <c r="N51" s="379"/>
      <c r="O51" s="569"/>
      <c r="P51" s="631" t="s">
        <v>59</v>
      </c>
      <c r="Q51" s="379"/>
      <c r="R51" s="379"/>
      <c r="S51" s="379"/>
      <c r="T51" s="379"/>
      <c r="U51" s="379"/>
      <c r="V51" s="379"/>
      <c r="W51" s="379"/>
      <c r="X51" s="569"/>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c r="A58" s="515" t="s">
        <v>490</v>
      </c>
      <c r="B58" s="516"/>
      <c r="C58" s="516"/>
      <c r="D58" s="516"/>
      <c r="E58" s="516"/>
      <c r="F58" s="517"/>
      <c r="G58" s="568" t="s">
        <v>265</v>
      </c>
      <c r="H58" s="379"/>
      <c r="I58" s="379"/>
      <c r="J58" s="379"/>
      <c r="K58" s="379"/>
      <c r="L58" s="379"/>
      <c r="M58" s="379"/>
      <c r="N58" s="379"/>
      <c r="O58" s="569"/>
      <c r="P58" s="631" t="s">
        <v>59</v>
      </c>
      <c r="Q58" s="379"/>
      <c r="R58" s="379"/>
      <c r="S58" s="379"/>
      <c r="T58" s="379"/>
      <c r="U58" s="379"/>
      <c r="V58" s="379"/>
      <c r="W58" s="379"/>
      <c r="X58" s="569"/>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6" t="s">
        <v>357</v>
      </c>
      <c r="AF65" s="367"/>
      <c r="AG65" s="367"/>
      <c r="AH65" s="368"/>
      <c r="AI65" s="366" t="s">
        <v>363</v>
      </c>
      <c r="AJ65" s="367"/>
      <c r="AK65" s="367"/>
      <c r="AL65" s="368"/>
      <c r="AM65" s="373" t="s">
        <v>471</v>
      </c>
      <c r="AN65" s="373"/>
      <c r="AO65" s="373"/>
      <c r="AP65" s="366"/>
      <c r="AQ65" s="872" t="s">
        <v>355</v>
      </c>
      <c r="AR65" s="868"/>
      <c r="AS65" s="868"/>
      <c r="AT65" s="869"/>
      <c r="AU65" s="982" t="s">
        <v>253</v>
      </c>
      <c r="AV65" s="982"/>
      <c r="AW65" s="982"/>
      <c r="AX65" s="983"/>
    </row>
    <row r="66" spans="1:50" ht="18.75" hidden="1" customHeight="1">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489</v>
      </c>
      <c r="AX66" s="984"/>
    </row>
    <row r="67" spans="1:50" ht="23.25" hidden="1" customHeight="1">
      <c r="A67" s="856"/>
      <c r="B67" s="857"/>
      <c r="C67" s="857"/>
      <c r="D67" s="857"/>
      <c r="E67" s="857"/>
      <c r="F67" s="858"/>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c r="A70" s="856" t="s">
        <v>497</v>
      </c>
      <c r="B70" s="857"/>
      <c r="C70" s="857"/>
      <c r="D70" s="857"/>
      <c r="E70" s="857"/>
      <c r="F70" s="858"/>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2" t="s">
        <v>491</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7" t="s">
        <v>529</v>
      </c>
      <c r="B78" s="918"/>
      <c r="C78" s="918"/>
      <c r="D78" s="918"/>
      <c r="E78" s="915" t="s">
        <v>464</v>
      </c>
      <c r="F78" s="916"/>
      <c r="G78" s="57" t="s">
        <v>365</v>
      </c>
      <c r="H78" s="794"/>
      <c r="I78" s="242"/>
      <c r="J78" s="242"/>
      <c r="K78" s="242"/>
      <c r="L78" s="242"/>
      <c r="M78" s="242"/>
      <c r="N78" s="242"/>
      <c r="O78" s="795"/>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483</v>
      </c>
      <c r="AS79" s="145"/>
      <c r="AT79" s="146"/>
      <c r="AU79" s="146"/>
      <c r="AV79" s="146"/>
      <c r="AW79" s="146"/>
      <c r="AX79" s="147"/>
    </row>
    <row r="80" spans="1:50" ht="18.75" hidden="1" customHeight="1">
      <c r="A80" s="522"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c r="A81" s="523"/>
      <c r="B81" s="854"/>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3"/>
      <c r="B82" s="854"/>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c r="A83" s="523"/>
      <c r="B83" s="854"/>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c r="A84" s="523"/>
      <c r="B84" s="855"/>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c r="A85" s="523"/>
      <c r="B85" s="555" t="s">
        <v>264</v>
      </c>
      <c r="C85" s="555"/>
      <c r="D85" s="555"/>
      <c r="E85" s="555"/>
      <c r="F85" s="556"/>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1" t="s">
        <v>11</v>
      </c>
      <c r="AC85" s="462"/>
      <c r="AD85" s="463"/>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3"/>
      <c r="B87" s="555"/>
      <c r="C87" s="555"/>
      <c r="D87" s="555"/>
      <c r="E87" s="555"/>
      <c r="F87" s="556"/>
      <c r="G87" s="228"/>
      <c r="H87" s="158"/>
      <c r="I87" s="158"/>
      <c r="J87" s="158"/>
      <c r="K87" s="158"/>
      <c r="L87" s="158"/>
      <c r="M87" s="158"/>
      <c r="N87" s="158"/>
      <c r="O87" s="229"/>
      <c r="P87" s="158"/>
      <c r="Q87" s="804"/>
      <c r="R87" s="804"/>
      <c r="S87" s="804"/>
      <c r="T87" s="804"/>
      <c r="U87" s="804"/>
      <c r="V87" s="804"/>
      <c r="W87" s="804"/>
      <c r="X87" s="805"/>
      <c r="Y87" s="757" t="s">
        <v>62</v>
      </c>
      <c r="Z87" s="758"/>
      <c r="AA87" s="759"/>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3"/>
      <c r="B88" s="555"/>
      <c r="C88" s="555"/>
      <c r="D88" s="555"/>
      <c r="E88" s="555"/>
      <c r="F88" s="556"/>
      <c r="G88" s="230"/>
      <c r="H88" s="231"/>
      <c r="I88" s="231"/>
      <c r="J88" s="231"/>
      <c r="K88" s="231"/>
      <c r="L88" s="231"/>
      <c r="M88" s="231"/>
      <c r="N88" s="231"/>
      <c r="O88" s="232"/>
      <c r="P88" s="806"/>
      <c r="Q88" s="806"/>
      <c r="R88" s="806"/>
      <c r="S88" s="806"/>
      <c r="T88" s="806"/>
      <c r="U88" s="806"/>
      <c r="V88" s="806"/>
      <c r="W88" s="806"/>
      <c r="X88" s="807"/>
      <c r="Y88" s="731" t="s">
        <v>54</v>
      </c>
      <c r="Z88" s="732"/>
      <c r="AA88" s="733"/>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8"/>
      <c r="Y89" s="731" t="s">
        <v>13</v>
      </c>
      <c r="Z89" s="732"/>
      <c r="AA89" s="733"/>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3"/>
      <c r="B90" s="555" t="s">
        <v>264</v>
      </c>
      <c r="C90" s="555"/>
      <c r="D90" s="555"/>
      <c r="E90" s="555"/>
      <c r="F90" s="556"/>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1" t="s">
        <v>11</v>
      </c>
      <c r="AC90" s="462"/>
      <c r="AD90" s="463"/>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3"/>
      <c r="B92" s="555"/>
      <c r="C92" s="555"/>
      <c r="D92" s="555"/>
      <c r="E92" s="555"/>
      <c r="F92" s="556"/>
      <c r="G92" s="228"/>
      <c r="H92" s="158"/>
      <c r="I92" s="158"/>
      <c r="J92" s="158"/>
      <c r="K92" s="158"/>
      <c r="L92" s="158"/>
      <c r="M92" s="158"/>
      <c r="N92" s="158"/>
      <c r="O92" s="229"/>
      <c r="P92" s="158"/>
      <c r="Q92" s="804"/>
      <c r="R92" s="804"/>
      <c r="S92" s="804"/>
      <c r="T92" s="804"/>
      <c r="U92" s="804"/>
      <c r="V92" s="804"/>
      <c r="W92" s="804"/>
      <c r="X92" s="805"/>
      <c r="Y92" s="757" t="s">
        <v>62</v>
      </c>
      <c r="Z92" s="758"/>
      <c r="AA92" s="759"/>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3"/>
      <c r="B93" s="555"/>
      <c r="C93" s="555"/>
      <c r="D93" s="555"/>
      <c r="E93" s="555"/>
      <c r="F93" s="556"/>
      <c r="G93" s="230"/>
      <c r="H93" s="231"/>
      <c r="I93" s="231"/>
      <c r="J93" s="231"/>
      <c r="K93" s="231"/>
      <c r="L93" s="231"/>
      <c r="M93" s="231"/>
      <c r="N93" s="231"/>
      <c r="O93" s="232"/>
      <c r="P93" s="806"/>
      <c r="Q93" s="806"/>
      <c r="R93" s="806"/>
      <c r="S93" s="806"/>
      <c r="T93" s="806"/>
      <c r="U93" s="806"/>
      <c r="V93" s="806"/>
      <c r="W93" s="806"/>
      <c r="X93" s="807"/>
      <c r="Y93" s="731" t="s">
        <v>54</v>
      </c>
      <c r="Z93" s="732"/>
      <c r="AA93" s="733"/>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8"/>
      <c r="Y94" s="731" t="s">
        <v>13</v>
      </c>
      <c r="Z94" s="732"/>
      <c r="AA94" s="733"/>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3"/>
      <c r="B95" s="555" t="s">
        <v>264</v>
      </c>
      <c r="C95" s="555"/>
      <c r="D95" s="555"/>
      <c r="E95" s="555"/>
      <c r="F95" s="556"/>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1" t="s">
        <v>11</v>
      </c>
      <c r="AC95" s="462"/>
      <c r="AD95" s="463"/>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3"/>
      <c r="B97" s="555"/>
      <c r="C97" s="555"/>
      <c r="D97" s="555"/>
      <c r="E97" s="555"/>
      <c r="F97" s="556"/>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3"/>
      <c r="B98" s="555"/>
      <c r="C98" s="555"/>
      <c r="D98" s="555"/>
      <c r="E98" s="555"/>
      <c r="F98" s="556"/>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4"/>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3" t="s">
        <v>13</v>
      </c>
      <c r="Z99" s="484"/>
      <c r="AA99" s="485"/>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2" t="s">
        <v>11</v>
      </c>
      <c r="AC100" s="862"/>
      <c r="AD100" s="862"/>
      <c r="AE100" s="828" t="s">
        <v>357</v>
      </c>
      <c r="AF100" s="829"/>
      <c r="AG100" s="829"/>
      <c r="AH100" s="830"/>
      <c r="AI100" s="828" t="s">
        <v>363</v>
      </c>
      <c r="AJ100" s="829"/>
      <c r="AK100" s="829"/>
      <c r="AL100" s="830"/>
      <c r="AM100" s="828" t="s">
        <v>471</v>
      </c>
      <c r="AN100" s="829"/>
      <c r="AO100" s="829"/>
      <c r="AP100" s="830"/>
      <c r="AQ100" s="934" t="s">
        <v>493</v>
      </c>
      <c r="AR100" s="935"/>
      <c r="AS100" s="935"/>
      <c r="AT100" s="936"/>
      <c r="AU100" s="934" t="s">
        <v>539</v>
      </c>
      <c r="AV100" s="935"/>
      <c r="AW100" s="935"/>
      <c r="AX100" s="937"/>
    </row>
    <row r="101" spans="1:60" ht="23.25" customHeight="1">
      <c r="A101" s="494"/>
      <c r="B101" s="495"/>
      <c r="C101" s="495"/>
      <c r="D101" s="495"/>
      <c r="E101" s="495"/>
      <c r="F101" s="496"/>
      <c r="G101" s="158" t="s">
        <v>570</v>
      </c>
      <c r="H101" s="158"/>
      <c r="I101" s="158"/>
      <c r="J101" s="158"/>
      <c r="K101" s="158"/>
      <c r="L101" s="158"/>
      <c r="M101" s="158"/>
      <c r="N101" s="158"/>
      <c r="O101" s="158"/>
      <c r="P101" s="158"/>
      <c r="Q101" s="158"/>
      <c r="R101" s="158"/>
      <c r="S101" s="158"/>
      <c r="T101" s="158"/>
      <c r="U101" s="158"/>
      <c r="V101" s="158"/>
      <c r="W101" s="158"/>
      <c r="X101" s="229"/>
      <c r="Y101" s="818" t="s">
        <v>55</v>
      </c>
      <c r="Z101" s="715"/>
      <c r="AA101" s="716"/>
      <c r="AB101" s="554" t="s">
        <v>566</v>
      </c>
      <c r="AC101" s="554"/>
      <c r="AD101" s="554"/>
      <c r="AE101" s="362" t="s">
        <v>567</v>
      </c>
      <c r="AF101" s="363"/>
      <c r="AG101" s="363"/>
      <c r="AH101" s="363"/>
      <c r="AI101" s="362" t="s">
        <v>567</v>
      </c>
      <c r="AJ101" s="363"/>
      <c r="AK101" s="363"/>
      <c r="AL101" s="363"/>
      <c r="AM101" s="362">
        <v>8</v>
      </c>
      <c r="AN101" s="363"/>
      <c r="AO101" s="363"/>
      <c r="AP101" s="363"/>
      <c r="AQ101" s="362" t="s">
        <v>613</v>
      </c>
      <c r="AR101" s="363"/>
      <c r="AS101" s="363"/>
      <c r="AT101" s="364"/>
      <c r="AU101" s="362" t="s">
        <v>567</v>
      </c>
      <c r="AV101" s="363"/>
      <c r="AW101" s="363"/>
      <c r="AX101" s="364"/>
    </row>
    <row r="102" spans="1:60" ht="23.25" customHeight="1">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25" t="s">
        <v>566</v>
      </c>
      <c r="AC102" s="525"/>
      <c r="AD102" s="525"/>
      <c r="AE102" s="362" t="s">
        <v>567</v>
      </c>
      <c r="AF102" s="363"/>
      <c r="AG102" s="363"/>
      <c r="AH102" s="363"/>
      <c r="AI102" s="362" t="s">
        <v>567</v>
      </c>
      <c r="AJ102" s="363"/>
      <c r="AK102" s="363"/>
      <c r="AL102" s="363"/>
      <c r="AM102" s="362">
        <v>8</v>
      </c>
      <c r="AN102" s="363"/>
      <c r="AO102" s="363"/>
      <c r="AP102" s="363"/>
      <c r="AQ102" s="819">
        <v>8</v>
      </c>
      <c r="AR102" s="820"/>
      <c r="AS102" s="820"/>
      <c r="AT102" s="821"/>
      <c r="AU102" s="819">
        <v>8</v>
      </c>
      <c r="AV102" s="820"/>
      <c r="AW102" s="820"/>
      <c r="AX102" s="821"/>
    </row>
    <row r="103" spans="1:60" ht="31.5" hidden="1" customHeight="1">
      <c r="A103" s="491" t="s">
        <v>492</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1"/>
      <c r="Z103" s="472"/>
      <c r="AA103" s="473"/>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c r="A106" s="491" t="s">
        <v>492</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1"/>
      <c r="Z106" s="472"/>
      <c r="AA106" s="473"/>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c r="A109" s="491" t="s">
        <v>492</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1"/>
      <c r="Z109" s="472"/>
      <c r="AA109" s="473"/>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c r="A112" s="491" t="s">
        <v>492</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1"/>
      <c r="Z112" s="472"/>
      <c r="AA112" s="473"/>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c r="A116" s="290"/>
      <c r="B116" s="291"/>
      <c r="C116" s="291"/>
      <c r="D116" s="291"/>
      <c r="E116" s="291"/>
      <c r="F116" s="292"/>
      <c r="G116" s="349" t="s">
        <v>623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62" t="s">
        <v>568</v>
      </c>
      <c r="AF116" s="363"/>
      <c r="AG116" s="363"/>
      <c r="AH116" s="363"/>
      <c r="AI116" s="362" t="s">
        <v>568</v>
      </c>
      <c r="AJ116" s="363"/>
      <c r="AK116" s="363"/>
      <c r="AL116" s="363"/>
      <c r="AM116" s="362">
        <v>12</v>
      </c>
      <c r="AN116" s="363"/>
      <c r="AO116" s="363"/>
      <c r="AP116" s="363"/>
      <c r="AQ116" s="362" t="s">
        <v>572</v>
      </c>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62" t="s">
        <v>568</v>
      </c>
      <c r="AF117" s="363"/>
      <c r="AG117" s="363"/>
      <c r="AH117" s="363"/>
      <c r="AI117" s="362" t="s">
        <v>568</v>
      </c>
      <c r="AJ117" s="363"/>
      <c r="AK117" s="363"/>
      <c r="AL117" s="363"/>
      <c r="AM117" s="362" t="str">
        <f>"99/8"</f>
        <v>99/8</v>
      </c>
      <c r="AN117" s="363"/>
      <c r="AO117" s="363"/>
      <c r="AP117" s="363"/>
      <c r="AQ117" s="304" t="s">
        <v>568</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9" t="s">
        <v>369</v>
      </c>
      <c r="B130" s="997"/>
      <c r="C130" s="996" t="s">
        <v>366</v>
      </c>
      <c r="D130" s="997"/>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1000"/>
      <c r="B131" s="250"/>
      <c r="C131" s="249"/>
      <c r="D131" s="250"/>
      <c r="E131" s="236" t="s">
        <v>398</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c r="A134" s="1000"/>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t="s">
        <v>559</v>
      </c>
      <c r="AF134" s="101"/>
      <c r="AG134" s="101"/>
      <c r="AH134" s="101"/>
      <c r="AI134" s="264" t="s">
        <v>559</v>
      </c>
      <c r="AJ134" s="101"/>
      <c r="AK134" s="101"/>
      <c r="AL134" s="101"/>
      <c r="AM134" s="264" t="s">
        <v>559</v>
      </c>
      <c r="AN134" s="101"/>
      <c r="AO134" s="101"/>
      <c r="AP134" s="101"/>
      <c r="AQ134" s="264" t="s">
        <v>559</v>
      </c>
      <c r="AR134" s="101"/>
      <c r="AS134" s="101"/>
      <c r="AT134" s="101"/>
      <c r="AU134" s="264" t="s">
        <v>559</v>
      </c>
      <c r="AV134" s="101"/>
      <c r="AW134" s="101"/>
      <c r="AX134" s="220"/>
    </row>
    <row r="135" spans="1:50" ht="39.75" customHeight="1">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559</v>
      </c>
      <c r="AF135" s="101"/>
      <c r="AG135" s="101"/>
      <c r="AH135" s="101"/>
      <c r="AI135" s="264" t="s">
        <v>559</v>
      </c>
      <c r="AJ135" s="101"/>
      <c r="AK135" s="101"/>
      <c r="AL135" s="101"/>
      <c r="AM135" s="264" t="s">
        <v>559</v>
      </c>
      <c r="AN135" s="101"/>
      <c r="AO135" s="101"/>
      <c r="AP135" s="101"/>
      <c r="AQ135" s="264" t="s">
        <v>559</v>
      </c>
      <c r="AR135" s="101"/>
      <c r="AS135" s="101"/>
      <c r="AT135" s="101"/>
      <c r="AU135" s="264" t="s">
        <v>559</v>
      </c>
      <c r="AV135" s="101"/>
      <c r="AW135" s="101"/>
      <c r="AX135" s="220"/>
    </row>
    <row r="136" spans="1:50" ht="18.75" hidden="1" customHeight="1">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00"/>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00"/>
      <c r="B155" s="250"/>
      <c r="C155" s="249"/>
      <c r="D155" s="250"/>
      <c r="E155" s="249"/>
      <c r="F155" s="312"/>
      <c r="G155" s="230"/>
      <c r="H155" s="231"/>
      <c r="I155" s="231"/>
      <c r="J155" s="231"/>
      <c r="K155" s="231"/>
      <c r="L155" s="231"/>
      <c r="M155" s="231"/>
      <c r="N155" s="231"/>
      <c r="O155" s="231"/>
      <c r="P155" s="232"/>
      <c r="Q155" s="726"/>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00"/>
      <c r="B156" s="250"/>
      <c r="C156" s="249"/>
      <c r="D156" s="250"/>
      <c r="E156" s="249"/>
      <c r="F156" s="312"/>
      <c r="G156" s="230"/>
      <c r="H156" s="231"/>
      <c r="I156" s="231"/>
      <c r="J156" s="231"/>
      <c r="K156" s="231"/>
      <c r="L156" s="231"/>
      <c r="M156" s="231"/>
      <c r="N156" s="231"/>
      <c r="O156" s="231"/>
      <c r="P156" s="232"/>
      <c r="Q156" s="726"/>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00"/>
      <c r="B157" s="250"/>
      <c r="C157" s="249"/>
      <c r="D157" s="250"/>
      <c r="E157" s="249"/>
      <c r="F157" s="312"/>
      <c r="G157" s="230"/>
      <c r="H157" s="231"/>
      <c r="I157" s="231"/>
      <c r="J157" s="231"/>
      <c r="K157" s="231"/>
      <c r="L157" s="231"/>
      <c r="M157" s="231"/>
      <c r="N157" s="231"/>
      <c r="O157" s="231"/>
      <c r="P157" s="232"/>
      <c r="Q157" s="726"/>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00"/>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0"/>
      <c r="B162" s="250"/>
      <c r="C162" s="249"/>
      <c r="D162" s="250"/>
      <c r="E162" s="249"/>
      <c r="F162" s="312"/>
      <c r="G162" s="230"/>
      <c r="H162" s="231"/>
      <c r="I162" s="231"/>
      <c r="J162" s="231"/>
      <c r="K162" s="231"/>
      <c r="L162" s="231"/>
      <c r="M162" s="231"/>
      <c r="N162" s="231"/>
      <c r="O162" s="231"/>
      <c r="P162" s="232"/>
      <c r="Q162" s="726"/>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0"/>
      <c r="B163" s="250"/>
      <c r="C163" s="249"/>
      <c r="D163" s="250"/>
      <c r="E163" s="249"/>
      <c r="F163" s="312"/>
      <c r="G163" s="230"/>
      <c r="H163" s="231"/>
      <c r="I163" s="231"/>
      <c r="J163" s="231"/>
      <c r="K163" s="231"/>
      <c r="L163" s="231"/>
      <c r="M163" s="231"/>
      <c r="N163" s="231"/>
      <c r="O163" s="231"/>
      <c r="P163" s="232"/>
      <c r="Q163" s="726"/>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0"/>
      <c r="B164" s="250"/>
      <c r="C164" s="249"/>
      <c r="D164" s="250"/>
      <c r="E164" s="249"/>
      <c r="F164" s="312"/>
      <c r="G164" s="230"/>
      <c r="H164" s="231"/>
      <c r="I164" s="231"/>
      <c r="J164" s="231"/>
      <c r="K164" s="231"/>
      <c r="L164" s="231"/>
      <c r="M164" s="231"/>
      <c r="N164" s="231"/>
      <c r="O164" s="231"/>
      <c r="P164" s="232"/>
      <c r="Q164" s="726"/>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0"/>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0"/>
      <c r="B169" s="250"/>
      <c r="C169" s="249"/>
      <c r="D169" s="250"/>
      <c r="E169" s="249"/>
      <c r="F169" s="312"/>
      <c r="G169" s="230"/>
      <c r="H169" s="231"/>
      <c r="I169" s="231"/>
      <c r="J169" s="231"/>
      <c r="K169" s="231"/>
      <c r="L169" s="231"/>
      <c r="M169" s="231"/>
      <c r="N169" s="231"/>
      <c r="O169" s="231"/>
      <c r="P169" s="232"/>
      <c r="Q169" s="726"/>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0"/>
      <c r="B170" s="250"/>
      <c r="C170" s="249"/>
      <c r="D170" s="250"/>
      <c r="E170" s="249"/>
      <c r="F170" s="312"/>
      <c r="G170" s="230"/>
      <c r="H170" s="231"/>
      <c r="I170" s="231"/>
      <c r="J170" s="231"/>
      <c r="K170" s="231"/>
      <c r="L170" s="231"/>
      <c r="M170" s="231"/>
      <c r="N170" s="231"/>
      <c r="O170" s="231"/>
      <c r="P170" s="232"/>
      <c r="Q170" s="726"/>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0"/>
      <c r="B171" s="250"/>
      <c r="C171" s="249"/>
      <c r="D171" s="250"/>
      <c r="E171" s="249"/>
      <c r="F171" s="312"/>
      <c r="G171" s="230"/>
      <c r="H171" s="231"/>
      <c r="I171" s="231"/>
      <c r="J171" s="231"/>
      <c r="K171" s="231"/>
      <c r="L171" s="231"/>
      <c r="M171" s="231"/>
      <c r="N171" s="231"/>
      <c r="O171" s="231"/>
      <c r="P171" s="232"/>
      <c r="Q171" s="726"/>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0"/>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0"/>
      <c r="B176" s="250"/>
      <c r="C176" s="249"/>
      <c r="D176" s="250"/>
      <c r="E176" s="249"/>
      <c r="F176" s="312"/>
      <c r="G176" s="230"/>
      <c r="H176" s="231"/>
      <c r="I176" s="231"/>
      <c r="J176" s="231"/>
      <c r="K176" s="231"/>
      <c r="L176" s="231"/>
      <c r="M176" s="231"/>
      <c r="N176" s="231"/>
      <c r="O176" s="231"/>
      <c r="P176" s="232"/>
      <c r="Q176" s="726"/>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0"/>
      <c r="B177" s="250"/>
      <c r="C177" s="249"/>
      <c r="D177" s="250"/>
      <c r="E177" s="249"/>
      <c r="F177" s="312"/>
      <c r="G177" s="230"/>
      <c r="H177" s="231"/>
      <c r="I177" s="231"/>
      <c r="J177" s="231"/>
      <c r="K177" s="231"/>
      <c r="L177" s="231"/>
      <c r="M177" s="231"/>
      <c r="N177" s="231"/>
      <c r="O177" s="231"/>
      <c r="P177" s="232"/>
      <c r="Q177" s="726"/>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0"/>
      <c r="B178" s="250"/>
      <c r="C178" s="249"/>
      <c r="D178" s="250"/>
      <c r="E178" s="249"/>
      <c r="F178" s="312"/>
      <c r="G178" s="230"/>
      <c r="H178" s="231"/>
      <c r="I178" s="231"/>
      <c r="J178" s="231"/>
      <c r="K178" s="231"/>
      <c r="L178" s="231"/>
      <c r="M178" s="231"/>
      <c r="N178" s="231"/>
      <c r="O178" s="231"/>
      <c r="P178" s="232"/>
      <c r="Q178" s="726"/>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0"/>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0"/>
      <c r="B183" s="250"/>
      <c r="C183" s="249"/>
      <c r="D183" s="250"/>
      <c r="E183" s="249"/>
      <c r="F183" s="312"/>
      <c r="G183" s="230"/>
      <c r="H183" s="231"/>
      <c r="I183" s="231"/>
      <c r="J183" s="231"/>
      <c r="K183" s="231"/>
      <c r="L183" s="231"/>
      <c r="M183" s="231"/>
      <c r="N183" s="231"/>
      <c r="O183" s="231"/>
      <c r="P183" s="232"/>
      <c r="Q183" s="726"/>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0"/>
      <c r="B184" s="250"/>
      <c r="C184" s="249"/>
      <c r="D184" s="250"/>
      <c r="E184" s="249"/>
      <c r="F184" s="312"/>
      <c r="G184" s="230"/>
      <c r="H184" s="231"/>
      <c r="I184" s="231"/>
      <c r="J184" s="231"/>
      <c r="K184" s="231"/>
      <c r="L184" s="231"/>
      <c r="M184" s="231"/>
      <c r="N184" s="231"/>
      <c r="O184" s="231"/>
      <c r="P184" s="232"/>
      <c r="Q184" s="726"/>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0"/>
      <c r="B185" s="250"/>
      <c r="C185" s="249"/>
      <c r="D185" s="250"/>
      <c r="E185" s="249"/>
      <c r="F185" s="312"/>
      <c r="G185" s="230"/>
      <c r="H185" s="231"/>
      <c r="I185" s="231"/>
      <c r="J185" s="231"/>
      <c r="K185" s="231"/>
      <c r="L185" s="231"/>
      <c r="M185" s="231"/>
      <c r="N185" s="231"/>
      <c r="O185" s="231"/>
      <c r="P185" s="232"/>
      <c r="Q185" s="726"/>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00"/>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1000"/>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0"/>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0"/>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0"/>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0"/>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0"/>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0"/>
      <c r="B249" s="250"/>
      <c r="C249" s="249"/>
      <c r="D249" s="250"/>
      <c r="E249" s="7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7"/>
    </row>
    <row r="250" spans="1:50" ht="45" hidden="1" customHeight="1">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0"/>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0"/>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0"/>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0"/>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0"/>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0"/>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0"/>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0"/>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0"/>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0"/>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0"/>
      <c r="B369" s="250"/>
      <c r="C369" s="249"/>
      <c r="D369" s="250"/>
      <c r="E369" s="7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7"/>
    </row>
    <row r="370" spans="1:50" ht="45" hidden="1" customHeight="1">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0"/>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0"/>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0"/>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0"/>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0"/>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00"/>
      <c r="B430" s="250"/>
      <c r="C430" s="247" t="s">
        <v>368</v>
      </c>
      <c r="D430" s="248"/>
      <c r="E430" s="236" t="s">
        <v>388</v>
      </c>
      <c r="F430" s="237"/>
      <c r="G430" s="238" t="s">
        <v>384</v>
      </c>
      <c r="H430" s="155"/>
      <c r="I430" s="155"/>
      <c r="J430" s="239" t="s">
        <v>572</v>
      </c>
      <c r="K430" s="240"/>
      <c r="L430" s="240"/>
      <c r="M430" s="240"/>
      <c r="N430" s="240"/>
      <c r="O430" s="240"/>
      <c r="P430" s="240"/>
      <c r="Q430" s="240"/>
      <c r="R430" s="240"/>
      <c r="S430" s="240"/>
      <c r="T430" s="241"/>
      <c r="U430" s="242" t="s">
        <v>568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642</v>
      </c>
      <c r="AF432" s="133"/>
      <c r="AG432" s="134" t="s">
        <v>356</v>
      </c>
      <c r="AH432" s="169"/>
      <c r="AI432" s="179"/>
      <c r="AJ432" s="179"/>
      <c r="AK432" s="179"/>
      <c r="AL432" s="174"/>
      <c r="AM432" s="179"/>
      <c r="AN432" s="179"/>
      <c r="AO432" s="179"/>
      <c r="AP432" s="174"/>
      <c r="AQ432" s="215" t="s">
        <v>642</v>
      </c>
      <c r="AR432" s="133"/>
      <c r="AS432" s="134" t="s">
        <v>356</v>
      </c>
      <c r="AT432" s="169"/>
      <c r="AU432" s="133" t="s">
        <v>642</v>
      </c>
      <c r="AV432" s="133"/>
      <c r="AW432" s="134" t="s">
        <v>300</v>
      </c>
      <c r="AX432" s="135"/>
    </row>
    <row r="433" spans="1:50" ht="23.25" customHeight="1">
      <c r="A433" s="1000"/>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642</v>
      </c>
      <c r="AC433" s="130"/>
      <c r="AD433" s="130"/>
      <c r="AE433" s="100" t="s">
        <v>642</v>
      </c>
      <c r="AF433" s="101"/>
      <c r="AG433" s="101"/>
      <c r="AH433" s="101"/>
      <c r="AI433" s="100" t="s">
        <v>642</v>
      </c>
      <c r="AJ433" s="101"/>
      <c r="AK433" s="101"/>
      <c r="AL433" s="101"/>
      <c r="AM433" s="100" t="s">
        <v>642</v>
      </c>
      <c r="AN433" s="101"/>
      <c r="AO433" s="101"/>
      <c r="AP433" s="101"/>
      <c r="AQ433" s="100" t="s">
        <v>642</v>
      </c>
      <c r="AR433" s="101"/>
      <c r="AS433" s="101"/>
      <c r="AT433" s="101"/>
      <c r="AU433" s="100" t="s">
        <v>642</v>
      </c>
      <c r="AV433" s="101"/>
      <c r="AW433" s="101"/>
      <c r="AX433" s="101"/>
    </row>
    <row r="434" spans="1:50" ht="23.25" customHeight="1">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642</v>
      </c>
      <c r="AC434" s="219"/>
      <c r="AD434" s="219"/>
      <c r="AE434" s="100" t="s">
        <v>642</v>
      </c>
      <c r="AF434" s="101"/>
      <c r="AG434" s="101"/>
      <c r="AH434" s="102"/>
      <c r="AI434" s="100" t="s">
        <v>642</v>
      </c>
      <c r="AJ434" s="101"/>
      <c r="AK434" s="101"/>
      <c r="AL434" s="102"/>
      <c r="AM434" s="100" t="s">
        <v>642</v>
      </c>
      <c r="AN434" s="101"/>
      <c r="AO434" s="101"/>
      <c r="AP434" s="102"/>
      <c r="AQ434" s="100" t="s">
        <v>642</v>
      </c>
      <c r="AR434" s="101"/>
      <c r="AS434" s="101"/>
      <c r="AT434" s="102"/>
      <c r="AU434" s="100" t="s">
        <v>642</v>
      </c>
      <c r="AV434" s="101"/>
      <c r="AW434" s="101"/>
      <c r="AX434" s="102"/>
    </row>
    <row r="435" spans="1:50" ht="23.25" customHeight="1">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642</v>
      </c>
      <c r="AF435" s="101"/>
      <c r="AG435" s="101"/>
      <c r="AH435" s="102"/>
      <c r="AI435" s="100" t="s">
        <v>642</v>
      </c>
      <c r="AJ435" s="101"/>
      <c r="AK435" s="101"/>
      <c r="AL435" s="102"/>
      <c r="AM435" s="100" t="s">
        <v>642</v>
      </c>
      <c r="AN435" s="101"/>
      <c r="AO435" s="101"/>
      <c r="AP435" s="102"/>
      <c r="AQ435" s="100" t="s">
        <v>642</v>
      </c>
      <c r="AR435" s="101"/>
      <c r="AS435" s="101"/>
      <c r="AT435" s="102"/>
      <c r="AU435" s="100" t="s">
        <v>642</v>
      </c>
      <c r="AV435" s="101"/>
      <c r="AW435" s="101"/>
      <c r="AX435" s="102"/>
    </row>
    <row r="436" spans="1:50" ht="18.75" hidden="1" customHeight="1">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0"/>
      <c r="B438" s="250"/>
      <c r="C438" s="249"/>
      <c r="D438" s="250"/>
      <c r="E438" s="163"/>
      <c r="F438" s="164"/>
      <c r="G438" s="228" t="s">
        <v>577</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c r="A458" s="100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1000"/>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3" customHeight="1">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558</v>
      </c>
      <c r="AE702" s="902"/>
      <c r="AF702" s="902"/>
      <c r="AG702" s="891" t="s">
        <v>578</v>
      </c>
      <c r="AH702" s="892"/>
      <c r="AI702" s="892"/>
      <c r="AJ702" s="892"/>
      <c r="AK702" s="892"/>
      <c r="AL702" s="892"/>
      <c r="AM702" s="892"/>
      <c r="AN702" s="892"/>
      <c r="AO702" s="892"/>
      <c r="AP702" s="892"/>
      <c r="AQ702" s="892"/>
      <c r="AR702" s="892"/>
      <c r="AS702" s="892"/>
      <c r="AT702" s="892"/>
      <c r="AU702" s="892"/>
      <c r="AV702" s="892"/>
      <c r="AW702" s="892"/>
      <c r="AX702" s="893"/>
    </row>
    <row r="703" spans="1:50" ht="47.25" customHeight="1">
      <c r="A703" s="534"/>
      <c r="B703" s="535"/>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92"/>
      <c r="AD703" s="151" t="s">
        <v>558</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47.25" customHeight="1">
      <c r="A704" s="536"/>
      <c r="B704" s="537"/>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8" t="s">
        <v>558</v>
      </c>
      <c r="AE704" s="589"/>
      <c r="AF704" s="589"/>
      <c r="AG704" s="726" t="s">
        <v>580</v>
      </c>
      <c r="AH704" s="231"/>
      <c r="AI704" s="231"/>
      <c r="AJ704" s="231"/>
      <c r="AK704" s="231"/>
      <c r="AL704" s="231"/>
      <c r="AM704" s="231"/>
      <c r="AN704" s="231"/>
      <c r="AO704" s="231"/>
      <c r="AP704" s="231"/>
      <c r="AQ704" s="231"/>
      <c r="AR704" s="231"/>
      <c r="AS704" s="231"/>
      <c r="AT704" s="231"/>
      <c r="AU704" s="231"/>
      <c r="AV704" s="231"/>
      <c r="AW704" s="231"/>
      <c r="AX704" s="727"/>
    </row>
    <row r="705" spans="1:50" ht="27" customHeight="1">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558</v>
      </c>
      <c r="AE705" s="735"/>
      <c r="AF705" s="735"/>
      <c r="AG705" s="157" t="s">
        <v>622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2"/>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581</v>
      </c>
      <c r="AE706" s="152"/>
      <c r="AF706" s="153"/>
      <c r="AG706" s="726"/>
      <c r="AH706" s="231"/>
      <c r="AI706" s="231"/>
      <c r="AJ706" s="231"/>
      <c r="AK706" s="231"/>
      <c r="AL706" s="231"/>
      <c r="AM706" s="231"/>
      <c r="AN706" s="231"/>
      <c r="AO706" s="231"/>
      <c r="AP706" s="231"/>
      <c r="AQ706" s="231"/>
      <c r="AR706" s="231"/>
      <c r="AS706" s="231"/>
      <c r="AT706" s="231"/>
      <c r="AU706" s="231"/>
      <c r="AV706" s="231"/>
      <c r="AW706" s="231"/>
      <c r="AX706" s="727"/>
    </row>
    <row r="707" spans="1:50" ht="27.75" customHeight="1">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582</v>
      </c>
      <c r="AE707" s="587"/>
      <c r="AF707" s="587"/>
      <c r="AG707" s="726"/>
      <c r="AH707" s="231"/>
      <c r="AI707" s="231"/>
      <c r="AJ707" s="231"/>
      <c r="AK707" s="231"/>
      <c r="AL707" s="231"/>
      <c r="AM707" s="231"/>
      <c r="AN707" s="231"/>
      <c r="AO707" s="231"/>
      <c r="AP707" s="231"/>
      <c r="AQ707" s="231"/>
      <c r="AR707" s="231"/>
      <c r="AS707" s="231"/>
      <c r="AT707" s="231"/>
      <c r="AU707" s="231"/>
      <c r="AV707" s="231"/>
      <c r="AW707" s="231"/>
      <c r="AX707" s="727"/>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583</v>
      </c>
      <c r="AE708" s="668"/>
      <c r="AF708" s="668"/>
      <c r="AG708" s="529" t="s">
        <v>583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c r="A709" s="655"/>
      <c r="B709" s="656"/>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558</v>
      </c>
      <c r="AE709" s="152"/>
      <c r="AF709" s="152"/>
      <c r="AG709" s="664" t="s">
        <v>584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583</v>
      </c>
      <c r="AE710" s="152"/>
      <c r="AF710" s="152"/>
      <c r="AG710" s="529" t="s">
        <v>583</v>
      </c>
      <c r="AH710" s="530"/>
      <c r="AI710" s="530"/>
      <c r="AJ710" s="530"/>
      <c r="AK710" s="530"/>
      <c r="AL710" s="530"/>
      <c r="AM710" s="530"/>
      <c r="AN710" s="530"/>
      <c r="AO710" s="530"/>
      <c r="AP710" s="530"/>
      <c r="AQ710" s="530"/>
      <c r="AR710" s="530"/>
      <c r="AS710" s="530"/>
      <c r="AT710" s="530"/>
      <c r="AU710" s="530"/>
      <c r="AV710" s="530"/>
      <c r="AW710" s="530"/>
      <c r="AX710" s="531"/>
    </row>
    <row r="711" spans="1:50" ht="26.25" customHeight="1">
      <c r="A711" s="655"/>
      <c r="B711" s="656"/>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558</v>
      </c>
      <c r="AE711" s="152"/>
      <c r="AF711" s="152"/>
      <c r="AG711" s="664" t="s">
        <v>585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1" t="s">
        <v>583</v>
      </c>
      <c r="AE712" s="152"/>
      <c r="AF712" s="152"/>
      <c r="AG712" s="529" t="s">
        <v>583</v>
      </c>
      <c r="AH712" s="530"/>
      <c r="AI712" s="530"/>
      <c r="AJ712" s="530"/>
      <c r="AK712" s="530"/>
      <c r="AL712" s="530"/>
      <c r="AM712" s="530"/>
      <c r="AN712" s="530"/>
      <c r="AO712" s="530"/>
      <c r="AP712" s="530"/>
      <c r="AQ712" s="530"/>
      <c r="AR712" s="530"/>
      <c r="AS712" s="530"/>
      <c r="AT712" s="530"/>
      <c r="AU712" s="530"/>
      <c r="AV712" s="530"/>
      <c r="AW712" s="530"/>
      <c r="AX712" s="531"/>
    </row>
    <row r="713" spans="1:50" ht="26.25" customHeight="1">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529" t="s">
        <v>583</v>
      </c>
      <c r="AH713" s="530"/>
      <c r="AI713" s="530"/>
      <c r="AJ713" s="530"/>
      <c r="AK713" s="530"/>
      <c r="AL713" s="530"/>
      <c r="AM713" s="530"/>
      <c r="AN713" s="530"/>
      <c r="AO713" s="530"/>
      <c r="AP713" s="530"/>
      <c r="AQ713" s="530"/>
      <c r="AR713" s="530"/>
      <c r="AS713" s="530"/>
      <c r="AT713" s="530"/>
      <c r="AU713" s="530"/>
      <c r="AV713" s="530"/>
      <c r="AW713" s="530"/>
      <c r="AX713" s="531"/>
    </row>
    <row r="714" spans="1:50" ht="26.25" customHeight="1">
      <c r="A714" s="657"/>
      <c r="B714" s="658"/>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4" t="s">
        <v>558</v>
      </c>
      <c r="AE714" s="595"/>
      <c r="AF714" s="596"/>
      <c r="AG714" s="689" t="s">
        <v>586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583</v>
      </c>
      <c r="AE715" s="668"/>
      <c r="AF715" s="779"/>
      <c r="AG715" s="529" t="s">
        <v>583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583</v>
      </c>
      <c r="AE716" s="761"/>
      <c r="AF716" s="761"/>
      <c r="AG716" s="529" t="s">
        <v>583</v>
      </c>
      <c r="AH716" s="530"/>
      <c r="AI716" s="530"/>
      <c r="AJ716" s="530"/>
      <c r="AK716" s="530"/>
      <c r="AL716" s="530"/>
      <c r="AM716" s="530"/>
      <c r="AN716" s="530"/>
      <c r="AO716" s="530"/>
      <c r="AP716" s="530"/>
      <c r="AQ716" s="530"/>
      <c r="AR716" s="530"/>
      <c r="AS716" s="530"/>
      <c r="AT716" s="530"/>
      <c r="AU716" s="530"/>
      <c r="AV716" s="530"/>
      <c r="AW716" s="530"/>
      <c r="AX716" s="531"/>
    </row>
    <row r="717" spans="1:50" ht="44.25" customHeight="1">
      <c r="A717" s="655"/>
      <c r="B717" s="656"/>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558</v>
      </c>
      <c r="AE717" s="152"/>
      <c r="AF717" s="152"/>
      <c r="AG717" s="664" t="s">
        <v>624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558</v>
      </c>
      <c r="AE718" s="152"/>
      <c r="AF718" s="152"/>
      <c r="AG718" s="160" t="s">
        <v>625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583</v>
      </c>
      <c r="AE719" s="668"/>
      <c r="AF719" s="668"/>
      <c r="AG719" s="157" t="s">
        <v>577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726"/>
      <c r="AH720" s="231"/>
      <c r="AI720" s="231"/>
      <c r="AJ720" s="231"/>
      <c r="AK720" s="231"/>
      <c r="AL720" s="231"/>
      <c r="AM720" s="231"/>
      <c r="AN720" s="231"/>
      <c r="AO720" s="231"/>
      <c r="AP720" s="231"/>
      <c r="AQ720" s="231"/>
      <c r="AR720" s="231"/>
      <c r="AS720" s="231"/>
      <c r="AT720" s="231"/>
      <c r="AU720" s="231"/>
      <c r="AV720" s="231"/>
      <c r="AW720" s="231"/>
      <c r="AX720" s="727"/>
    </row>
    <row r="721" spans="1:50" ht="24.75" customHeight="1">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726"/>
      <c r="AH721" s="231"/>
      <c r="AI721" s="231"/>
      <c r="AJ721" s="231"/>
      <c r="AK721" s="231"/>
      <c r="AL721" s="231"/>
      <c r="AM721" s="231"/>
      <c r="AN721" s="231"/>
      <c r="AO721" s="231"/>
      <c r="AP721" s="231"/>
      <c r="AQ721" s="231"/>
      <c r="AR721" s="231"/>
      <c r="AS721" s="231"/>
      <c r="AT721" s="231"/>
      <c r="AU721" s="231"/>
      <c r="AV721" s="231"/>
      <c r="AW721" s="231"/>
      <c r="AX721" s="727"/>
    </row>
    <row r="722" spans="1:50" ht="24.75" customHeight="1">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726"/>
      <c r="AH722" s="231"/>
      <c r="AI722" s="231"/>
      <c r="AJ722" s="231"/>
      <c r="AK722" s="231"/>
      <c r="AL722" s="231"/>
      <c r="AM722" s="231"/>
      <c r="AN722" s="231"/>
      <c r="AO722" s="231"/>
      <c r="AP722" s="231"/>
      <c r="AQ722" s="231"/>
      <c r="AR722" s="231"/>
      <c r="AS722" s="231"/>
      <c r="AT722" s="231"/>
      <c r="AU722" s="231"/>
      <c r="AV722" s="231"/>
      <c r="AW722" s="231"/>
      <c r="AX722" s="727"/>
    </row>
    <row r="723" spans="1:50" ht="24.75" customHeight="1">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726"/>
      <c r="AH723" s="231"/>
      <c r="AI723" s="231"/>
      <c r="AJ723" s="231"/>
      <c r="AK723" s="231"/>
      <c r="AL723" s="231"/>
      <c r="AM723" s="231"/>
      <c r="AN723" s="231"/>
      <c r="AO723" s="231"/>
      <c r="AP723" s="231"/>
      <c r="AQ723" s="231"/>
      <c r="AR723" s="231"/>
      <c r="AS723" s="231"/>
      <c r="AT723" s="231"/>
      <c r="AU723" s="231"/>
      <c r="AV723" s="231"/>
      <c r="AW723" s="231"/>
      <c r="AX723" s="727"/>
    </row>
    <row r="724" spans="1:50" ht="24.75" customHeight="1">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726"/>
      <c r="AH724" s="231"/>
      <c r="AI724" s="231"/>
      <c r="AJ724" s="231"/>
      <c r="AK724" s="231"/>
      <c r="AL724" s="231"/>
      <c r="AM724" s="231"/>
      <c r="AN724" s="231"/>
      <c r="AO724" s="231"/>
      <c r="AP724" s="231"/>
      <c r="AQ724" s="231"/>
      <c r="AR724" s="231"/>
      <c r="AS724" s="231"/>
      <c r="AT724" s="231"/>
      <c r="AU724" s="231"/>
      <c r="AV724" s="231"/>
      <c r="AW724" s="231"/>
      <c r="AX724" s="727"/>
    </row>
    <row r="725" spans="1:50" ht="24.75" customHeight="1">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1" t="s">
        <v>48</v>
      </c>
      <c r="B726" s="622"/>
      <c r="C726" s="447" t="s">
        <v>53</v>
      </c>
      <c r="D726" s="584"/>
      <c r="E726" s="584"/>
      <c r="F726" s="585"/>
      <c r="G726" s="799" t="s">
        <v>610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c r="A727" s="623"/>
      <c r="B727" s="624"/>
      <c r="C727" s="695" t="s">
        <v>57</v>
      </c>
      <c r="D727" s="696"/>
      <c r="E727" s="696"/>
      <c r="F727" s="697"/>
      <c r="G727" s="797" t="s">
        <v>626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8" customHeight="1" thickBot="1">
      <c r="A729" s="767" t="s">
        <v>650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8" customHeight="1" thickBot="1">
      <c r="A731" s="618" t="s">
        <v>256</v>
      </c>
      <c r="B731" s="619"/>
      <c r="C731" s="619"/>
      <c r="D731" s="619"/>
      <c r="E731" s="620"/>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8" customHeight="1" thickBot="1">
      <c r="A733" s="751" t="s">
        <v>651</v>
      </c>
      <c r="B733" s="752"/>
      <c r="C733" s="752"/>
      <c r="D733" s="752"/>
      <c r="E733" s="753"/>
      <c r="F733" s="768" t="s">
        <v>652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8" customHeight="1" thickBot="1">
      <c r="A735" s="611" t="s">
        <v>645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c r="A737" s="116" t="s">
        <v>431</v>
      </c>
      <c r="B737" s="117"/>
      <c r="C737" s="117"/>
      <c r="D737" s="118"/>
      <c r="E737" s="111" t="s">
        <v>577</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572</v>
      </c>
      <c r="AS737" s="114"/>
      <c r="AT737" s="114"/>
      <c r="AU737" s="114"/>
      <c r="AV737" s="114"/>
      <c r="AW737" s="114"/>
      <c r="AX737" s="115"/>
      <c r="AY737" s="89"/>
      <c r="AZ737" s="89"/>
    </row>
    <row r="738" spans="1:52" ht="24.75" customHeight="1">
      <c r="A738" s="116" t="s">
        <v>361</v>
      </c>
      <c r="B738" s="117"/>
      <c r="C738" s="117"/>
      <c r="D738" s="118"/>
      <c r="E738" s="111" t="s">
        <v>577</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481</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541</v>
      </c>
      <c r="B739" s="123"/>
      <c r="C739" s="123"/>
      <c r="D739" s="124"/>
      <c r="E739" s="125" t="s">
        <v>548</v>
      </c>
      <c r="F739" s="126"/>
      <c r="G739" s="126"/>
      <c r="H739" s="91" t="str">
        <f>IF(E739="", "", "(")</f>
        <v>(</v>
      </c>
      <c r="I739" s="106" t="s">
        <v>435</v>
      </c>
      <c r="J739" s="106"/>
      <c r="K739" s="91" t="str">
        <f>IF(OR(I739="　", I739=""), "", "-")</f>
        <v>-</v>
      </c>
      <c r="L739" s="107">
        <v>32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2" t="s">
        <v>532</v>
      </c>
      <c r="B779" s="763"/>
      <c r="C779" s="763"/>
      <c r="D779" s="763"/>
      <c r="E779" s="763"/>
      <c r="F779" s="764"/>
      <c r="G779" s="443" t="s">
        <v>647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c r="A780" s="559"/>
      <c r="B780" s="765"/>
      <c r="C780" s="765"/>
      <c r="D780" s="765"/>
      <c r="E780" s="765"/>
      <c r="F780" s="766"/>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39" customHeight="1">
      <c r="A781" s="559"/>
      <c r="B781" s="765"/>
      <c r="C781" s="765"/>
      <c r="D781" s="765"/>
      <c r="E781" s="765"/>
      <c r="F781" s="766"/>
      <c r="G781" s="452" t="s">
        <v>608</v>
      </c>
      <c r="H781" s="453"/>
      <c r="I781" s="453"/>
      <c r="J781" s="453"/>
      <c r="K781" s="454"/>
      <c r="L781" s="455" t="s">
        <v>609</v>
      </c>
      <c r="M781" s="456"/>
      <c r="N781" s="456"/>
      <c r="O781" s="456"/>
      <c r="P781" s="456"/>
      <c r="Q781" s="456"/>
      <c r="R781" s="456"/>
      <c r="S781" s="456"/>
      <c r="T781" s="456"/>
      <c r="U781" s="456"/>
      <c r="V781" s="456"/>
      <c r="W781" s="456"/>
      <c r="X781" s="457"/>
      <c r="Y781" s="458">
        <v>9</v>
      </c>
      <c r="Z781" s="459"/>
      <c r="AA781" s="459"/>
      <c r="AB781" s="560"/>
      <c r="AC781" s="452" t="s">
        <v>608</v>
      </c>
      <c r="AD781" s="453"/>
      <c r="AE781" s="453"/>
      <c r="AF781" s="453"/>
      <c r="AG781" s="454"/>
      <c r="AH781" s="455" t="s">
        <v>638</v>
      </c>
      <c r="AI781" s="456"/>
      <c r="AJ781" s="456"/>
      <c r="AK781" s="456"/>
      <c r="AL781" s="456"/>
      <c r="AM781" s="456"/>
      <c r="AN781" s="456"/>
      <c r="AO781" s="456"/>
      <c r="AP781" s="456"/>
      <c r="AQ781" s="456"/>
      <c r="AR781" s="456"/>
      <c r="AS781" s="456"/>
      <c r="AT781" s="457"/>
      <c r="AU781" s="458">
        <v>20</v>
      </c>
      <c r="AV781" s="459"/>
      <c r="AW781" s="459"/>
      <c r="AX781" s="460"/>
    </row>
    <row r="782" spans="1:50" ht="24.75" customHeight="1">
      <c r="A782" s="559"/>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59"/>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59"/>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59"/>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59"/>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c r="A787" s="559"/>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c r="A788" s="559"/>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59"/>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59"/>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c r="A791" s="559"/>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20</v>
      </c>
      <c r="AV791" s="413"/>
      <c r="AW791" s="413"/>
      <c r="AX791" s="415"/>
    </row>
    <row r="792" spans="1:50" ht="42.75" customHeight="1">
      <c r="A792" s="559"/>
      <c r="B792" s="765"/>
      <c r="C792" s="765"/>
      <c r="D792" s="765"/>
      <c r="E792" s="765"/>
      <c r="F792" s="766"/>
      <c r="G792" s="1063" t="s">
        <v>653</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c r="A793" s="559"/>
      <c r="B793" s="765"/>
      <c r="C793" s="765"/>
      <c r="D793" s="765"/>
      <c r="E793" s="765"/>
      <c r="F793" s="766"/>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36.75" customHeight="1">
      <c r="A794" s="559"/>
      <c r="B794" s="765"/>
      <c r="C794" s="765"/>
      <c r="D794" s="765"/>
      <c r="E794" s="765"/>
      <c r="F794" s="766"/>
      <c r="G794" s="452" t="s">
        <v>608</v>
      </c>
      <c r="H794" s="453"/>
      <c r="I794" s="453"/>
      <c r="J794" s="453"/>
      <c r="K794" s="454"/>
      <c r="L794" s="455" t="s">
        <v>639</v>
      </c>
      <c r="M794" s="456"/>
      <c r="N794" s="456"/>
      <c r="O794" s="456"/>
      <c r="P794" s="456"/>
      <c r="Q794" s="456"/>
      <c r="R794" s="456"/>
      <c r="S794" s="456"/>
      <c r="T794" s="456"/>
      <c r="U794" s="456"/>
      <c r="V794" s="456"/>
      <c r="W794" s="456"/>
      <c r="X794" s="457"/>
      <c r="Y794" s="458">
        <v>20</v>
      </c>
      <c r="Z794" s="459"/>
      <c r="AA794" s="459"/>
      <c r="AB794" s="560"/>
      <c r="AC794" s="452" t="s">
        <v>642</v>
      </c>
      <c r="AD794" s="453"/>
      <c r="AE794" s="453"/>
      <c r="AF794" s="453"/>
      <c r="AG794" s="454"/>
      <c r="AH794" s="455" t="s">
        <v>642</v>
      </c>
      <c r="AI794" s="456"/>
      <c r="AJ794" s="456"/>
      <c r="AK794" s="456"/>
      <c r="AL794" s="456"/>
      <c r="AM794" s="456"/>
      <c r="AN794" s="456"/>
      <c r="AO794" s="456"/>
      <c r="AP794" s="456"/>
      <c r="AQ794" s="456"/>
      <c r="AR794" s="456"/>
      <c r="AS794" s="456"/>
      <c r="AT794" s="457"/>
      <c r="AU794" s="458" t="s">
        <v>642</v>
      </c>
      <c r="AV794" s="459"/>
      <c r="AW794" s="459"/>
      <c r="AX794" s="460"/>
    </row>
    <row r="795" spans="1:50" ht="24.75" customHeight="1">
      <c r="A795" s="559"/>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c r="A796" s="559"/>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c r="A797" s="559"/>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c r="A798" s="559"/>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c r="A799" s="559"/>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c r="A800" s="559"/>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c r="A801" s="559"/>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c r="A802" s="559"/>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c r="A803" s="559"/>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c r="A804" s="559"/>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20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9"/>
      <c r="B805" s="765"/>
      <c r="C805" s="765"/>
      <c r="D805" s="765"/>
      <c r="E805" s="765"/>
      <c r="F805" s="766"/>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c r="A806" s="559"/>
      <c r="B806" s="765"/>
      <c r="C806" s="765"/>
      <c r="D806" s="765"/>
      <c r="E806" s="765"/>
      <c r="F806" s="766"/>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c r="A807" s="559"/>
      <c r="B807" s="765"/>
      <c r="C807" s="765"/>
      <c r="D807" s="765"/>
      <c r="E807" s="765"/>
      <c r="F807" s="76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c r="A808" s="559"/>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9"/>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9"/>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9"/>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9"/>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9"/>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9"/>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9"/>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9"/>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9"/>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9"/>
      <c r="B818" s="765"/>
      <c r="C818" s="765"/>
      <c r="D818" s="765"/>
      <c r="E818" s="765"/>
      <c r="F818" s="766"/>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c r="A819" s="559"/>
      <c r="B819" s="765"/>
      <c r="C819" s="765"/>
      <c r="D819" s="765"/>
      <c r="E819" s="765"/>
      <c r="F819" s="766"/>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c r="A820" s="559"/>
      <c r="B820" s="765"/>
      <c r="C820" s="765"/>
      <c r="D820" s="765"/>
      <c r="E820" s="765"/>
      <c r="F820" s="76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c r="A821" s="559"/>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9"/>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9"/>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9"/>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9"/>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9"/>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9"/>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9"/>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9"/>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9"/>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485</v>
      </c>
      <c r="AM831" s="962"/>
      <c r="AN831" s="962"/>
      <c r="AO831" s="82" t="s">
        <v>483</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89.25" customHeight="1">
      <c r="A837" s="402">
        <v>1</v>
      </c>
      <c r="B837" s="402">
        <v>1</v>
      </c>
      <c r="C837" s="425" t="s">
        <v>637</v>
      </c>
      <c r="D837" s="416"/>
      <c r="E837" s="416"/>
      <c r="F837" s="416"/>
      <c r="G837" s="416"/>
      <c r="H837" s="416"/>
      <c r="I837" s="416"/>
      <c r="J837" s="417">
        <v>6010405010133</v>
      </c>
      <c r="K837" s="418"/>
      <c r="L837" s="418"/>
      <c r="M837" s="418"/>
      <c r="N837" s="418"/>
      <c r="O837" s="418"/>
      <c r="P837" s="426" t="s">
        <v>640</v>
      </c>
      <c r="Q837" s="315"/>
      <c r="R837" s="315"/>
      <c r="S837" s="315"/>
      <c r="T837" s="315"/>
      <c r="U837" s="315"/>
      <c r="V837" s="315"/>
      <c r="W837" s="315"/>
      <c r="X837" s="315"/>
      <c r="Y837" s="316">
        <v>9</v>
      </c>
      <c r="Z837" s="317"/>
      <c r="AA837" s="317"/>
      <c r="AB837" s="318"/>
      <c r="AC837" s="326" t="s">
        <v>522</v>
      </c>
      <c r="AD837" s="424"/>
      <c r="AE837" s="424"/>
      <c r="AF837" s="424"/>
      <c r="AG837" s="424"/>
      <c r="AH837" s="419">
        <v>6</v>
      </c>
      <c r="AI837" s="420"/>
      <c r="AJ837" s="420"/>
      <c r="AK837" s="420"/>
      <c r="AL837" s="323">
        <v>99.9</v>
      </c>
      <c r="AM837" s="324"/>
      <c r="AN837" s="324"/>
      <c r="AO837" s="325"/>
      <c r="AP837" s="319" t="s">
        <v>597</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2.75" customHeight="1">
      <c r="A870" s="402">
        <v>1</v>
      </c>
      <c r="B870" s="402">
        <v>1</v>
      </c>
      <c r="C870" s="429" t="s">
        <v>587</v>
      </c>
      <c r="D870" s="430"/>
      <c r="E870" s="430"/>
      <c r="F870" s="430"/>
      <c r="G870" s="430"/>
      <c r="H870" s="430"/>
      <c r="I870" s="431"/>
      <c r="J870" s="417" t="s">
        <v>577</v>
      </c>
      <c r="K870" s="418"/>
      <c r="L870" s="418"/>
      <c r="M870" s="418"/>
      <c r="N870" s="418"/>
      <c r="O870" s="418"/>
      <c r="P870" s="426" t="s">
        <v>627</v>
      </c>
      <c r="Q870" s="315"/>
      <c r="R870" s="315"/>
      <c r="S870" s="315"/>
      <c r="T870" s="315"/>
      <c r="U870" s="315"/>
      <c r="V870" s="315"/>
      <c r="W870" s="315"/>
      <c r="X870" s="315"/>
      <c r="Y870" s="316">
        <v>20</v>
      </c>
      <c r="Z870" s="317"/>
      <c r="AA870" s="317"/>
      <c r="AB870" s="318"/>
      <c r="AC870" s="326" t="s">
        <v>196</v>
      </c>
      <c r="AD870" s="424"/>
      <c r="AE870" s="424"/>
      <c r="AF870" s="424"/>
      <c r="AG870" s="424"/>
      <c r="AH870" s="419" t="s">
        <v>577</v>
      </c>
      <c r="AI870" s="420"/>
      <c r="AJ870" s="420"/>
      <c r="AK870" s="420"/>
      <c r="AL870" s="323" t="s">
        <v>577</v>
      </c>
      <c r="AM870" s="324"/>
      <c r="AN870" s="324"/>
      <c r="AO870" s="325"/>
      <c r="AP870" s="319" t="s">
        <v>577</v>
      </c>
      <c r="AQ870" s="319"/>
      <c r="AR870" s="319"/>
      <c r="AS870" s="319"/>
      <c r="AT870" s="319"/>
      <c r="AU870" s="319"/>
      <c r="AV870" s="319"/>
      <c r="AW870" s="319"/>
      <c r="AX870" s="319"/>
    </row>
    <row r="871" spans="1:50" ht="42.75" customHeight="1">
      <c r="A871" s="402">
        <v>2</v>
      </c>
      <c r="B871" s="402">
        <v>1</v>
      </c>
      <c r="C871" s="429" t="s">
        <v>588</v>
      </c>
      <c r="D871" s="430"/>
      <c r="E871" s="430"/>
      <c r="F871" s="430"/>
      <c r="G871" s="430"/>
      <c r="H871" s="430"/>
      <c r="I871" s="431"/>
      <c r="J871" s="417" t="s">
        <v>577</v>
      </c>
      <c r="K871" s="418"/>
      <c r="L871" s="418"/>
      <c r="M871" s="418"/>
      <c r="N871" s="418"/>
      <c r="O871" s="418"/>
      <c r="P871" s="426" t="s">
        <v>628</v>
      </c>
      <c r="Q871" s="315"/>
      <c r="R871" s="315"/>
      <c r="S871" s="315"/>
      <c r="T871" s="315"/>
      <c r="U871" s="315"/>
      <c r="V871" s="315"/>
      <c r="W871" s="315"/>
      <c r="X871" s="315"/>
      <c r="Y871" s="316">
        <v>19</v>
      </c>
      <c r="Z871" s="317"/>
      <c r="AA871" s="317"/>
      <c r="AB871" s="318"/>
      <c r="AC871" s="326" t="s">
        <v>196</v>
      </c>
      <c r="AD871" s="424"/>
      <c r="AE871" s="424"/>
      <c r="AF871" s="424"/>
      <c r="AG871" s="424"/>
      <c r="AH871" s="419" t="s">
        <v>577</v>
      </c>
      <c r="AI871" s="420"/>
      <c r="AJ871" s="420"/>
      <c r="AK871" s="420"/>
      <c r="AL871" s="323" t="s">
        <v>577</v>
      </c>
      <c r="AM871" s="324"/>
      <c r="AN871" s="324"/>
      <c r="AO871" s="325"/>
      <c r="AP871" s="319" t="s">
        <v>577</v>
      </c>
      <c r="AQ871" s="319"/>
      <c r="AR871" s="319"/>
      <c r="AS871" s="319"/>
      <c r="AT871" s="319"/>
      <c r="AU871" s="319"/>
      <c r="AV871" s="319"/>
      <c r="AW871" s="319"/>
      <c r="AX871" s="319"/>
    </row>
    <row r="872" spans="1:50" ht="42.75" customHeight="1">
      <c r="A872" s="402">
        <v>3</v>
      </c>
      <c r="B872" s="402">
        <v>1</v>
      </c>
      <c r="C872" s="429" t="s">
        <v>589</v>
      </c>
      <c r="D872" s="430"/>
      <c r="E872" s="430"/>
      <c r="F872" s="430"/>
      <c r="G872" s="430"/>
      <c r="H872" s="430"/>
      <c r="I872" s="431"/>
      <c r="J872" s="417" t="s">
        <v>577</v>
      </c>
      <c r="K872" s="418"/>
      <c r="L872" s="418"/>
      <c r="M872" s="418"/>
      <c r="N872" s="418"/>
      <c r="O872" s="418"/>
      <c r="P872" s="426" t="s">
        <v>629</v>
      </c>
      <c r="Q872" s="315"/>
      <c r="R872" s="315"/>
      <c r="S872" s="315"/>
      <c r="T872" s="315"/>
      <c r="U872" s="315"/>
      <c r="V872" s="315"/>
      <c r="W872" s="315"/>
      <c r="X872" s="315"/>
      <c r="Y872" s="316">
        <v>18</v>
      </c>
      <c r="Z872" s="317"/>
      <c r="AA872" s="317"/>
      <c r="AB872" s="318"/>
      <c r="AC872" s="326" t="s">
        <v>196</v>
      </c>
      <c r="AD872" s="424"/>
      <c r="AE872" s="424"/>
      <c r="AF872" s="424"/>
      <c r="AG872" s="424"/>
      <c r="AH872" s="419" t="s">
        <v>577</v>
      </c>
      <c r="AI872" s="420"/>
      <c r="AJ872" s="420"/>
      <c r="AK872" s="420"/>
      <c r="AL872" s="323" t="s">
        <v>577</v>
      </c>
      <c r="AM872" s="324"/>
      <c r="AN872" s="324"/>
      <c r="AO872" s="325"/>
      <c r="AP872" s="319" t="s">
        <v>577</v>
      </c>
      <c r="AQ872" s="319"/>
      <c r="AR872" s="319"/>
      <c r="AS872" s="319"/>
      <c r="AT872" s="319"/>
      <c r="AU872" s="319"/>
      <c r="AV872" s="319"/>
      <c r="AW872" s="319"/>
      <c r="AX872" s="319"/>
    </row>
    <row r="873" spans="1:50" ht="42.75" customHeight="1">
      <c r="A873" s="402">
        <v>4</v>
      </c>
      <c r="B873" s="402">
        <v>1</v>
      </c>
      <c r="C873" s="429" t="s">
        <v>591</v>
      </c>
      <c r="D873" s="430"/>
      <c r="E873" s="430"/>
      <c r="F873" s="430"/>
      <c r="G873" s="430"/>
      <c r="H873" s="430"/>
      <c r="I873" s="431"/>
      <c r="J873" s="417" t="s">
        <v>577</v>
      </c>
      <c r="K873" s="418"/>
      <c r="L873" s="418"/>
      <c r="M873" s="418"/>
      <c r="N873" s="418"/>
      <c r="O873" s="418"/>
      <c r="P873" s="426" t="s">
        <v>630</v>
      </c>
      <c r="Q873" s="315"/>
      <c r="R873" s="315"/>
      <c r="S873" s="315"/>
      <c r="T873" s="315"/>
      <c r="U873" s="315"/>
      <c r="V873" s="315"/>
      <c r="W873" s="315"/>
      <c r="X873" s="315"/>
      <c r="Y873" s="316">
        <v>11</v>
      </c>
      <c r="Z873" s="317"/>
      <c r="AA873" s="317"/>
      <c r="AB873" s="318"/>
      <c r="AC873" s="326" t="s">
        <v>196</v>
      </c>
      <c r="AD873" s="424"/>
      <c r="AE873" s="424"/>
      <c r="AF873" s="424"/>
      <c r="AG873" s="424"/>
      <c r="AH873" s="419" t="s">
        <v>577</v>
      </c>
      <c r="AI873" s="420"/>
      <c r="AJ873" s="420"/>
      <c r="AK873" s="420"/>
      <c r="AL873" s="323" t="s">
        <v>577</v>
      </c>
      <c r="AM873" s="324"/>
      <c r="AN873" s="324"/>
      <c r="AO873" s="325"/>
      <c r="AP873" s="319" t="s">
        <v>577</v>
      </c>
      <c r="AQ873" s="319"/>
      <c r="AR873" s="319"/>
      <c r="AS873" s="319"/>
      <c r="AT873" s="319"/>
      <c r="AU873" s="319"/>
      <c r="AV873" s="319"/>
      <c r="AW873" s="319"/>
      <c r="AX873" s="319"/>
    </row>
    <row r="874" spans="1:50" ht="42.75" customHeight="1">
      <c r="A874" s="402">
        <v>5</v>
      </c>
      <c r="B874" s="402">
        <v>1</v>
      </c>
      <c r="C874" s="429" t="s">
        <v>590</v>
      </c>
      <c r="D874" s="430"/>
      <c r="E874" s="430"/>
      <c r="F874" s="430"/>
      <c r="G874" s="430"/>
      <c r="H874" s="430"/>
      <c r="I874" s="431"/>
      <c r="J874" s="417" t="s">
        <v>577</v>
      </c>
      <c r="K874" s="418"/>
      <c r="L874" s="418"/>
      <c r="M874" s="418"/>
      <c r="N874" s="418"/>
      <c r="O874" s="418"/>
      <c r="P874" s="426" t="s">
        <v>631</v>
      </c>
      <c r="Q874" s="315"/>
      <c r="R874" s="315"/>
      <c r="S874" s="315"/>
      <c r="T874" s="315"/>
      <c r="U874" s="315"/>
      <c r="V874" s="315"/>
      <c r="W874" s="315"/>
      <c r="X874" s="315"/>
      <c r="Y874" s="316">
        <v>10</v>
      </c>
      <c r="Z874" s="317"/>
      <c r="AA874" s="317"/>
      <c r="AB874" s="318"/>
      <c r="AC874" s="326" t="s">
        <v>196</v>
      </c>
      <c r="AD874" s="424"/>
      <c r="AE874" s="424"/>
      <c r="AF874" s="424"/>
      <c r="AG874" s="424"/>
      <c r="AH874" s="419" t="s">
        <v>577</v>
      </c>
      <c r="AI874" s="420"/>
      <c r="AJ874" s="420"/>
      <c r="AK874" s="420"/>
      <c r="AL874" s="323" t="s">
        <v>577</v>
      </c>
      <c r="AM874" s="324"/>
      <c r="AN874" s="324"/>
      <c r="AO874" s="325"/>
      <c r="AP874" s="319" t="s">
        <v>577</v>
      </c>
      <c r="AQ874" s="319"/>
      <c r="AR874" s="319"/>
      <c r="AS874" s="319"/>
      <c r="AT874" s="319"/>
      <c r="AU874" s="319"/>
      <c r="AV874" s="319"/>
      <c r="AW874" s="319"/>
      <c r="AX874" s="319"/>
    </row>
    <row r="875" spans="1:50" ht="42.75" customHeight="1">
      <c r="A875" s="402">
        <v>6</v>
      </c>
      <c r="B875" s="402">
        <v>1</v>
      </c>
      <c r="C875" s="429" t="s">
        <v>592</v>
      </c>
      <c r="D875" s="430"/>
      <c r="E875" s="430"/>
      <c r="F875" s="430"/>
      <c r="G875" s="430"/>
      <c r="H875" s="430"/>
      <c r="I875" s="431"/>
      <c r="J875" s="417" t="s">
        <v>577</v>
      </c>
      <c r="K875" s="418"/>
      <c r="L875" s="418"/>
      <c r="M875" s="418"/>
      <c r="N875" s="418"/>
      <c r="O875" s="418"/>
      <c r="P875" s="426" t="s">
        <v>632</v>
      </c>
      <c r="Q875" s="315"/>
      <c r="R875" s="315"/>
      <c r="S875" s="315"/>
      <c r="T875" s="315"/>
      <c r="U875" s="315"/>
      <c r="V875" s="315"/>
      <c r="W875" s="315"/>
      <c r="X875" s="315"/>
      <c r="Y875" s="316">
        <v>10</v>
      </c>
      <c r="Z875" s="317"/>
      <c r="AA875" s="317"/>
      <c r="AB875" s="318"/>
      <c r="AC875" s="326" t="s">
        <v>196</v>
      </c>
      <c r="AD875" s="424"/>
      <c r="AE875" s="424"/>
      <c r="AF875" s="424"/>
      <c r="AG875" s="424"/>
      <c r="AH875" s="419" t="s">
        <v>577</v>
      </c>
      <c r="AI875" s="420"/>
      <c r="AJ875" s="420"/>
      <c r="AK875" s="420"/>
      <c r="AL875" s="323" t="s">
        <v>577</v>
      </c>
      <c r="AM875" s="324"/>
      <c r="AN875" s="324"/>
      <c r="AO875" s="325"/>
      <c r="AP875" s="319" t="s">
        <v>577</v>
      </c>
      <c r="AQ875" s="319"/>
      <c r="AR875" s="319"/>
      <c r="AS875" s="319"/>
      <c r="AT875" s="319"/>
      <c r="AU875" s="319"/>
      <c r="AV875" s="319"/>
      <c r="AW875" s="319"/>
      <c r="AX875" s="319"/>
    </row>
    <row r="876" spans="1:50" ht="42.75" customHeight="1">
      <c r="A876" s="402">
        <v>7</v>
      </c>
      <c r="B876" s="402">
        <v>1</v>
      </c>
      <c r="C876" s="429" t="s">
        <v>593</v>
      </c>
      <c r="D876" s="432"/>
      <c r="E876" s="432"/>
      <c r="F876" s="432"/>
      <c r="G876" s="432"/>
      <c r="H876" s="432"/>
      <c r="I876" s="433"/>
      <c r="J876" s="417" t="s">
        <v>577</v>
      </c>
      <c r="K876" s="418"/>
      <c r="L876" s="418"/>
      <c r="M876" s="418"/>
      <c r="N876" s="418"/>
      <c r="O876" s="418"/>
      <c r="P876" s="426" t="s">
        <v>633</v>
      </c>
      <c r="Q876" s="315"/>
      <c r="R876" s="315"/>
      <c r="S876" s="315"/>
      <c r="T876" s="315"/>
      <c r="U876" s="315"/>
      <c r="V876" s="315"/>
      <c r="W876" s="315"/>
      <c r="X876" s="315"/>
      <c r="Y876" s="316">
        <v>8</v>
      </c>
      <c r="Z876" s="317"/>
      <c r="AA876" s="317"/>
      <c r="AB876" s="318"/>
      <c r="AC876" s="326" t="s">
        <v>196</v>
      </c>
      <c r="AD876" s="424"/>
      <c r="AE876" s="424"/>
      <c r="AF876" s="424"/>
      <c r="AG876" s="424"/>
      <c r="AH876" s="419" t="s">
        <v>577</v>
      </c>
      <c r="AI876" s="420"/>
      <c r="AJ876" s="420"/>
      <c r="AK876" s="420"/>
      <c r="AL876" s="323" t="s">
        <v>577</v>
      </c>
      <c r="AM876" s="324"/>
      <c r="AN876" s="324"/>
      <c r="AO876" s="325"/>
      <c r="AP876" s="319" t="s">
        <v>577</v>
      </c>
      <c r="AQ876" s="319"/>
      <c r="AR876" s="319"/>
      <c r="AS876" s="319"/>
      <c r="AT876" s="319"/>
      <c r="AU876" s="319"/>
      <c r="AV876" s="319"/>
      <c r="AW876" s="319"/>
      <c r="AX876" s="319"/>
    </row>
    <row r="877" spans="1:50" ht="42.75" customHeight="1">
      <c r="A877" s="402">
        <v>8</v>
      </c>
      <c r="B877" s="402">
        <v>1</v>
      </c>
      <c r="C877" s="429" t="s">
        <v>594</v>
      </c>
      <c r="D877" s="432"/>
      <c r="E877" s="432"/>
      <c r="F877" s="432"/>
      <c r="G877" s="432"/>
      <c r="H877" s="432"/>
      <c r="I877" s="433"/>
      <c r="J877" s="417" t="s">
        <v>577</v>
      </c>
      <c r="K877" s="418"/>
      <c r="L877" s="418"/>
      <c r="M877" s="418"/>
      <c r="N877" s="418"/>
      <c r="O877" s="418"/>
      <c r="P877" s="426" t="s">
        <v>634</v>
      </c>
      <c r="Q877" s="315"/>
      <c r="R877" s="315"/>
      <c r="S877" s="315"/>
      <c r="T877" s="315"/>
      <c r="U877" s="315"/>
      <c r="V877" s="315"/>
      <c r="W877" s="315"/>
      <c r="X877" s="315"/>
      <c r="Y877" s="316">
        <v>7</v>
      </c>
      <c r="Z877" s="317"/>
      <c r="AA877" s="317"/>
      <c r="AB877" s="318"/>
      <c r="AC877" s="326" t="s">
        <v>196</v>
      </c>
      <c r="AD877" s="424"/>
      <c r="AE877" s="424"/>
      <c r="AF877" s="424"/>
      <c r="AG877" s="424"/>
      <c r="AH877" s="419" t="s">
        <v>577</v>
      </c>
      <c r="AI877" s="420"/>
      <c r="AJ877" s="420"/>
      <c r="AK877" s="420"/>
      <c r="AL877" s="323" t="s">
        <v>577</v>
      </c>
      <c r="AM877" s="324"/>
      <c r="AN877" s="324"/>
      <c r="AO877" s="325"/>
      <c r="AP877" s="319" t="s">
        <v>577</v>
      </c>
      <c r="AQ877" s="319"/>
      <c r="AR877" s="319"/>
      <c r="AS877" s="319"/>
      <c r="AT877" s="319"/>
      <c r="AU877" s="319"/>
      <c r="AV877" s="319"/>
      <c r="AW877" s="319"/>
      <c r="AX877" s="319"/>
    </row>
    <row r="878" spans="1:50" ht="42.75" customHeight="1">
      <c r="A878" s="402">
        <v>9</v>
      </c>
      <c r="B878" s="402">
        <v>1</v>
      </c>
      <c r="C878" s="429" t="s">
        <v>595</v>
      </c>
      <c r="D878" s="432"/>
      <c r="E878" s="432"/>
      <c r="F878" s="432"/>
      <c r="G878" s="432"/>
      <c r="H878" s="432"/>
      <c r="I878" s="433"/>
      <c r="J878" s="417" t="s">
        <v>577</v>
      </c>
      <c r="K878" s="418"/>
      <c r="L878" s="418"/>
      <c r="M878" s="418"/>
      <c r="N878" s="418"/>
      <c r="O878" s="418"/>
      <c r="P878" s="426" t="s">
        <v>635</v>
      </c>
      <c r="Q878" s="315"/>
      <c r="R878" s="315"/>
      <c r="S878" s="315"/>
      <c r="T878" s="315"/>
      <c r="U878" s="315"/>
      <c r="V878" s="315"/>
      <c r="W878" s="315"/>
      <c r="X878" s="315"/>
      <c r="Y878" s="316">
        <v>0.2</v>
      </c>
      <c r="Z878" s="317"/>
      <c r="AA878" s="317"/>
      <c r="AB878" s="318"/>
      <c r="AC878" s="326" t="s">
        <v>196</v>
      </c>
      <c r="AD878" s="424"/>
      <c r="AE878" s="424"/>
      <c r="AF878" s="424"/>
      <c r="AG878" s="424"/>
      <c r="AH878" s="419" t="s">
        <v>577</v>
      </c>
      <c r="AI878" s="420"/>
      <c r="AJ878" s="420"/>
      <c r="AK878" s="420"/>
      <c r="AL878" s="323" t="s">
        <v>577</v>
      </c>
      <c r="AM878" s="324"/>
      <c r="AN878" s="324"/>
      <c r="AO878" s="325"/>
      <c r="AP878" s="319" t="s">
        <v>577</v>
      </c>
      <c r="AQ878" s="319"/>
      <c r="AR878" s="319"/>
      <c r="AS878" s="319"/>
      <c r="AT878" s="319"/>
      <c r="AU878" s="319"/>
      <c r="AV878" s="319"/>
      <c r="AW878" s="319"/>
      <c r="AX878" s="319"/>
    </row>
    <row r="879" spans="1:50" ht="42.75" customHeight="1">
      <c r="A879" s="402">
        <v>10</v>
      </c>
      <c r="B879" s="402">
        <v>1</v>
      </c>
      <c r="C879" s="429" t="s">
        <v>596</v>
      </c>
      <c r="D879" s="432"/>
      <c r="E879" s="432"/>
      <c r="F879" s="432"/>
      <c r="G879" s="432"/>
      <c r="H879" s="432"/>
      <c r="I879" s="433"/>
      <c r="J879" s="417" t="s">
        <v>577</v>
      </c>
      <c r="K879" s="418"/>
      <c r="L879" s="418"/>
      <c r="M879" s="418"/>
      <c r="N879" s="418"/>
      <c r="O879" s="418"/>
      <c r="P879" s="426" t="s">
        <v>636</v>
      </c>
      <c r="Q879" s="315"/>
      <c r="R879" s="315"/>
      <c r="S879" s="315"/>
      <c r="T879" s="315"/>
      <c r="U879" s="315"/>
      <c r="V879" s="315"/>
      <c r="W879" s="315"/>
      <c r="X879" s="315"/>
      <c r="Y879" s="316">
        <v>0.1</v>
      </c>
      <c r="Z879" s="317"/>
      <c r="AA879" s="317"/>
      <c r="AB879" s="318"/>
      <c r="AC879" s="326" t="s">
        <v>196</v>
      </c>
      <c r="AD879" s="424"/>
      <c r="AE879" s="424"/>
      <c r="AF879" s="424"/>
      <c r="AG879" s="424"/>
      <c r="AH879" s="419" t="s">
        <v>577</v>
      </c>
      <c r="AI879" s="420"/>
      <c r="AJ879" s="420"/>
      <c r="AK879" s="420"/>
      <c r="AL879" s="323" t="s">
        <v>577</v>
      </c>
      <c r="AM879" s="324"/>
      <c r="AN879" s="324"/>
      <c r="AO879" s="325"/>
      <c r="AP879" s="319" t="s">
        <v>577</v>
      </c>
      <c r="AQ879" s="319"/>
      <c r="AR879" s="319"/>
      <c r="AS879" s="319"/>
      <c r="AT879" s="319"/>
      <c r="AU879" s="319"/>
      <c r="AV879" s="319"/>
      <c r="AW879" s="319"/>
      <c r="AX879" s="319"/>
    </row>
    <row r="880" spans="1:50" ht="30" hidden="1" customHeight="1">
      <c r="A880" s="402">
        <v>11</v>
      </c>
      <c r="B880" s="402">
        <v>1</v>
      </c>
      <c r="C880" s="888"/>
      <c r="D880" s="432"/>
      <c r="E880" s="432"/>
      <c r="F880" s="432"/>
      <c r="G880" s="432"/>
      <c r="H880" s="432"/>
      <c r="I880" s="433"/>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73.5" customHeight="1">
      <c r="A903" s="402">
        <v>1</v>
      </c>
      <c r="B903" s="402">
        <v>1</v>
      </c>
      <c r="C903" s="425" t="s">
        <v>649</v>
      </c>
      <c r="D903" s="416"/>
      <c r="E903" s="416"/>
      <c r="F903" s="416"/>
      <c r="G903" s="416"/>
      <c r="H903" s="416"/>
      <c r="I903" s="416"/>
      <c r="J903" s="417" t="s">
        <v>465</v>
      </c>
      <c r="K903" s="418"/>
      <c r="L903" s="418"/>
      <c r="M903" s="418"/>
      <c r="N903" s="418"/>
      <c r="O903" s="418"/>
      <c r="P903" s="315" t="s">
        <v>598</v>
      </c>
      <c r="Q903" s="315"/>
      <c r="R903" s="315"/>
      <c r="S903" s="315"/>
      <c r="T903" s="315"/>
      <c r="U903" s="315"/>
      <c r="V903" s="315"/>
      <c r="W903" s="315"/>
      <c r="X903" s="315"/>
      <c r="Y903" s="316">
        <v>20</v>
      </c>
      <c r="Z903" s="317"/>
      <c r="AA903" s="317"/>
      <c r="AB903" s="318"/>
      <c r="AC903" s="326" t="s">
        <v>522</v>
      </c>
      <c r="AD903" s="424"/>
      <c r="AE903" s="424"/>
      <c r="AF903" s="424"/>
      <c r="AG903" s="424"/>
      <c r="AH903" s="419">
        <v>1</v>
      </c>
      <c r="AI903" s="420"/>
      <c r="AJ903" s="420"/>
      <c r="AK903" s="420"/>
      <c r="AL903" s="323">
        <v>100</v>
      </c>
      <c r="AM903" s="324"/>
      <c r="AN903" s="324"/>
      <c r="AO903" s="325"/>
      <c r="AP903" s="319" t="s">
        <v>642</v>
      </c>
      <c r="AQ903" s="319"/>
      <c r="AR903" s="319"/>
      <c r="AS903" s="319"/>
      <c r="AT903" s="319"/>
      <c r="AU903" s="319"/>
      <c r="AV903" s="319"/>
      <c r="AW903" s="319"/>
      <c r="AX903" s="319"/>
    </row>
    <row r="904" spans="1:50" ht="44.25" customHeight="1">
      <c r="A904" s="402">
        <v>2</v>
      </c>
      <c r="B904" s="402">
        <v>1</v>
      </c>
      <c r="C904" s="425" t="s">
        <v>614</v>
      </c>
      <c r="D904" s="416"/>
      <c r="E904" s="416"/>
      <c r="F904" s="416"/>
      <c r="G904" s="416"/>
      <c r="H904" s="416"/>
      <c r="I904" s="416"/>
      <c r="J904" s="417">
        <v>2010001016851</v>
      </c>
      <c r="K904" s="418"/>
      <c r="L904" s="418"/>
      <c r="M904" s="418"/>
      <c r="N904" s="418"/>
      <c r="O904" s="418"/>
      <c r="P904" s="315" t="s">
        <v>601</v>
      </c>
      <c r="Q904" s="315"/>
      <c r="R904" s="315"/>
      <c r="S904" s="315"/>
      <c r="T904" s="315"/>
      <c r="U904" s="315"/>
      <c r="V904" s="315"/>
      <c r="W904" s="315"/>
      <c r="X904" s="315"/>
      <c r="Y904" s="316">
        <v>13</v>
      </c>
      <c r="Z904" s="317"/>
      <c r="AA904" s="317"/>
      <c r="AB904" s="318"/>
      <c r="AC904" s="326" t="s">
        <v>519</v>
      </c>
      <c r="AD904" s="424"/>
      <c r="AE904" s="424"/>
      <c r="AF904" s="424"/>
      <c r="AG904" s="424"/>
      <c r="AH904" s="419">
        <v>2</v>
      </c>
      <c r="AI904" s="420"/>
      <c r="AJ904" s="420"/>
      <c r="AK904" s="420"/>
      <c r="AL904" s="323">
        <v>85</v>
      </c>
      <c r="AM904" s="324"/>
      <c r="AN904" s="324"/>
      <c r="AO904" s="325"/>
      <c r="AP904" s="319" t="s">
        <v>642</v>
      </c>
      <c r="AQ904" s="319"/>
      <c r="AR904" s="319"/>
      <c r="AS904" s="319"/>
      <c r="AT904" s="319"/>
      <c r="AU904" s="319"/>
      <c r="AV904" s="319"/>
      <c r="AW904" s="319"/>
      <c r="AX904" s="319"/>
    </row>
    <row r="905" spans="1:50" ht="46.5" customHeight="1">
      <c r="A905" s="402">
        <v>3</v>
      </c>
      <c r="B905" s="402">
        <v>1</v>
      </c>
      <c r="C905" s="425" t="s">
        <v>615</v>
      </c>
      <c r="D905" s="416"/>
      <c r="E905" s="416"/>
      <c r="F905" s="416"/>
      <c r="G905" s="416"/>
      <c r="H905" s="416"/>
      <c r="I905" s="416"/>
      <c r="J905" s="417">
        <v>5290001016276</v>
      </c>
      <c r="K905" s="418"/>
      <c r="L905" s="418"/>
      <c r="M905" s="418"/>
      <c r="N905" s="418"/>
      <c r="O905" s="418"/>
      <c r="P905" s="426" t="s">
        <v>611</v>
      </c>
      <c r="Q905" s="315"/>
      <c r="R905" s="315"/>
      <c r="S905" s="315"/>
      <c r="T905" s="315"/>
      <c r="U905" s="315"/>
      <c r="V905" s="315"/>
      <c r="W905" s="315"/>
      <c r="X905" s="315"/>
      <c r="Y905" s="316">
        <v>11</v>
      </c>
      <c r="Z905" s="317"/>
      <c r="AA905" s="317"/>
      <c r="AB905" s="318"/>
      <c r="AC905" s="326" t="s">
        <v>522</v>
      </c>
      <c r="AD905" s="424"/>
      <c r="AE905" s="424"/>
      <c r="AF905" s="424"/>
      <c r="AG905" s="424"/>
      <c r="AH905" s="321">
        <v>2</v>
      </c>
      <c r="AI905" s="322"/>
      <c r="AJ905" s="322"/>
      <c r="AK905" s="322"/>
      <c r="AL905" s="323">
        <v>100</v>
      </c>
      <c r="AM905" s="324"/>
      <c r="AN905" s="324"/>
      <c r="AO905" s="325"/>
      <c r="AP905" s="319" t="s">
        <v>642</v>
      </c>
      <c r="AQ905" s="319"/>
      <c r="AR905" s="319"/>
      <c r="AS905" s="319"/>
      <c r="AT905" s="319"/>
      <c r="AU905" s="319"/>
      <c r="AV905" s="319"/>
      <c r="AW905" s="319"/>
      <c r="AX905" s="319"/>
    </row>
    <row r="906" spans="1:50" ht="31.5" customHeight="1">
      <c r="A906" s="402">
        <v>4</v>
      </c>
      <c r="B906" s="402">
        <v>1</v>
      </c>
      <c r="C906" s="425" t="s">
        <v>600</v>
      </c>
      <c r="D906" s="416"/>
      <c r="E906" s="416"/>
      <c r="F906" s="416"/>
      <c r="G906" s="416"/>
      <c r="H906" s="416"/>
      <c r="I906" s="416"/>
      <c r="J906" s="417">
        <v>7120001145148</v>
      </c>
      <c r="K906" s="418"/>
      <c r="L906" s="418"/>
      <c r="M906" s="418"/>
      <c r="N906" s="418"/>
      <c r="O906" s="418"/>
      <c r="P906" s="315" t="s">
        <v>602</v>
      </c>
      <c r="Q906" s="315"/>
      <c r="R906" s="315"/>
      <c r="S906" s="315"/>
      <c r="T906" s="315"/>
      <c r="U906" s="315"/>
      <c r="V906" s="315"/>
      <c r="W906" s="315"/>
      <c r="X906" s="315"/>
      <c r="Y906" s="316">
        <v>10</v>
      </c>
      <c r="Z906" s="317"/>
      <c r="AA906" s="317"/>
      <c r="AB906" s="318"/>
      <c r="AC906" s="326" t="s">
        <v>522</v>
      </c>
      <c r="AD906" s="424"/>
      <c r="AE906" s="424"/>
      <c r="AF906" s="424"/>
      <c r="AG906" s="424"/>
      <c r="AH906" s="321">
        <v>1</v>
      </c>
      <c r="AI906" s="322"/>
      <c r="AJ906" s="322"/>
      <c r="AK906" s="322"/>
      <c r="AL906" s="323">
        <v>99</v>
      </c>
      <c r="AM906" s="324"/>
      <c r="AN906" s="324"/>
      <c r="AO906" s="325"/>
      <c r="AP906" s="319" t="s">
        <v>642</v>
      </c>
      <c r="AQ906" s="319"/>
      <c r="AR906" s="319"/>
      <c r="AS906" s="319"/>
      <c r="AT906" s="319"/>
      <c r="AU906" s="319"/>
      <c r="AV906" s="319"/>
      <c r="AW906" s="319"/>
      <c r="AX906" s="319"/>
    </row>
    <row r="907" spans="1:50" ht="46.5" customHeight="1">
      <c r="A907" s="402">
        <v>5</v>
      </c>
      <c r="B907" s="402">
        <v>1</v>
      </c>
      <c r="C907" s="425" t="s">
        <v>616</v>
      </c>
      <c r="D907" s="416"/>
      <c r="E907" s="416"/>
      <c r="F907" s="416"/>
      <c r="G907" s="416"/>
      <c r="H907" s="416"/>
      <c r="I907" s="416"/>
      <c r="J907" s="417">
        <v>2010001016851</v>
      </c>
      <c r="K907" s="418"/>
      <c r="L907" s="418"/>
      <c r="M907" s="418"/>
      <c r="N907" s="418"/>
      <c r="O907" s="418"/>
      <c r="P907" s="426" t="s">
        <v>599</v>
      </c>
      <c r="Q907" s="315"/>
      <c r="R907" s="315"/>
      <c r="S907" s="315"/>
      <c r="T907" s="315"/>
      <c r="U907" s="315"/>
      <c r="V907" s="315"/>
      <c r="W907" s="315"/>
      <c r="X907" s="315"/>
      <c r="Y907" s="316">
        <v>10</v>
      </c>
      <c r="Z907" s="317"/>
      <c r="AA907" s="317"/>
      <c r="AB907" s="318"/>
      <c r="AC907" s="326" t="s">
        <v>522</v>
      </c>
      <c r="AD907" s="424"/>
      <c r="AE907" s="424"/>
      <c r="AF907" s="424"/>
      <c r="AG907" s="424"/>
      <c r="AH907" s="321">
        <v>2</v>
      </c>
      <c r="AI907" s="322"/>
      <c r="AJ907" s="322"/>
      <c r="AK907" s="322"/>
      <c r="AL907" s="323">
        <v>99</v>
      </c>
      <c r="AM907" s="324"/>
      <c r="AN907" s="324"/>
      <c r="AO907" s="325"/>
      <c r="AP907" s="319" t="s">
        <v>642</v>
      </c>
      <c r="AQ907" s="319"/>
      <c r="AR907" s="319"/>
      <c r="AS907" s="319"/>
      <c r="AT907" s="319"/>
      <c r="AU907" s="319"/>
      <c r="AV907" s="319"/>
      <c r="AW907" s="319"/>
      <c r="AX907" s="319"/>
    </row>
    <row r="908" spans="1:50" ht="31.5" customHeight="1">
      <c r="A908" s="402">
        <v>6</v>
      </c>
      <c r="B908" s="402">
        <v>1</v>
      </c>
      <c r="C908" s="425" t="s">
        <v>617</v>
      </c>
      <c r="D908" s="416"/>
      <c r="E908" s="416"/>
      <c r="F908" s="416"/>
      <c r="G908" s="416"/>
      <c r="H908" s="416"/>
      <c r="I908" s="416"/>
      <c r="J908" s="417">
        <v>7010001042703</v>
      </c>
      <c r="K908" s="418"/>
      <c r="L908" s="418"/>
      <c r="M908" s="418"/>
      <c r="N908" s="418"/>
      <c r="O908" s="418"/>
      <c r="P908" s="315" t="s">
        <v>603</v>
      </c>
      <c r="Q908" s="315"/>
      <c r="R908" s="315"/>
      <c r="S908" s="315"/>
      <c r="T908" s="315"/>
      <c r="U908" s="315"/>
      <c r="V908" s="315"/>
      <c r="W908" s="315"/>
      <c r="X908" s="315"/>
      <c r="Y908" s="316">
        <v>10</v>
      </c>
      <c r="Z908" s="317"/>
      <c r="AA908" s="317"/>
      <c r="AB908" s="318"/>
      <c r="AC908" s="326" t="s">
        <v>522</v>
      </c>
      <c r="AD908" s="424"/>
      <c r="AE908" s="424"/>
      <c r="AF908" s="424"/>
      <c r="AG908" s="424"/>
      <c r="AH908" s="321">
        <v>3</v>
      </c>
      <c r="AI908" s="322"/>
      <c r="AJ908" s="322"/>
      <c r="AK908" s="322"/>
      <c r="AL908" s="323">
        <v>100</v>
      </c>
      <c r="AM908" s="324"/>
      <c r="AN908" s="324"/>
      <c r="AO908" s="325"/>
      <c r="AP908" s="319" t="s">
        <v>642</v>
      </c>
      <c r="AQ908" s="319"/>
      <c r="AR908" s="319"/>
      <c r="AS908" s="319"/>
      <c r="AT908" s="319"/>
      <c r="AU908" s="319"/>
      <c r="AV908" s="319"/>
      <c r="AW908" s="319"/>
      <c r="AX908" s="319"/>
    </row>
    <row r="909" spans="1:50" ht="31.5" customHeight="1">
      <c r="A909" s="402">
        <v>7</v>
      </c>
      <c r="B909" s="402">
        <v>1</v>
      </c>
      <c r="C909" s="425" t="s">
        <v>618</v>
      </c>
      <c r="D909" s="416"/>
      <c r="E909" s="416"/>
      <c r="F909" s="416"/>
      <c r="G909" s="416"/>
      <c r="H909" s="416"/>
      <c r="I909" s="416"/>
      <c r="J909" s="417">
        <v>7260001000735</v>
      </c>
      <c r="K909" s="418"/>
      <c r="L909" s="418"/>
      <c r="M909" s="418"/>
      <c r="N909" s="418"/>
      <c r="O909" s="418"/>
      <c r="P909" s="315" t="s">
        <v>604</v>
      </c>
      <c r="Q909" s="315"/>
      <c r="R909" s="315"/>
      <c r="S909" s="315"/>
      <c r="T909" s="315"/>
      <c r="U909" s="315"/>
      <c r="V909" s="315"/>
      <c r="W909" s="315"/>
      <c r="X909" s="315"/>
      <c r="Y909" s="316">
        <v>9</v>
      </c>
      <c r="Z909" s="317"/>
      <c r="AA909" s="317"/>
      <c r="AB909" s="318"/>
      <c r="AC909" s="326" t="s">
        <v>519</v>
      </c>
      <c r="AD909" s="424"/>
      <c r="AE909" s="424"/>
      <c r="AF909" s="424"/>
      <c r="AG909" s="424"/>
      <c r="AH909" s="321">
        <v>1</v>
      </c>
      <c r="AI909" s="322"/>
      <c r="AJ909" s="322"/>
      <c r="AK909" s="322"/>
      <c r="AL909" s="323">
        <v>100</v>
      </c>
      <c r="AM909" s="324"/>
      <c r="AN909" s="324"/>
      <c r="AO909" s="325"/>
      <c r="AP909" s="319" t="s">
        <v>642</v>
      </c>
      <c r="AQ909" s="319"/>
      <c r="AR909" s="319"/>
      <c r="AS909" s="319"/>
      <c r="AT909" s="319"/>
      <c r="AU909" s="319"/>
      <c r="AV909" s="319"/>
      <c r="AW909" s="319"/>
      <c r="AX909" s="319"/>
    </row>
    <row r="910" spans="1:50" ht="46.5" customHeight="1">
      <c r="A910" s="402">
        <v>8</v>
      </c>
      <c r="B910" s="402">
        <v>1</v>
      </c>
      <c r="C910" s="425" t="s">
        <v>619</v>
      </c>
      <c r="D910" s="416"/>
      <c r="E910" s="416"/>
      <c r="F910" s="416"/>
      <c r="G910" s="416"/>
      <c r="H910" s="416"/>
      <c r="I910" s="416"/>
      <c r="J910" s="417">
        <v>3010401011971</v>
      </c>
      <c r="K910" s="418"/>
      <c r="L910" s="418"/>
      <c r="M910" s="418"/>
      <c r="N910" s="418"/>
      <c r="O910" s="418"/>
      <c r="P910" s="315" t="s">
        <v>605</v>
      </c>
      <c r="Q910" s="315"/>
      <c r="R910" s="315"/>
      <c r="S910" s="315"/>
      <c r="T910" s="315"/>
      <c r="U910" s="315"/>
      <c r="V910" s="315"/>
      <c r="W910" s="315"/>
      <c r="X910" s="315"/>
      <c r="Y910" s="316">
        <v>8</v>
      </c>
      <c r="Z910" s="317"/>
      <c r="AA910" s="317"/>
      <c r="AB910" s="318"/>
      <c r="AC910" s="326" t="s">
        <v>522</v>
      </c>
      <c r="AD910" s="424"/>
      <c r="AE910" s="424"/>
      <c r="AF910" s="424"/>
      <c r="AG910" s="424"/>
      <c r="AH910" s="321">
        <v>1</v>
      </c>
      <c r="AI910" s="322"/>
      <c r="AJ910" s="322"/>
      <c r="AK910" s="322"/>
      <c r="AL910" s="323">
        <v>100</v>
      </c>
      <c r="AM910" s="324"/>
      <c r="AN910" s="324"/>
      <c r="AO910" s="325"/>
      <c r="AP910" s="319" t="s">
        <v>642</v>
      </c>
      <c r="AQ910" s="319"/>
      <c r="AR910" s="319"/>
      <c r="AS910" s="319"/>
      <c r="AT910" s="319"/>
      <c r="AU910" s="319"/>
      <c r="AV910" s="319"/>
      <c r="AW910" s="319"/>
      <c r="AX910" s="319"/>
    </row>
    <row r="911" spans="1:50" ht="31.5" customHeight="1">
      <c r="A911" s="402">
        <v>9</v>
      </c>
      <c r="B911" s="402">
        <v>1</v>
      </c>
      <c r="C911" s="425" t="s">
        <v>620</v>
      </c>
      <c r="D911" s="416"/>
      <c r="E911" s="416"/>
      <c r="F911" s="416"/>
      <c r="G911" s="416"/>
      <c r="H911" s="416"/>
      <c r="I911" s="416"/>
      <c r="J911" s="417">
        <v>3370001006634</v>
      </c>
      <c r="K911" s="418"/>
      <c r="L911" s="418"/>
      <c r="M911" s="418"/>
      <c r="N911" s="418"/>
      <c r="O911" s="418"/>
      <c r="P911" s="315" t="s">
        <v>606</v>
      </c>
      <c r="Q911" s="315"/>
      <c r="R911" s="315"/>
      <c r="S911" s="315"/>
      <c r="T911" s="315"/>
      <c r="U911" s="315"/>
      <c r="V911" s="315"/>
      <c r="W911" s="315"/>
      <c r="X911" s="315"/>
      <c r="Y911" s="316">
        <v>5</v>
      </c>
      <c r="Z911" s="317"/>
      <c r="AA911" s="317"/>
      <c r="AB911" s="318"/>
      <c r="AC911" s="326" t="s">
        <v>520</v>
      </c>
      <c r="AD911" s="424"/>
      <c r="AE911" s="424"/>
      <c r="AF911" s="424"/>
      <c r="AG911" s="424"/>
      <c r="AH911" s="321">
        <v>3</v>
      </c>
      <c r="AI911" s="322"/>
      <c r="AJ911" s="322"/>
      <c r="AK911" s="322"/>
      <c r="AL911" s="323">
        <v>74</v>
      </c>
      <c r="AM911" s="324"/>
      <c r="AN911" s="324"/>
      <c r="AO911" s="325"/>
      <c r="AP911" s="319" t="s">
        <v>642</v>
      </c>
      <c r="AQ911" s="319"/>
      <c r="AR911" s="319"/>
      <c r="AS911" s="319"/>
      <c r="AT911" s="319"/>
      <c r="AU911" s="319"/>
      <c r="AV911" s="319"/>
      <c r="AW911" s="319"/>
      <c r="AX911" s="319"/>
    </row>
    <row r="912" spans="1:50" ht="31.5" customHeight="1">
      <c r="A912" s="402">
        <v>10</v>
      </c>
      <c r="B912" s="402">
        <v>1</v>
      </c>
      <c r="C912" s="425" t="s">
        <v>621</v>
      </c>
      <c r="D912" s="416"/>
      <c r="E912" s="416"/>
      <c r="F912" s="416"/>
      <c r="G912" s="416"/>
      <c r="H912" s="416"/>
      <c r="I912" s="416"/>
      <c r="J912" s="417">
        <v>1470001000158</v>
      </c>
      <c r="K912" s="418"/>
      <c r="L912" s="418"/>
      <c r="M912" s="418"/>
      <c r="N912" s="418"/>
      <c r="O912" s="418"/>
      <c r="P912" s="315" t="s">
        <v>607</v>
      </c>
      <c r="Q912" s="315"/>
      <c r="R912" s="315"/>
      <c r="S912" s="315"/>
      <c r="T912" s="315"/>
      <c r="U912" s="315"/>
      <c r="V912" s="315"/>
      <c r="W912" s="315"/>
      <c r="X912" s="315"/>
      <c r="Y912" s="316">
        <v>4</v>
      </c>
      <c r="Z912" s="317"/>
      <c r="AA912" s="317"/>
      <c r="AB912" s="318"/>
      <c r="AC912" s="326" t="s">
        <v>519</v>
      </c>
      <c r="AD912" s="424"/>
      <c r="AE912" s="424"/>
      <c r="AF912" s="424"/>
      <c r="AG912" s="424"/>
      <c r="AH912" s="321">
        <v>1</v>
      </c>
      <c r="AI912" s="322"/>
      <c r="AJ912" s="322"/>
      <c r="AK912" s="322"/>
      <c r="AL912" s="323">
        <v>99</v>
      </c>
      <c r="AM912" s="324"/>
      <c r="AN912" s="324"/>
      <c r="AO912" s="325"/>
      <c r="AP912" s="319" t="s">
        <v>642</v>
      </c>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t="e">
        <f>INDEX(#REF!,MATCH(A913,#REF!,0),1)</f>
        <v>#REF!</v>
      </c>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t="e">
        <f>INDEX(#REF!,MATCH(A914,#REF!,0),1)</f>
        <v>#REF!</v>
      </c>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t="e">
        <f>INDEX(#REF!,MATCH(A915,#REF!,0),1)</f>
        <v>#REF!</v>
      </c>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t="e">
        <f>INDEX(#REF!,MATCH(A916,#REF!,0),1)</f>
        <v>#REF!</v>
      </c>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t="e">
        <f>INDEX(#REF!,MATCH(A917,#REF!,0),1)</f>
        <v>#REF!</v>
      </c>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t="e">
        <f>INDEX(#REF!,MATCH(A918,#REF!,0),1)</f>
        <v>#REF!</v>
      </c>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t="e">
        <f>INDEX(#REF!,MATCH(A919,#REF!,0),1)</f>
        <v>#REF!</v>
      </c>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t="e">
        <f>INDEX(#REF!,MATCH(A920,#REF!,0),1)</f>
        <v>#REF!</v>
      </c>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t="e">
        <f>INDEX(#REF!,MATCH(A921,#REF!,0),1)</f>
        <v>#REF!</v>
      </c>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t="e">
        <f>INDEX(#REF!,MATCH(A922,#REF!,0),1)</f>
        <v>#REF!</v>
      </c>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t="e">
        <f>INDEX(#REF!,MATCH(A923,#REF!,0),1)</f>
        <v>#REF!</v>
      </c>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t="s">
        <v>642</v>
      </c>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t="e">
        <f>INDEX(#REF!,MATCH(A924,#REF!,0),1)</f>
        <v>#REF!</v>
      </c>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t="e">
        <f>INDEX(#REF!,MATCH(A925,#REF!,0),1)</f>
        <v>#REF!</v>
      </c>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t="e">
        <f>INDEX(#REF!,MATCH(A926,#REF!,0),1)</f>
        <v>#REF!</v>
      </c>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t="e">
        <f>INDEX(#REF!,MATCH(A927,#REF!,0),1)</f>
        <v>#REF!</v>
      </c>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t="e">
        <f>INDEX(#REF!,MATCH(A928,#REF!,0),1)</f>
        <v>#REF!</v>
      </c>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t="e">
        <f>INDEX(#REF!,MATCH(A929,#REF!,0),1)</f>
        <v>#REF!</v>
      </c>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t="e">
        <f>INDEX(#REF!,MATCH(A930,#REF!,0),1)</f>
        <v>#REF!</v>
      </c>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t="e">
        <f>INDEX(#REF!,MATCH(A931,#REF!,0),1)</f>
        <v>#REF!</v>
      </c>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t="e">
        <f>INDEX(#REF!,MATCH(A932,#REF!,0),1)</f>
        <v>#REF!</v>
      </c>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467</v>
      </c>
      <c r="AQ1101" s="428"/>
      <c r="AR1101" s="428"/>
      <c r="AS1101" s="428"/>
      <c r="AT1101" s="428"/>
      <c r="AU1101" s="428"/>
      <c r="AV1101" s="428"/>
      <c r="AW1101" s="428"/>
      <c r="AX1101" s="428"/>
    </row>
    <row r="1102" spans="1:50" ht="30" customHeight="1">
      <c r="A1102" s="402">
        <v>1</v>
      </c>
      <c r="B1102" s="402">
        <v>1</v>
      </c>
      <c r="C1102" s="899"/>
      <c r="D1102" s="899"/>
      <c r="E1102" s="259" t="s">
        <v>642</v>
      </c>
      <c r="F1102" s="898"/>
      <c r="G1102" s="898"/>
      <c r="H1102" s="898"/>
      <c r="I1102" s="898"/>
      <c r="J1102" s="417"/>
      <c r="K1102" s="418"/>
      <c r="L1102" s="418"/>
      <c r="M1102" s="418"/>
      <c r="N1102" s="418"/>
      <c r="O1102" s="418"/>
      <c r="P1102" s="426"/>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783" priority="13945">
      <formula>IF(RIGHT(TEXT(P18,"0.#"),1)=".",FALSE,TRUE)</formula>
    </cfRule>
    <cfRule type="expression" dxfId="2782" priority="13946">
      <formula>IF(RIGHT(TEXT(P18,"0.#"),1)=".",TRUE,FALSE)</formula>
    </cfRule>
  </conditionalFormatting>
  <conditionalFormatting sqref="Y782">
    <cfRule type="expression" dxfId="2781" priority="13941">
      <formula>IF(RIGHT(TEXT(Y782,"0.#"),1)=".",FALSE,TRUE)</formula>
    </cfRule>
    <cfRule type="expression" dxfId="2780" priority="13942">
      <formula>IF(RIGHT(TEXT(Y782,"0.#"),1)=".",TRUE,FALSE)</formula>
    </cfRule>
  </conditionalFormatting>
  <conditionalFormatting sqref="Y791">
    <cfRule type="expression" dxfId="2779" priority="13937">
      <formula>IF(RIGHT(TEXT(Y791,"0.#"),1)=".",FALSE,TRUE)</formula>
    </cfRule>
    <cfRule type="expression" dxfId="2778" priority="13938">
      <formula>IF(RIGHT(TEXT(Y791,"0.#"),1)=".",TRUE,FALSE)</formula>
    </cfRule>
  </conditionalFormatting>
  <conditionalFormatting sqref="Y822:Y829 Y820 Y809:Y816 Y807 Y796:Y803 Y794">
    <cfRule type="expression" dxfId="2777" priority="13719">
      <formula>IF(RIGHT(TEXT(Y794,"0.#"),1)=".",FALSE,TRUE)</formula>
    </cfRule>
    <cfRule type="expression" dxfId="2776" priority="13720">
      <formula>IF(RIGHT(TEXT(Y794,"0.#"),1)=".",TRUE,FALSE)</formula>
    </cfRule>
  </conditionalFormatting>
  <conditionalFormatting sqref="AR15:AX15 AR13:AX13">
    <cfRule type="expression" dxfId="2775" priority="13767">
      <formula>IF(RIGHT(TEXT(AR13,"0.#"),1)=".",FALSE,TRUE)</formula>
    </cfRule>
    <cfRule type="expression" dxfId="2774" priority="13768">
      <formula>IF(RIGHT(TEXT(AR13,"0.#"),1)=".",TRUE,FALSE)</formula>
    </cfRule>
  </conditionalFormatting>
  <conditionalFormatting sqref="P19:AJ19">
    <cfRule type="expression" dxfId="2773" priority="13765">
      <formula>IF(RIGHT(TEXT(P19,"0.#"),1)=".",FALSE,TRUE)</formula>
    </cfRule>
    <cfRule type="expression" dxfId="2772" priority="13766">
      <formula>IF(RIGHT(TEXT(P19,"0.#"),1)=".",TRUE,FALSE)</formula>
    </cfRule>
  </conditionalFormatting>
  <conditionalFormatting sqref="Y783:Y790 Y781">
    <cfRule type="expression" dxfId="2771" priority="13743">
      <formula>IF(RIGHT(TEXT(Y781,"0.#"),1)=".",FALSE,TRUE)</formula>
    </cfRule>
    <cfRule type="expression" dxfId="2770" priority="13744">
      <formula>IF(RIGHT(TEXT(Y781,"0.#"),1)=".",TRUE,FALSE)</formula>
    </cfRule>
  </conditionalFormatting>
  <conditionalFormatting sqref="AU782">
    <cfRule type="expression" dxfId="2769" priority="13741">
      <formula>IF(RIGHT(TEXT(AU782,"0.#"),1)=".",FALSE,TRUE)</formula>
    </cfRule>
    <cfRule type="expression" dxfId="2768" priority="13742">
      <formula>IF(RIGHT(TEXT(AU782,"0.#"),1)=".",TRUE,FALSE)</formula>
    </cfRule>
  </conditionalFormatting>
  <conditionalFormatting sqref="AU791">
    <cfRule type="expression" dxfId="2767" priority="13739">
      <formula>IF(RIGHT(TEXT(AU791,"0.#"),1)=".",FALSE,TRUE)</formula>
    </cfRule>
    <cfRule type="expression" dxfId="2766" priority="13740">
      <formula>IF(RIGHT(TEXT(AU791,"0.#"),1)=".",TRUE,FALSE)</formula>
    </cfRule>
  </conditionalFormatting>
  <conditionalFormatting sqref="AU783:AU790 AU781">
    <cfRule type="expression" dxfId="2765" priority="13737">
      <formula>IF(RIGHT(TEXT(AU781,"0.#"),1)=".",FALSE,TRUE)</formula>
    </cfRule>
    <cfRule type="expression" dxfId="2764" priority="13738">
      <formula>IF(RIGHT(TEXT(AU781,"0.#"),1)=".",TRUE,FALSE)</formula>
    </cfRule>
  </conditionalFormatting>
  <conditionalFormatting sqref="Y821 Y808 Y795">
    <cfRule type="expression" dxfId="2763" priority="13723">
      <formula>IF(RIGHT(TEXT(Y795,"0.#"),1)=".",FALSE,TRUE)</formula>
    </cfRule>
    <cfRule type="expression" dxfId="2762" priority="13724">
      <formula>IF(RIGHT(TEXT(Y795,"0.#"),1)=".",TRUE,FALSE)</formula>
    </cfRule>
  </conditionalFormatting>
  <conditionalFormatting sqref="Y830 Y817 Y804">
    <cfRule type="expression" dxfId="2761" priority="13721">
      <formula>IF(RIGHT(TEXT(Y804,"0.#"),1)=".",FALSE,TRUE)</formula>
    </cfRule>
    <cfRule type="expression" dxfId="2760" priority="13722">
      <formula>IF(RIGHT(TEXT(Y804,"0.#"),1)=".",TRUE,FALSE)</formula>
    </cfRule>
  </conditionalFormatting>
  <conditionalFormatting sqref="AU821 AU808 AU795">
    <cfRule type="expression" dxfId="2759" priority="13717">
      <formula>IF(RIGHT(TEXT(AU795,"0.#"),1)=".",FALSE,TRUE)</formula>
    </cfRule>
    <cfRule type="expression" dxfId="2758" priority="13718">
      <formula>IF(RIGHT(TEXT(AU795,"0.#"),1)=".",TRUE,FALSE)</formula>
    </cfRule>
  </conditionalFormatting>
  <conditionalFormatting sqref="AU830 AU817 AU804">
    <cfRule type="expression" dxfId="2757" priority="13715">
      <formula>IF(RIGHT(TEXT(AU804,"0.#"),1)=".",FALSE,TRUE)</formula>
    </cfRule>
    <cfRule type="expression" dxfId="2756" priority="13716">
      <formula>IF(RIGHT(TEXT(AU804,"0.#"),1)=".",TRUE,FALSE)</formula>
    </cfRule>
  </conditionalFormatting>
  <conditionalFormatting sqref="AU822:AU829 AU820 AU809:AU816 AU807 AU796:AU803 AU794">
    <cfRule type="expression" dxfId="2755" priority="13713">
      <formula>IF(RIGHT(TEXT(AU794,"0.#"),1)=".",FALSE,TRUE)</formula>
    </cfRule>
    <cfRule type="expression" dxfId="2754" priority="13714">
      <formula>IF(RIGHT(TEXT(AU794,"0.#"),1)=".",TRUE,FALSE)</formula>
    </cfRule>
  </conditionalFormatting>
  <conditionalFormatting sqref="AM87">
    <cfRule type="expression" dxfId="2753" priority="13367">
      <formula>IF(RIGHT(TEXT(AM87,"0.#"),1)=".",FALSE,TRUE)</formula>
    </cfRule>
    <cfRule type="expression" dxfId="2752" priority="13368">
      <formula>IF(RIGHT(TEXT(AM87,"0.#"),1)=".",TRUE,FALSE)</formula>
    </cfRule>
  </conditionalFormatting>
  <conditionalFormatting sqref="AE55">
    <cfRule type="expression" dxfId="2751" priority="13435">
      <formula>IF(RIGHT(TEXT(AE55,"0.#"),1)=".",FALSE,TRUE)</formula>
    </cfRule>
    <cfRule type="expression" dxfId="2750" priority="13436">
      <formula>IF(RIGHT(TEXT(AE55,"0.#"),1)=".",TRUE,FALSE)</formula>
    </cfRule>
  </conditionalFormatting>
  <conditionalFormatting sqref="AI55">
    <cfRule type="expression" dxfId="2749" priority="13433">
      <formula>IF(RIGHT(TEXT(AI55,"0.#"),1)=".",FALSE,TRUE)</formula>
    </cfRule>
    <cfRule type="expression" dxfId="2748" priority="13434">
      <formula>IF(RIGHT(TEXT(AI55,"0.#"),1)=".",TRUE,FALSE)</formula>
    </cfRule>
  </conditionalFormatting>
  <conditionalFormatting sqref="AE53">
    <cfRule type="expression" dxfId="2747" priority="13439">
      <formula>IF(RIGHT(TEXT(AE53,"0.#"),1)=".",FALSE,TRUE)</formula>
    </cfRule>
    <cfRule type="expression" dxfId="2746" priority="13440">
      <formula>IF(RIGHT(TEXT(AE53,"0.#"),1)=".",TRUE,FALSE)</formula>
    </cfRule>
  </conditionalFormatting>
  <conditionalFormatting sqref="AE54">
    <cfRule type="expression" dxfId="2745" priority="13437">
      <formula>IF(RIGHT(TEXT(AE54,"0.#"),1)=".",FALSE,TRUE)</formula>
    </cfRule>
    <cfRule type="expression" dxfId="2744" priority="13438">
      <formula>IF(RIGHT(TEXT(AE54,"0.#"),1)=".",TRUE,FALSE)</formula>
    </cfRule>
  </conditionalFormatting>
  <conditionalFormatting sqref="AI54">
    <cfRule type="expression" dxfId="2743" priority="13431">
      <formula>IF(RIGHT(TEXT(AI54,"0.#"),1)=".",FALSE,TRUE)</formula>
    </cfRule>
    <cfRule type="expression" dxfId="2742" priority="13432">
      <formula>IF(RIGHT(TEXT(AI54,"0.#"),1)=".",TRUE,FALSE)</formula>
    </cfRule>
  </conditionalFormatting>
  <conditionalFormatting sqref="AI53">
    <cfRule type="expression" dxfId="2741" priority="13429">
      <formula>IF(RIGHT(TEXT(AI53,"0.#"),1)=".",FALSE,TRUE)</formula>
    </cfRule>
    <cfRule type="expression" dxfId="2740" priority="13430">
      <formula>IF(RIGHT(TEXT(AI53,"0.#"),1)=".",TRUE,FALSE)</formula>
    </cfRule>
  </conditionalFormatting>
  <conditionalFormatting sqref="AM53">
    <cfRule type="expression" dxfId="2739" priority="13427">
      <formula>IF(RIGHT(TEXT(AM53,"0.#"),1)=".",FALSE,TRUE)</formula>
    </cfRule>
    <cfRule type="expression" dxfId="2738" priority="13428">
      <formula>IF(RIGHT(TEXT(AM53,"0.#"),1)=".",TRUE,FALSE)</formula>
    </cfRule>
  </conditionalFormatting>
  <conditionalFormatting sqref="AM54">
    <cfRule type="expression" dxfId="2737" priority="13425">
      <formula>IF(RIGHT(TEXT(AM54,"0.#"),1)=".",FALSE,TRUE)</formula>
    </cfRule>
    <cfRule type="expression" dxfId="2736" priority="13426">
      <formula>IF(RIGHT(TEXT(AM54,"0.#"),1)=".",TRUE,FALSE)</formula>
    </cfRule>
  </conditionalFormatting>
  <conditionalFormatting sqref="AM55">
    <cfRule type="expression" dxfId="2735" priority="13423">
      <formula>IF(RIGHT(TEXT(AM55,"0.#"),1)=".",FALSE,TRUE)</formula>
    </cfRule>
    <cfRule type="expression" dxfId="2734" priority="13424">
      <formula>IF(RIGHT(TEXT(AM55,"0.#"),1)=".",TRUE,FALSE)</formula>
    </cfRule>
  </conditionalFormatting>
  <conditionalFormatting sqref="AE60">
    <cfRule type="expression" dxfId="2733" priority="13409">
      <formula>IF(RIGHT(TEXT(AE60,"0.#"),1)=".",FALSE,TRUE)</formula>
    </cfRule>
    <cfRule type="expression" dxfId="2732" priority="13410">
      <formula>IF(RIGHT(TEXT(AE60,"0.#"),1)=".",TRUE,FALSE)</formula>
    </cfRule>
  </conditionalFormatting>
  <conditionalFormatting sqref="AE61">
    <cfRule type="expression" dxfId="2731" priority="13407">
      <formula>IF(RIGHT(TEXT(AE61,"0.#"),1)=".",FALSE,TRUE)</formula>
    </cfRule>
    <cfRule type="expression" dxfId="2730" priority="13408">
      <formula>IF(RIGHT(TEXT(AE61,"0.#"),1)=".",TRUE,FALSE)</formula>
    </cfRule>
  </conditionalFormatting>
  <conditionalFormatting sqref="AE62">
    <cfRule type="expression" dxfId="2729" priority="13405">
      <formula>IF(RIGHT(TEXT(AE62,"0.#"),1)=".",FALSE,TRUE)</formula>
    </cfRule>
    <cfRule type="expression" dxfId="2728" priority="13406">
      <formula>IF(RIGHT(TEXT(AE62,"0.#"),1)=".",TRUE,FALSE)</formula>
    </cfRule>
  </conditionalFormatting>
  <conditionalFormatting sqref="AI62">
    <cfRule type="expression" dxfId="2727" priority="13403">
      <formula>IF(RIGHT(TEXT(AI62,"0.#"),1)=".",FALSE,TRUE)</formula>
    </cfRule>
    <cfRule type="expression" dxfId="2726" priority="13404">
      <formula>IF(RIGHT(TEXT(AI62,"0.#"),1)=".",TRUE,FALSE)</formula>
    </cfRule>
  </conditionalFormatting>
  <conditionalFormatting sqref="AI61">
    <cfRule type="expression" dxfId="2725" priority="13401">
      <formula>IF(RIGHT(TEXT(AI61,"0.#"),1)=".",FALSE,TRUE)</formula>
    </cfRule>
    <cfRule type="expression" dxfId="2724" priority="13402">
      <formula>IF(RIGHT(TEXT(AI61,"0.#"),1)=".",TRUE,FALSE)</formula>
    </cfRule>
  </conditionalFormatting>
  <conditionalFormatting sqref="AI60">
    <cfRule type="expression" dxfId="2723" priority="13399">
      <formula>IF(RIGHT(TEXT(AI60,"0.#"),1)=".",FALSE,TRUE)</formula>
    </cfRule>
    <cfRule type="expression" dxfId="2722" priority="13400">
      <formula>IF(RIGHT(TEXT(AI60,"0.#"),1)=".",TRUE,FALSE)</formula>
    </cfRule>
  </conditionalFormatting>
  <conditionalFormatting sqref="AM60">
    <cfRule type="expression" dxfId="2721" priority="13397">
      <formula>IF(RIGHT(TEXT(AM60,"0.#"),1)=".",FALSE,TRUE)</formula>
    </cfRule>
    <cfRule type="expression" dxfId="2720" priority="13398">
      <formula>IF(RIGHT(TEXT(AM60,"0.#"),1)=".",TRUE,FALSE)</formula>
    </cfRule>
  </conditionalFormatting>
  <conditionalFormatting sqref="AM61">
    <cfRule type="expression" dxfId="2719" priority="13395">
      <formula>IF(RIGHT(TEXT(AM61,"0.#"),1)=".",FALSE,TRUE)</formula>
    </cfRule>
    <cfRule type="expression" dxfId="2718" priority="13396">
      <formula>IF(RIGHT(TEXT(AM61,"0.#"),1)=".",TRUE,FALSE)</formula>
    </cfRule>
  </conditionalFormatting>
  <conditionalFormatting sqref="AM62">
    <cfRule type="expression" dxfId="2717" priority="13393">
      <formula>IF(RIGHT(TEXT(AM62,"0.#"),1)=".",FALSE,TRUE)</formula>
    </cfRule>
    <cfRule type="expression" dxfId="2716" priority="13394">
      <formula>IF(RIGHT(TEXT(AM62,"0.#"),1)=".",TRUE,FALSE)</formula>
    </cfRule>
  </conditionalFormatting>
  <conditionalFormatting sqref="AE87">
    <cfRule type="expression" dxfId="2715" priority="13379">
      <formula>IF(RIGHT(TEXT(AE87,"0.#"),1)=".",FALSE,TRUE)</formula>
    </cfRule>
    <cfRule type="expression" dxfId="2714" priority="13380">
      <formula>IF(RIGHT(TEXT(AE87,"0.#"),1)=".",TRUE,FALSE)</formula>
    </cfRule>
  </conditionalFormatting>
  <conditionalFormatting sqref="AE88">
    <cfRule type="expression" dxfId="2713" priority="13377">
      <formula>IF(RIGHT(TEXT(AE88,"0.#"),1)=".",FALSE,TRUE)</formula>
    </cfRule>
    <cfRule type="expression" dxfId="2712" priority="13378">
      <formula>IF(RIGHT(TEXT(AE88,"0.#"),1)=".",TRUE,FALSE)</formula>
    </cfRule>
  </conditionalFormatting>
  <conditionalFormatting sqref="AE89">
    <cfRule type="expression" dxfId="2711" priority="13375">
      <formula>IF(RIGHT(TEXT(AE89,"0.#"),1)=".",FALSE,TRUE)</formula>
    </cfRule>
    <cfRule type="expression" dxfId="2710" priority="13376">
      <formula>IF(RIGHT(TEXT(AE89,"0.#"),1)=".",TRUE,FALSE)</formula>
    </cfRule>
  </conditionalFormatting>
  <conditionalFormatting sqref="AI89">
    <cfRule type="expression" dxfId="2709" priority="13373">
      <formula>IF(RIGHT(TEXT(AI89,"0.#"),1)=".",FALSE,TRUE)</formula>
    </cfRule>
    <cfRule type="expression" dxfId="2708" priority="13374">
      <formula>IF(RIGHT(TEXT(AI89,"0.#"),1)=".",TRUE,FALSE)</formula>
    </cfRule>
  </conditionalFormatting>
  <conditionalFormatting sqref="AI88">
    <cfRule type="expression" dxfId="2707" priority="13371">
      <formula>IF(RIGHT(TEXT(AI88,"0.#"),1)=".",FALSE,TRUE)</formula>
    </cfRule>
    <cfRule type="expression" dxfId="2706" priority="13372">
      <formula>IF(RIGHT(TEXT(AI88,"0.#"),1)=".",TRUE,FALSE)</formula>
    </cfRule>
  </conditionalFormatting>
  <conditionalFormatting sqref="AI87">
    <cfRule type="expression" dxfId="2705" priority="13369">
      <formula>IF(RIGHT(TEXT(AI87,"0.#"),1)=".",FALSE,TRUE)</formula>
    </cfRule>
    <cfRule type="expression" dxfId="2704" priority="13370">
      <formula>IF(RIGHT(TEXT(AI87,"0.#"),1)=".",TRUE,FALSE)</formula>
    </cfRule>
  </conditionalFormatting>
  <conditionalFormatting sqref="AM88">
    <cfRule type="expression" dxfId="2703" priority="13365">
      <formula>IF(RIGHT(TEXT(AM88,"0.#"),1)=".",FALSE,TRUE)</formula>
    </cfRule>
    <cfRule type="expression" dxfId="2702" priority="13366">
      <formula>IF(RIGHT(TEXT(AM88,"0.#"),1)=".",TRUE,FALSE)</formula>
    </cfRule>
  </conditionalFormatting>
  <conditionalFormatting sqref="AM89">
    <cfRule type="expression" dxfId="2701" priority="13363">
      <formula>IF(RIGHT(TEXT(AM89,"0.#"),1)=".",FALSE,TRUE)</formula>
    </cfRule>
    <cfRule type="expression" dxfId="2700" priority="13364">
      <formula>IF(RIGHT(TEXT(AM89,"0.#"),1)=".",TRUE,FALSE)</formula>
    </cfRule>
  </conditionalFormatting>
  <conditionalFormatting sqref="AE92">
    <cfRule type="expression" dxfId="2699" priority="13349">
      <formula>IF(RIGHT(TEXT(AE92,"0.#"),1)=".",FALSE,TRUE)</formula>
    </cfRule>
    <cfRule type="expression" dxfId="2698" priority="13350">
      <formula>IF(RIGHT(TEXT(AE92,"0.#"),1)=".",TRUE,FALSE)</formula>
    </cfRule>
  </conditionalFormatting>
  <conditionalFormatting sqref="AE93">
    <cfRule type="expression" dxfId="2697" priority="13347">
      <formula>IF(RIGHT(TEXT(AE93,"0.#"),1)=".",FALSE,TRUE)</formula>
    </cfRule>
    <cfRule type="expression" dxfId="2696" priority="13348">
      <formula>IF(RIGHT(TEXT(AE93,"0.#"),1)=".",TRUE,FALSE)</formula>
    </cfRule>
  </conditionalFormatting>
  <conditionalFormatting sqref="AE94">
    <cfRule type="expression" dxfId="2695" priority="13345">
      <formula>IF(RIGHT(TEXT(AE94,"0.#"),1)=".",FALSE,TRUE)</formula>
    </cfRule>
    <cfRule type="expression" dxfId="2694" priority="13346">
      <formula>IF(RIGHT(TEXT(AE94,"0.#"),1)=".",TRUE,FALSE)</formula>
    </cfRule>
  </conditionalFormatting>
  <conditionalFormatting sqref="AI94">
    <cfRule type="expression" dxfId="2693" priority="13343">
      <formula>IF(RIGHT(TEXT(AI94,"0.#"),1)=".",FALSE,TRUE)</formula>
    </cfRule>
    <cfRule type="expression" dxfId="2692" priority="13344">
      <formula>IF(RIGHT(TEXT(AI94,"0.#"),1)=".",TRUE,FALSE)</formula>
    </cfRule>
  </conditionalFormatting>
  <conditionalFormatting sqref="AI93">
    <cfRule type="expression" dxfId="2691" priority="13341">
      <formula>IF(RIGHT(TEXT(AI93,"0.#"),1)=".",FALSE,TRUE)</formula>
    </cfRule>
    <cfRule type="expression" dxfId="2690" priority="13342">
      <formula>IF(RIGHT(TEXT(AI93,"0.#"),1)=".",TRUE,FALSE)</formula>
    </cfRule>
  </conditionalFormatting>
  <conditionalFormatting sqref="AI92">
    <cfRule type="expression" dxfId="2689" priority="13339">
      <formula>IF(RIGHT(TEXT(AI92,"0.#"),1)=".",FALSE,TRUE)</formula>
    </cfRule>
    <cfRule type="expression" dxfId="2688" priority="13340">
      <formula>IF(RIGHT(TEXT(AI92,"0.#"),1)=".",TRUE,FALSE)</formula>
    </cfRule>
  </conditionalFormatting>
  <conditionalFormatting sqref="AM92">
    <cfRule type="expression" dxfId="2687" priority="13337">
      <formula>IF(RIGHT(TEXT(AM92,"0.#"),1)=".",FALSE,TRUE)</formula>
    </cfRule>
    <cfRule type="expression" dxfId="2686" priority="13338">
      <formula>IF(RIGHT(TEXT(AM92,"0.#"),1)=".",TRUE,FALSE)</formula>
    </cfRule>
  </conditionalFormatting>
  <conditionalFormatting sqref="AM93">
    <cfRule type="expression" dxfId="2685" priority="13335">
      <formula>IF(RIGHT(TEXT(AM93,"0.#"),1)=".",FALSE,TRUE)</formula>
    </cfRule>
    <cfRule type="expression" dxfId="2684" priority="13336">
      <formula>IF(RIGHT(TEXT(AM93,"0.#"),1)=".",TRUE,FALSE)</formula>
    </cfRule>
  </conditionalFormatting>
  <conditionalFormatting sqref="AM94">
    <cfRule type="expression" dxfId="2683" priority="13333">
      <formula>IF(RIGHT(TEXT(AM94,"0.#"),1)=".",FALSE,TRUE)</formula>
    </cfRule>
    <cfRule type="expression" dxfId="2682" priority="13334">
      <formula>IF(RIGHT(TEXT(AM94,"0.#"),1)=".",TRUE,FALSE)</formula>
    </cfRule>
  </conditionalFormatting>
  <conditionalFormatting sqref="AE97">
    <cfRule type="expression" dxfId="2681" priority="13319">
      <formula>IF(RIGHT(TEXT(AE97,"0.#"),1)=".",FALSE,TRUE)</formula>
    </cfRule>
    <cfRule type="expression" dxfId="2680" priority="13320">
      <formula>IF(RIGHT(TEXT(AE97,"0.#"),1)=".",TRUE,FALSE)</formula>
    </cfRule>
  </conditionalFormatting>
  <conditionalFormatting sqref="AE98">
    <cfRule type="expression" dxfId="2679" priority="13317">
      <formula>IF(RIGHT(TEXT(AE98,"0.#"),1)=".",FALSE,TRUE)</formula>
    </cfRule>
    <cfRule type="expression" dxfId="2678" priority="13318">
      <formula>IF(RIGHT(TEXT(AE98,"0.#"),1)=".",TRUE,FALSE)</formula>
    </cfRule>
  </conditionalFormatting>
  <conditionalFormatting sqref="AE99">
    <cfRule type="expression" dxfId="2677" priority="13315">
      <formula>IF(RIGHT(TEXT(AE99,"0.#"),1)=".",FALSE,TRUE)</formula>
    </cfRule>
    <cfRule type="expression" dxfId="2676" priority="13316">
      <formula>IF(RIGHT(TEXT(AE99,"0.#"),1)=".",TRUE,FALSE)</formula>
    </cfRule>
  </conditionalFormatting>
  <conditionalFormatting sqref="AI99">
    <cfRule type="expression" dxfId="2675" priority="13313">
      <formula>IF(RIGHT(TEXT(AI99,"0.#"),1)=".",FALSE,TRUE)</formula>
    </cfRule>
    <cfRule type="expression" dxfId="2674" priority="13314">
      <formula>IF(RIGHT(TEXT(AI99,"0.#"),1)=".",TRUE,FALSE)</formula>
    </cfRule>
  </conditionalFormatting>
  <conditionalFormatting sqref="AI98">
    <cfRule type="expression" dxfId="2673" priority="13311">
      <formula>IF(RIGHT(TEXT(AI98,"0.#"),1)=".",FALSE,TRUE)</formula>
    </cfRule>
    <cfRule type="expression" dxfId="2672" priority="13312">
      <formula>IF(RIGHT(TEXT(AI98,"0.#"),1)=".",TRUE,FALSE)</formula>
    </cfRule>
  </conditionalFormatting>
  <conditionalFormatting sqref="AI97">
    <cfRule type="expression" dxfId="2671" priority="13309">
      <formula>IF(RIGHT(TEXT(AI97,"0.#"),1)=".",FALSE,TRUE)</formula>
    </cfRule>
    <cfRule type="expression" dxfId="2670" priority="13310">
      <formula>IF(RIGHT(TEXT(AI97,"0.#"),1)=".",TRUE,FALSE)</formula>
    </cfRule>
  </conditionalFormatting>
  <conditionalFormatting sqref="AM97">
    <cfRule type="expression" dxfId="2669" priority="13307">
      <formula>IF(RIGHT(TEXT(AM97,"0.#"),1)=".",FALSE,TRUE)</formula>
    </cfRule>
    <cfRule type="expression" dxfId="2668" priority="13308">
      <formula>IF(RIGHT(TEXT(AM97,"0.#"),1)=".",TRUE,FALSE)</formula>
    </cfRule>
  </conditionalFormatting>
  <conditionalFormatting sqref="AM98">
    <cfRule type="expression" dxfId="2667" priority="13305">
      <formula>IF(RIGHT(TEXT(AM98,"0.#"),1)=".",FALSE,TRUE)</formula>
    </cfRule>
    <cfRule type="expression" dxfId="2666" priority="13306">
      <formula>IF(RIGHT(TEXT(AM98,"0.#"),1)=".",TRUE,FALSE)</formula>
    </cfRule>
  </conditionalFormatting>
  <conditionalFormatting sqref="AM99">
    <cfRule type="expression" dxfId="2665" priority="13303">
      <formula>IF(RIGHT(TEXT(AM99,"0.#"),1)=".",FALSE,TRUE)</formula>
    </cfRule>
    <cfRule type="expression" dxfId="2664" priority="13304">
      <formula>IF(RIGHT(TEXT(AM99,"0.#"),1)=".",TRUE,FALSE)</formula>
    </cfRule>
  </conditionalFormatting>
  <conditionalFormatting sqref="AE104">
    <cfRule type="expression" dxfId="2663" priority="13277">
      <formula>IF(RIGHT(TEXT(AE104,"0.#"),1)=".",FALSE,TRUE)</formula>
    </cfRule>
    <cfRule type="expression" dxfId="2662" priority="13278">
      <formula>IF(RIGHT(TEXT(AE104,"0.#"),1)=".",TRUE,FALSE)</formula>
    </cfRule>
  </conditionalFormatting>
  <conditionalFormatting sqref="AI104">
    <cfRule type="expression" dxfId="2661" priority="13275">
      <formula>IF(RIGHT(TEXT(AI104,"0.#"),1)=".",FALSE,TRUE)</formula>
    </cfRule>
    <cfRule type="expression" dxfId="2660" priority="13276">
      <formula>IF(RIGHT(TEXT(AI104,"0.#"),1)=".",TRUE,FALSE)</formula>
    </cfRule>
  </conditionalFormatting>
  <conditionalFormatting sqref="AM104">
    <cfRule type="expression" dxfId="2659" priority="13273">
      <formula>IF(RIGHT(TEXT(AM104,"0.#"),1)=".",FALSE,TRUE)</formula>
    </cfRule>
    <cfRule type="expression" dxfId="2658" priority="13274">
      <formula>IF(RIGHT(TEXT(AM104,"0.#"),1)=".",TRUE,FALSE)</formula>
    </cfRule>
  </conditionalFormatting>
  <conditionalFormatting sqref="AE105">
    <cfRule type="expression" dxfId="2657" priority="13271">
      <formula>IF(RIGHT(TEXT(AE105,"0.#"),1)=".",FALSE,TRUE)</formula>
    </cfRule>
    <cfRule type="expression" dxfId="2656" priority="13272">
      <formula>IF(RIGHT(TEXT(AE105,"0.#"),1)=".",TRUE,FALSE)</formula>
    </cfRule>
  </conditionalFormatting>
  <conditionalFormatting sqref="AI105">
    <cfRule type="expression" dxfId="2655" priority="13269">
      <formula>IF(RIGHT(TEXT(AI105,"0.#"),1)=".",FALSE,TRUE)</formula>
    </cfRule>
    <cfRule type="expression" dxfId="2654" priority="13270">
      <formula>IF(RIGHT(TEXT(AI105,"0.#"),1)=".",TRUE,FALSE)</formula>
    </cfRule>
  </conditionalFormatting>
  <conditionalFormatting sqref="AM105">
    <cfRule type="expression" dxfId="2653" priority="13267">
      <formula>IF(RIGHT(TEXT(AM105,"0.#"),1)=".",FALSE,TRUE)</formula>
    </cfRule>
    <cfRule type="expression" dxfId="2652" priority="13268">
      <formula>IF(RIGHT(TEXT(AM105,"0.#"),1)=".",TRUE,FALSE)</formula>
    </cfRule>
  </conditionalFormatting>
  <conditionalFormatting sqref="AE107">
    <cfRule type="expression" dxfId="2651" priority="13263">
      <formula>IF(RIGHT(TEXT(AE107,"0.#"),1)=".",FALSE,TRUE)</formula>
    </cfRule>
    <cfRule type="expression" dxfId="2650" priority="13264">
      <formula>IF(RIGHT(TEXT(AE107,"0.#"),1)=".",TRUE,FALSE)</formula>
    </cfRule>
  </conditionalFormatting>
  <conditionalFormatting sqref="AI107">
    <cfRule type="expression" dxfId="2649" priority="13261">
      <formula>IF(RIGHT(TEXT(AI107,"0.#"),1)=".",FALSE,TRUE)</formula>
    </cfRule>
    <cfRule type="expression" dxfId="2648" priority="13262">
      <formula>IF(RIGHT(TEXT(AI107,"0.#"),1)=".",TRUE,FALSE)</formula>
    </cfRule>
  </conditionalFormatting>
  <conditionalFormatting sqref="AM107">
    <cfRule type="expression" dxfId="2647" priority="13259">
      <formula>IF(RIGHT(TEXT(AM107,"0.#"),1)=".",FALSE,TRUE)</formula>
    </cfRule>
    <cfRule type="expression" dxfId="2646" priority="13260">
      <formula>IF(RIGHT(TEXT(AM107,"0.#"),1)=".",TRUE,FALSE)</formula>
    </cfRule>
  </conditionalFormatting>
  <conditionalFormatting sqref="AE108">
    <cfRule type="expression" dxfId="2645" priority="13257">
      <formula>IF(RIGHT(TEXT(AE108,"0.#"),1)=".",FALSE,TRUE)</formula>
    </cfRule>
    <cfRule type="expression" dxfId="2644" priority="13258">
      <formula>IF(RIGHT(TEXT(AE108,"0.#"),1)=".",TRUE,FALSE)</formula>
    </cfRule>
  </conditionalFormatting>
  <conditionalFormatting sqref="AI108">
    <cfRule type="expression" dxfId="2643" priority="13255">
      <formula>IF(RIGHT(TEXT(AI108,"0.#"),1)=".",FALSE,TRUE)</formula>
    </cfRule>
    <cfRule type="expression" dxfId="2642" priority="13256">
      <formula>IF(RIGHT(TEXT(AI108,"0.#"),1)=".",TRUE,FALSE)</formula>
    </cfRule>
  </conditionalFormatting>
  <conditionalFormatting sqref="AM108">
    <cfRule type="expression" dxfId="2641" priority="13253">
      <formula>IF(RIGHT(TEXT(AM108,"0.#"),1)=".",FALSE,TRUE)</formula>
    </cfRule>
    <cfRule type="expression" dxfId="2640" priority="13254">
      <formula>IF(RIGHT(TEXT(AM108,"0.#"),1)=".",TRUE,FALSE)</formula>
    </cfRule>
  </conditionalFormatting>
  <conditionalFormatting sqref="AE110">
    <cfRule type="expression" dxfId="2639" priority="13249">
      <formula>IF(RIGHT(TEXT(AE110,"0.#"),1)=".",FALSE,TRUE)</formula>
    </cfRule>
    <cfRule type="expression" dxfId="2638" priority="13250">
      <formula>IF(RIGHT(TEXT(AE110,"0.#"),1)=".",TRUE,FALSE)</formula>
    </cfRule>
  </conditionalFormatting>
  <conditionalFormatting sqref="AI110">
    <cfRule type="expression" dxfId="2637" priority="13247">
      <formula>IF(RIGHT(TEXT(AI110,"0.#"),1)=".",FALSE,TRUE)</formula>
    </cfRule>
    <cfRule type="expression" dxfId="2636" priority="13248">
      <formula>IF(RIGHT(TEXT(AI110,"0.#"),1)=".",TRUE,FALSE)</formula>
    </cfRule>
  </conditionalFormatting>
  <conditionalFormatting sqref="AM110">
    <cfRule type="expression" dxfId="2635" priority="13245">
      <formula>IF(RIGHT(TEXT(AM110,"0.#"),1)=".",FALSE,TRUE)</formula>
    </cfRule>
    <cfRule type="expression" dxfId="2634" priority="13246">
      <formula>IF(RIGHT(TEXT(AM110,"0.#"),1)=".",TRUE,FALSE)</formula>
    </cfRule>
  </conditionalFormatting>
  <conditionalFormatting sqref="AE111">
    <cfRule type="expression" dxfId="2633" priority="13243">
      <formula>IF(RIGHT(TEXT(AE111,"0.#"),1)=".",FALSE,TRUE)</formula>
    </cfRule>
    <cfRule type="expression" dxfId="2632" priority="13244">
      <formula>IF(RIGHT(TEXT(AE111,"0.#"),1)=".",TRUE,FALSE)</formula>
    </cfRule>
  </conditionalFormatting>
  <conditionalFormatting sqref="AI111">
    <cfRule type="expression" dxfId="2631" priority="13241">
      <formula>IF(RIGHT(TEXT(AI111,"0.#"),1)=".",FALSE,TRUE)</formula>
    </cfRule>
    <cfRule type="expression" dxfId="2630" priority="13242">
      <formula>IF(RIGHT(TEXT(AI111,"0.#"),1)=".",TRUE,FALSE)</formula>
    </cfRule>
  </conditionalFormatting>
  <conditionalFormatting sqref="AM111">
    <cfRule type="expression" dxfId="2629" priority="13239">
      <formula>IF(RIGHT(TEXT(AM111,"0.#"),1)=".",FALSE,TRUE)</formula>
    </cfRule>
    <cfRule type="expression" dxfId="2628" priority="13240">
      <formula>IF(RIGHT(TEXT(AM111,"0.#"),1)=".",TRUE,FALSE)</formula>
    </cfRule>
  </conditionalFormatting>
  <conditionalFormatting sqref="AE113">
    <cfRule type="expression" dxfId="2627" priority="13235">
      <formula>IF(RIGHT(TEXT(AE113,"0.#"),1)=".",FALSE,TRUE)</formula>
    </cfRule>
    <cfRule type="expression" dxfId="2626" priority="13236">
      <formula>IF(RIGHT(TEXT(AE113,"0.#"),1)=".",TRUE,FALSE)</formula>
    </cfRule>
  </conditionalFormatting>
  <conditionalFormatting sqref="AI113">
    <cfRule type="expression" dxfId="2625" priority="13233">
      <formula>IF(RIGHT(TEXT(AI113,"0.#"),1)=".",FALSE,TRUE)</formula>
    </cfRule>
    <cfRule type="expression" dxfId="2624" priority="13234">
      <formula>IF(RIGHT(TEXT(AI113,"0.#"),1)=".",TRUE,FALSE)</formula>
    </cfRule>
  </conditionalFormatting>
  <conditionalFormatting sqref="AM113">
    <cfRule type="expression" dxfId="2623" priority="13231">
      <formula>IF(RIGHT(TEXT(AM113,"0.#"),1)=".",FALSE,TRUE)</formula>
    </cfRule>
    <cfRule type="expression" dxfId="2622" priority="13232">
      <formula>IF(RIGHT(TEXT(AM113,"0.#"),1)=".",TRUE,FALSE)</formula>
    </cfRule>
  </conditionalFormatting>
  <conditionalFormatting sqref="AE114">
    <cfRule type="expression" dxfId="2621" priority="13229">
      <formula>IF(RIGHT(TEXT(AE114,"0.#"),1)=".",FALSE,TRUE)</formula>
    </cfRule>
    <cfRule type="expression" dxfId="2620" priority="13230">
      <formula>IF(RIGHT(TEXT(AE114,"0.#"),1)=".",TRUE,FALSE)</formula>
    </cfRule>
  </conditionalFormatting>
  <conditionalFormatting sqref="AI114">
    <cfRule type="expression" dxfId="2619" priority="13227">
      <formula>IF(RIGHT(TEXT(AI114,"0.#"),1)=".",FALSE,TRUE)</formula>
    </cfRule>
    <cfRule type="expression" dxfId="2618" priority="13228">
      <formula>IF(RIGHT(TEXT(AI114,"0.#"),1)=".",TRUE,FALSE)</formula>
    </cfRule>
  </conditionalFormatting>
  <conditionalFormatting sqref="AM114">
    <cfRule type="expression" dxfId="2617" priority="13225">
      <formula>IF(RIGHT(TEXT(AM114,"0.#"),1)=".",FALSE,TRUE)</formula>
    </cfRule>
    <cfRule type="expression" dxfId="2616" priority="13226">
      <formula>IF(RIGHT(TEXT(AM114,"0.#"),1)=".",TRUE,FALSE)</formula>
    </cfRule>
  </conditionalFormatting>
  <conditionalFormatting sqref="AE119 AQ119">
    <cfRule type="expression" dxfId="2615" priority="13207">
      <formula>IF(RIGHT(TEXT(AE119,"0.#"),1)=".",FALSE,TRUE)</formula>
    </cfRule>
    <cfRule type="expression" dxfId="2614" priority="13208">
      <formula>IF(RIGHT(TEXT(AE119,"0.#"),1)=".",TRUE,FALSE)</formula>
    </cfRule>
  </conditionalFormatting>
  <conditionalFormatting sqref="AI119">
    <cfRule type="expression" dxfId="2613" priority="13205">
      <formula>IF(RIGHT(TEXT(AI119,"0.#"),1)=".",FALSE,TRUE)</formula>
    </cfRule>
    <cfRule type="expression" dxfId="2612" priority="13206">
      <formula>IF(RIGHT(TEXT(AI119,"0.#"),1)=".",TRUE,FALSE)</formula>
    </cfRule>
  </conditionalFormatting>
  <conditionalFormatting sqref="AM119">
    <cfRule type="expression" dxfId="2611" priority="13203">
      <formula>IF(RIGHT(TEXT(AM119,"0.#"),1)=".",FALSE,TRUE)</formula>
    </cfRule>
    <cfRule type="expression" dxfId="2610" priority="13204">
      <formula>IF(RIGHT(TEXT(AM119,"0.#"),1)=".",TRUE,FALSE)</formula>
    </cfRule>
  </conditionalFormatting>
  <conditionalFormatting sqref="AQ120">
    <cfRule type="expression" dxfId="2609" priority="13195">
      <formula>IF(RIGHT(TEXT(AQ120,"0.#"),1)=".",FALSE,TRUE)</formula>
    </cfRule>
    <cfRule type="expression" dxfId="2608" priority="13196">
      <formula>IF(RIGHT(TEXT(AQ120,"0.#"),1)=".",TRUE,FALSE)</formula>
    </cfRule>
  </conditionalFormatting>
  <conditionalFormatting sqref="AE122 AQ122">
    <cfRule type="expression" dxfId="2607" priority="13193">
      <formula>IF(RIGHT(TEXT(AE122,"0.#"),1)=".",FALSE,TRUE)</formula>
    </cfRule>
    <cfRule type="expression" dxfId="2606" priority="13194">
      <formula>IF(RIGHT(TEXT(AE122,"0.#"),1)=".",TRUE,FALSE)</formula>
    </cfRule>
  </conditionalFormatting>
  <conditionalFormatting sqref="AI122">
    <cfRule type="expression" dxfId="2605" priority="13191">
      <formula>IF(RIGHT(TEXT(AI122,"0.#"),1)=".",FALSE,TRUE)</formula>
    </cfRule>
    <cfRule type="expression" dxfId="2604" priority="13192">
      <formula>IF(RIGHT(TEXT(AI122,"0.#"),1)=".",TRUE,FALSE)</formula>
    </cfRule>
  </conditionalFormatting>
  <conditionalFormatting sqref="AM122">
    <cfRule type="expression" dxfId="2603" priority="13189">
      <formula>IF(RIGHT(TEXT(AM122,"0.#"),1)=".",FALSE,TRUE)</formula>
    </cfRule>
    <cfRule type="expression" dxfId="2602" priority="13190">
      <formula>IF(RIGHT(TEXT(AM122,"0.#"),1)=".",TRUE,FALSE)</formula>
    </cfRule>
  </conditionalFormatting>
  <conditionalFormatting sqref="AQ123">
    <cfRule type="expression" dxfId="2601" priority="13181">
      <formula>IF(RIGHT(TEXT(AQ123,"0.#"),1)=".",FALSE,TRUE)</formula>
    </cfRule>
    <cfRule type="expression" dxfId="2600" priority="13182">
      <formula>IF(RIGHT(TEXT(AQ123,"0.#"),1)=".",TRUE,FALSE)</formula>
    </cfRule>
  </conditionalFormatting>
  <conditionalFormatting sqref="AE125 AQ125">
    <cfRule type="expression" dxfId="2599" priority="13179">
      <formula>IF(RIGHT(TEXT(AE125,"0.#"),1)=".",FALSE,TRUE)</formula>
    </cfRule>
    <cfRule type="expression" dxfId="2598" priority="13180">
      <formula>IF(RIGHT(TEXT(AE125,"0.#"),1)=".",TRUE,FALSE)</formula>
    </cfRule>
  </conditionalFormatting>
  <conditionalFormatting sqref="AI125">
    <cfRule type="expression" dxfId="2597" priority="13177">
      <formula>IF(RIGHT(TEXT(AI125,"0.#"),1)=".",FALSE,TRUE)</formula>
    </cfRule>
    <cfRule type="expression" dxfId="2596" priority="13178">
      <formula>IF(RIGHT(TEXT(AI125,"0.#"),1)=".",TRUE,FALSE)</formula>
    </cfRule>
  </conditionalFormatting>
  <conditionalFormatting sqref="AM125">
    <cfRule type="expression" dxfId="2595" priority="13175">
      <formula>IF(RIGHT(TEXT(AM125,"0.#"),1)=".",FALSE,TRUE)</formula>
    </cfRule>
    <cfRule type="expression" dxfId="2594" priority="13176">
      <formula>IF(RIGHT(TEXT(AM125,"0.#"),1)=".",TRUE,FALSE)</formula>
    </cfRule>
  </conditionalFormatting>
  <conditionalFormatting sqref="AQ126">
    <cfRule type="expression" dxfId="2593" priority="13167">
      <formula>IF(RIGHT(TEXT(AQ126,"0.#"),1)=".",FALSE,TRUE)</formula>
    </cfRule>
    <cfRule type="expression" dxfId="2592" priority="13168">
      <formula>IF(RIGHT(TEXT(AQ126,"0.#"),1)=".",TRUE,FALSE)</formula>
    </cfRule>
  </conditionalFormatting>
  <conditionalFormatting sqref="AE128 AQ128">
    <cfRule type="expression" dxfId="2591" priority="13165">
      <formula>IF(RIGHT(TEXT(AE128,"0.#"),1)=".",FALSE,TRUE)</formula>
    </cfRule>
    <cfRule type="expression" dxfId="2590" priority="13166">
      <formula>IF(RIGHT(TEXT(AE128,"0.#"),1)=".",TRUE,FALSE)</formula>
    </cfRule>
  </conditionalFormatting>
  <conditionalFormatting sqref="AI128">
    <cfRule type="expression" dxfId="2589" priority="13163">
      <formula>IF(RIGHT(TEXT(AI128,"0.#"),1)=".",FALSE,TRUE)</formula>
    </cfRule>
    <cfRule type="expression" dxfId="2588" priority="13164">
      <formula>IF(RIGHT(TEXT(AI128,"0.#"),1)=".",TRUE,FALSE)</formula>
    </cfRule>
  </conditionalFormatting>
  <conditionalFormatting sqref="AM128">
    <cfRule type="expression" dxfId="2587" priority="13161">
      <formula>IF(RIGHT(TEXT(AM128,"0.#"),1)=".",FALSE,TRUE)</formula>
    </cfRule>
    <cfRule type="expression" dxfId="2586" priority="13162">
      <formula>IF(RIGHT(TEXT(AM128,"0.#"),1)=".",TRUE,FALSE)</formula>
    </cfRule>
  </conditionalFormatting>
  <conditionalFormatting sqref="AQ129">
    <cfRule type="expression" dxfId="2585" priority="13153">
      <formula>IF(RIGHT(TEXT(AQ129,"0.#"),1)=".",FALSE,TRUE)</formula>
    </cfRule>
    <cfRule type="expression" dxfId="2584" priority="13154">
      <formula>IF(RIGHT(TEXT(AQ129,"0.#"),1)=".",TRUE,FALSE)</formula>
    </cfRule>
  </conditionalFormatting>
  <conditionalFormatting sqref="AE75">
    <cfRule type="expression" dxfId="2583" priority="13151">
      <formula>IF(RIGHT(TEXT(AE75,"0.#"),1)=".",FALSE,TRUE)</formula>
    </cfRule>
    <cfRule type="expression" dxfId="2582" priority="13152">
      <formula>IF(RIGHT(TEXT(AE75,"0.#"),1)=".",TRUE,FALSE)</formula>
    </cfRule>
  </conditionalFormatting>
  <conditionalFormatting sqref="AE76">
    <cfRule type="expression" dxfId="2581" priority="13149">
      <formula>IF(RIGHT(TEXT(AE76,"0.#"),1)=".",FALSE,TRUE)</formula>
    </cfRule>
    <cfRule type="expression" dxfId="2580" priority="13150">
      <formula>IF(RIGHT(TEXT(AE76,"0.#"),1)=".",TRUE,FALSE)</formula>
    </cfRule>
  </conditionalFormatting>
  <conditionalFormatting sqref="AE77">
    <cfRule type="expression" dxfId="2579" priority="13147">
      <formula>IF(RIGHT(TEXT(AE77,"0.#"),1)=".",FALSE,TRUE)</formula>
    </cfRule>
    <cfRule type="expression" dxfId="2578" priority="13148">
      <formula>IF(RIGHT(TEXT(AE77,"0.#"),1)=".",TRUE,FALSE)</formula>
    </cfRule>
  </conditionalFormatting>
  <conditionalFormatting sqref="AI77">
    <cfRule type="expression" dxfId="2577" priority="13145">
      <formula>IF(RIGHT(TEXT(AI77,"0.#"),1)=".",FALSE,TRUE)</formula>
    </cfRule>
    <cfRule type="expression" dxfId="2576" priority="13146">
      <formula>IF(RIGHT(TEXT(AI77,"0.#"),1)=".",TRUE,FALSE)</formula>
    </cfRule>
  </conditionalFormatting>
  <conditionalFormatting sqref="AI76">
    <cfRule type="expression" dxfId="2575" priority="13143">
      <formula>IF(RIGHT(TEXT(AI76,"0.#"),1)=".",FALSE,TRUE)</formula>
    </cfRule>
    <cfRule type="expression" dxfId="2574" priority="13144">
      <formula>IF(RIGHT(TEXT(AI76,"0.#"),1)=".",TRUE,FALSE)</formula>
    </cfRule>
  </conditionalFormatting>
  <conditionalFormatting sqref="AI75">
    <cfRule type="expression" dxfId="2573" priority="13141">
      <formula>IF(RIGHT(TEXT(AI75,"0.#"),1)=".",FALSE,TRUE)</formula>
    </cfRule>
    <cfRule type="expression" dxfId="2572" priority="13142">
      <formula>IF(RIGHT(TEXT(AI75,"0.#"),1)=".",TRUE,FALSE)</formula>
    </cfRule>
  </conditionalFormatting>
  <conditionalFormatting sqref="AM75">
    <cfRule type="expression" dxfId="2571" priority="13139">
      <formula>IF(RIGHT(TEXT(AM75,"0.#"),1)=".",FALSE,TRUE)</formula>
    </cfRule>
    <cfRule type="expression" dxfId="2570" priority="13140">
      <formula>IF(RIGHT(TEXT(AM75,"0.#"),1)=".",TRUE,FALSE)</formula>
    </cfRule>
  </conditionalFormatting>
  <conditionalFormatting sqref="AM76">
    <cfRule type="expression" dxfId="2569" priority="13137">
      <formula>IF(RIGHT(TEXT(AM76,"0.#"),1)=".",FALSE,TRUE)</formula>
    </cfRule>
    <cfRule type="expression" dxfId="2568" priority="13138">
      <formula>IF(RIGHT(TEXT(AM76,"0.#"),1)=".",TRUE,FALSE)</formula>
    </cfRule>
  </conditionalFormatting>
  <conditionalFormatting sqref="AM77">
    <cfRule type="expression" dxfId="2567" priority="13135">
      <formula>IF(RIGHT(TEXT(AM77,"0.#"),1)=".",FALSE,TRUE)</formula>
    </cfRule>
    <cfRule type="expression" dxfId="2566" priority="13136">
      <formula>IF(RIGHT(TEXT(AM77,"0.#"),1)=".",TRUE,FALSE)</formula>
    </cfRule>
  </conditionalFormatting>
  <conditionalFormatting sqref="AE433 AI433 AM433 AQ433 AU433">
    <cfRule type="expression" dxfId="2565" priority="13091">
      <formula>IF(RIGHT(TEXT(AE433,"0.#"),1)=".",FALSE,TRUE)</formula>
    </cfRule>
    <cfRule type="expression" dxfId="2564" priority="13092">
      <formula>IF(RIGHT(TEXT(AE433,"0.#"),1)=".",TRUE,FALSE)</formula>
    </cfRule>
  </conditionalFormatting>
  <conditionalFormatting sqref="AE434 AI434 AM434 AQ434 AU434">
    <cfRule type="expression" dxfId="2563" priority="13089">
      <formula>IF(RIGHT(TEXT(AE434,"0.#"),1)=".",FALSE,TRUE)</formula>
    </cfRule>
    <cfRule type="expression" dxfId="2562" priority="13090">
      <formula>IF(RIGHT(TEXT(AE434,"0.#"),1)=".",TRUE,FALSE)</formula>
    </cfRule>
  </conditionalFormatting>
  <conditionalFormatting sqref="AE435 AI435 AM435 AQ435 AU435">
    <cfRule type="expression" dxfId="2561" priority="13087">
      <formula>IF(RIGHT(TEXT(AE435,"0.#"),1)=".",FALSE,TRUE)</formula>
    </cfRule>
    <cfRule type="expression" dxfId="2560" priority="13088">
      <formula>IF(RIGHT(TEXT(AE435,"0.#"),1)=".",TRUE,FALSE)</formula>
    </cfRule>
  </conditionalFormatting>
  <conditionalFormatting sqref="AL839:AO866">
    <cfRule type="expression" dxfId="2559" priority="6691">
      <formula>IF(AND(AL839&gt;=0, RIGHT(TEXT(AL839,"0.#"),1)&lt;&gt;"."),TRUE,FALSE)</formula>
    </cfRule>
    <cfRule type="expression" dxfId="2558" priority="6692">
      <formula>IF(AND(AL839&gt;=0, RIGHT(TEXT(AL839,"0.#"),1)="."),TRUE,FALSE)</formula>
    </cfRule>
    <cfRule type="expression" dxfId="2557" priority="6693">
      <formula>IF(AND(AL839&lt;0, RIGHT(TEXT(AL839,"0.#"),1)&lt;&gt;"."),TRUE,FALSE)</formula>
    </cfRule>
    <cfRule type="expression" dxfId="2556" priority="6694">
      <formula>IF(AND(AL839&lt;0, RIGHT(TEXT(AL839,"0.#"),1)="."),TRUE,FALSE)</formula>
    </cfRule>
  </conditionalFormatting>
  <conditionalFormatting sqref="AQ53:AQ55">
    <cfRule type="expression" dxfId="2555" priority="4713">
      <formula>IF(RIGHT(TEXT(AQ53,"0.#"),1)=".",FALSE,TRUE)</formula>
    </cfRule>
    <cfRule type="expression" dxfId="2554" priority="4714">
      <formula>IF(RIGHT(TEXT(AQ53,"0.#"),1)=".",TRUE,FALSE)</formula>
    </cfRule>
  </conditionalFormatting>
  <conditionalFormatting sqref="AU53:AU55">
    <cfRule type="expression" dxfId="2553" priority="4711">
      <formula>IF(RIGHT(TEXT(AU53,"0.#"),1)=".",FALSE,TRUE)</formula>
    </cfRule>
    <cfRule type="expression" dxfId="2552" priority="4712">
      <formula>IF(RIGHT(TEXT(AU53,"0.#"),1)=".",TRUE,FALSE)</formula>
    </cfRule>
  </conditionalFormatting>
  <conditionalFormatting sqref="AQ60:AQ62">
    <cfRule type="expression" dxfId="2551" priority="4709">
      <formula>IF(RIGHT(TEXT(AQ60,"0.#"),1)=".",FALSE,TRUE)</formula>
    </cfRule>
    <cfRule type="expression" dxfId="2550" priority="4710">
      <formula>IF(RIGHT(TEXT(AQ60,"0.#"),1)=".",TRUE,FALSE)</formula>
    </cfRule>
  </conditionalFormatting>
  <conditionalFormatting sqref="AU60:AU62">
    <cfRule type="expression" dxfId="2549" priority="4707">
      <formula>IF(RIGHT(TEXT(AU60,"0.#"),1)=".",FALSE,TRUE)</formula>
    </cfRule>
    <cfRule type="expression" dxfId="2548" priority="4708">
      <formula>IF(RIGHT(TEXT(AU60,"0.#"),1)=".",TRUE,FALSE)</formula>
    </cfRule>
  </conditionalFormatting>
  <conditionalFormatting sqref="AQ75:AQ77">
    <cfRule type="expression" dxfId="2547" priority="4705">
      <formula>IF(RIGHT(TEXT(AQ75,"0.#"),1)=".",FALSE,TRUE)</formula>
    </cfRule>
    <cfRule type="expression" dxfId="2546" priority="4706">
      <formula>IF(RIGHT(TEXT(AQ75,"0.#"),1)=".",TRUE,FALSE)</formula>
    </cfRule>
  </conditionalFormatting>
  <conditionalFormatting sqref="AU75:AU77">
    <cfRule type="expression" dxfId="2545" priority="4703">
      <formula>IF(RIGHT(TEXT(AU75,"0.#"),1)=".",FALSE,TRUE)</formula>
    </cfRule>
    <cfRule type="expression" dxfId="2544" priority="4704">
      <formula>IF(RIGHT(TEXT(AU75,"0.#"),1)=".",TRUE,FALSE)</formula>
    </cfRule>
  </conditionalFormatting>
  <conditionalFormatting sqref="AQ87:AQ89">
    <cfRule type="expression" dxfId="2543" priority="4701">
      <formula>IF(RIGHT(TEXT(AQ87,"0.#"),1)=".",FALSE,TRUE)</formula>
    </cfRule>
    <cfRule type="expression" dxfId="2542" priority="4702">
      <formula>IF(RIGHT(TEXT(AQ87,"0.#"),1)=".",TRUE,FALSE)</formula>
    </cfRule>
  </conditionalFormatting>
  <conditionalFormatting sqref="AU87:AU89">
    <cfRule type="expression" dxfId="2541" priority="4699">
      <formula>IF(RIGHT(TEXT(AU87,"0.#"),1)=".",FALSE,TRUE)</formula>
    </cfRule>
    <cfRule type="expression" dxfId="2540" priority="4700">
      <formula>IF(RIGHT(TEXT(AU87,"0.#"),1)=".",TRUE,FALSE)</formula>
    </cfRule>
  </conditionalFormatting>
  <conditionalFormatting sqref="AQ92:AQ94">
    <cfRule type="expression" dxfId="2539" priority="4697">
      <formula>IF(RIGHT(TEXT(AQ92,"0.#"),1)=".",FALSE,TRUE)</formula>
    </cfRule>
    <cfRule type="expression" dxfId="2538" priority="4698">
      <formula>IF(RIGHT(TEXT(AQ92,"0.#"),1)=".",TRUE,FALSE)</formula>
    </cfRule>
  </conditionalFormatting>
  <conditionalFormatting sqref="AU92:AU94">
    <cfRule type="expression" dxfId="2537" priority="4695">
      <formula>IF(RIGHT(TEXT(AU92,"0.#"),1)=".",FALSE,TRUE)</formula>
    </cfRule>
    <cfRule type="expression" dxfId="2536" priority="4696">
      <formula>IF(RIGHT(TEXT(AU92,"0.#"),1)=".",TRUE,FALSE)</formula>
    </cfRule>
  </conditionalFormatting>
  <conditionalFormatting sqref="AQ97:AQ99">
    <cfRule type="expression" dxfId="2535" priority="4693">
      <formula>IF(RIGHT(TEXT(AQ97,"0.#"),1)=".",FALSE,TRUE)</formula>
    </cfRule>
    <cfRule type="expression" dxfId="2534" priority="4694">
      <formula>IF(RIGHT(TEXT(AQ97,"0.#"),1)=".",TRUE,FALSE)</formula>
    </cfRule>
  </conditionalFormatting>
  <conditionalFormatting sqref="AU97:AU99">
    <cfRule type="expression" dxfId="2533" priority="4691">
      <formula>IF(RIGHT(TEXT(AU97,"0.#"),1)=".",FALSE,TRUE)</formula>
    </cfRule>
    <cfRule type="expression" dxfId="2532" priority="4692">
      <formula>IF(RIGHT(TEXT(AU97,"0.#"),1)=".",TRUE,FALSE)</formula>
    </cfRule>
  </conditionalFormatting>
  <conditionalFormatting sqref="AE458">
    <cfRule type="expression" dxfId="2531" priority="4385">
      <formula>IF(RIGHT(TEXT(AE458,"0.#"),1)=".",FALSE,TRUE)</formula>
    </cfRule>
    <cfRule type="expression" dxfId="2530" priority="4386">
      <formula>IF(RIGHT(TEXT(AE458,"0.#"),1)=".",TRUE,FALSE)</formula>
    </cfRule>
  </conditionalFormatting>
  <conditionalFormatting sqref="AM460">
    <cfRule type="expression" dxfId="2529" priority="4375">
      <formula>IF(RIGHT(TEXT(AM460,"0.#"),1)=".",FALSE,TRUE)</formula>
    </cfRule>
    <cfRule type="expression" dxfId="2528" priority="4376">
      <formula>IF(RIGHT(TEXT(AM460,"0.#"),1)=".",TRUE,FALSE)</formula>
    </cfRule>
  </conditionalFormatting>
  <conditionalFormatting sqref="AE459">
    <cfRule type="expression" dxfId="2527" priority="4383">
      <formula>IF(RIGHT(TEXT(AE459,"0.#"),1)=".",FALSE,TRUE)</formula>
    </cfRule>
    <cfRule type="expression" dxfId="2526" priority="4384">
      <formula>IF(RIGHT(TEXT(AE459,"0.#"),1)=".",TRUE,FALSE)</formula>
    </cfRule>
  </conditionalFormatting>
  <conditionalFormatting sqref="AE460">
    <cfRule type="expression" dxfId="2525" priority="4381">
      <formula>IF(RIGHT(TEXT(AE460,"0.#"),1)=".",FALSE,TRUE)</formula>
    </cfRule>
    <cfRule type="expression" dxfId="2524" priority="4382">
      <formula>IF(RIGHT(TEXT(AE460,"0.#"),1)=".",TRUE,FALSE)</formula>
    </cfRule>
  </conditionalFormatting>
  <conditionalFormatting sqref="AM458">
    <cfRule type="expression" dxfId="2523" priority="4379">
      <formula>IF(RIGHT(TEXT(AM458,"0.#"),1)=".",FALSE,TRUE)</formula>
    </cfRule>
    <cfRule type="expression" dxfId="2522" priority="4380">
      <formula>IF(RIGHT(TEXT(AM458,"0.#"),1)=".",TRUE,FALSE)</formula>
    </cfRule>
  </conditionalFormatting>
  <conditionalFormatting sqref="AM459">
    <cfRule type="expression" dxfId="2521" priority="4377">
      <formula>IF(RIGHT(TEXT(AM459,"0.#"),1)=".",FALSE,TRUE)</formula>
    </cfRule>
    <cfRule type="expression" dxfId="2520" priority="4378">
      <formula>IF(RIGHT(TEXT(AM459,"0.#"),1)=".",TRUE,FALSE)</formula>
    </cfRule>
  </conditionalFormatting>
  <conditionalFormatting sqref="AU458">
    <cfRule type="expression" dxfId="2519" priority="4373">
      <formula>IF(RIGHT(TEXT(AU458,"0.#"),1)=".",FALSE,TRUE)</formula>
    </cfRule>
    <cfRule type="expression" dxfId="2518" priority="4374">
      <formula>IF(RIGHT(TEXT(AU458,"0.#"),1)=".",TRUE,FALSE)</formula>
    </cfRule>
  </conditionalFormatting>
  <conditionalFormatting sqref="AU459">
    <cfRule type="expression" dxfId="2517" priority="4371">
      <formula>IF(RIGHT(TEXT(AU459,"0.#"),1)=".",FALSE,TRUE)</formula>
    </cfRule>
    <cfRule type="expression" dxfId="2516" priority="4372">
      <formula>IF(RIGHT(TEXT(AU459,"0.#"),1)=".",TRUE,FALSE)</formula>
    </cfRule>
  </conditionalFormatting>
  <conditionalFormatting sqref="AU460">
    <cfRule type="expression" dxfId="2515" priority="4369">
      <formula>IF(RIGHT(TEXT(AU460,"0.#"),1)=".",FALSE,TRUE)</formula>
    </cfRule>
    <cfRule type="expression" dxfId="2514" priority="4370">
      <formula>IF(RIGHT(TEXT(AU460,"0.#"),1)=".",TRUE,FALSE)</formula>
    </cfRule>
  </conditionalFormatting>
  <conditionalFormatting sqref="AI460">
    <cfRule type="expression" dxfId="2513" priority="4363">
      <formula>IF(RIGHT(TEXT(AI460,"0.#"),1)=".",FALSE,TRUE)</formula>
    </cfRule>
    <cfRule type="expression" dxfId="2512" priority="4364">
      <formula>IF(RIGHT(TEXT(AI460,"0.#"),1)=".",TRUE,FALSE)</formula>
    </cfRule>
  </conditionalFormatting>
  <conditionalFormatting sqref="AI458">
    <cfRule type="expression" dxfId="2511" priority="4367">
      <formula>IF(RIGHT(TEXT(AI458,"0.#"),1)=".",FALSE,TRUE)</formula>
    </cfRule>
    <cfRule type="expression" dxfId="2510" priority="4368">
      <formula>IF(RIGHT(TEXT(AI458,"0.#"),1)=".",TRUE,FALSE)</formula>
    </cfRule>
  </conditionalFormatting>
  <conditionalFormatting sqref="AI459">
    <cfRule type="expression" dxfId="2509" priority="4365">
      <formula>IF(RIGHT(TEXT(AI459,"0.#"),1)=".",FALSE,TRUE)</formula>
    </cfRule>
    <cfRule type="expression" dxfId="2508" priority="4366">
      <formula>IF(RIGHT(TEXT(AI459,"0.#"),1)=".",TRUE,FALSE)</formula>
    </cfRule>
  </conditionalFormatting>
  <conditionalFormatting sqref="AQ459">
    <cfRule type="expression" dxfId="2507" priority="4361">
      <formula>IF(RIGHT(TEXT(AQ459,"0.#"),1)=".",FALSE,TRUE)</formula>
    </cfRule>
    <cfRule type="expression" dxfId="2506" priority="4362">
      <formula>IF(RIGHT(TEXT(AQ459,"0.#"),1)=".",TRUE,FALSE)</formula>
    </cfRule>
  </conditionalFormatting>
  <conditionalFormatting sqref="AQ460">
    <cfRule type="expression" dxfId="2505" priority="4359">
      <formula>IF(RIGHT(TEXT(AQ460,"0.#"),1)=".",FALSE,TRUE)</formula>
    </cfRule>
    <cfRule type="expression" dxfId="2504" priority="4360">
      <formula>IF(RIGHT(TEXT(AQ460,"0.#"),1)=".",TRUE,FALSE)</formula>
    </cfRule>
  </conditionalFormatting>
  <conditionalFormatting sqref="AQ458">
    <cfRule type="expression" dxfId="2503" priority="4357">
      <formula>IF(RIGHT(TEXT(AQ458,"0.#"),1)=".",FALSE,TRUE)</formula>
    </cfRule>
    <cfRule type="expression" dxfId="2502" priority="4358">
      <formula>IF(RIGHT(TEXT(AQ458,"0.#"),1)=".",TRUE,FALSE)</formula>
    </cfRule>
  </conditionalFormatting>
  <conditionalFormatting sqref="AE120 AM120">
    <cfRule type="expression" dxfId="2501" priority="3035">
      <formula>IF(RIGHT(TEXT(AE120,"0.#"),1)=".",FALSE,TRUE)</formula>
    </cfRule>
    <cfRule type="expression" dxfId="2500" priority="3036">
      <formula>IF(RIGHT(TEXT(AE120,"0.#"),1)=".",TRUE,FALSE)</formula>
    </cfRule>
  </conditionalFormatting>
  <conditionalFormatting sqref="AI126">
    <cfRule type="expression" dxfId="2499" priority="3025">
      <formula>IF(RIGHT(TEXT(AI126,"0.#"),1)=".",FALSE,TRUE)</formula>
    </cfRule>
    <cfRule type="expression" dxfId="2498" priority="3026">
      <formula>IF(RIGHT(TEXT(AI126,"0.#"),1)=".",TRUE,FALSE)</formula>
    </cfRule>
  </conditionalFormatting>
  <conditionalFormatting sqref="AI120">
    <cfRule type="expression" dxfId="2497" priority="3033">
      <formula>IF(RIGHT(TEXT(AI120,"0.#"),1)=".",FALSE,TRUE)</formula>
    </cfRule>
    <cfRule type="expression" dxfId="2496" priority="3034">
      <formula>IF(RIGHT(TEXT(AI120,"0.#"),1)=".",TRUE,FALSE)</formula>
    </cfRule>
  </conditionalFormatting>
  <conditionalFormatting sqref="AE123 AM123">
    <cfRule type="expression" dxfId="2495" priority="3031">
      <formula>IF(RIGHT(TEXT(AE123,"0.#"),1)=".",FALSE,TRUE)</formula>
    </cfRule>
    <cfRule type="expression" dxfId="2494" priority="3032">
      <formula>IF(RIGHT(TEXT(AE123,"0.#"),1)=".",TRUE,FALSE)</formula>
    </cfRule>
  </conditionalFormatting>
  <conditionalFormatting sqref="AI123">
    <cfRule type="expression" dxfId="2493" priority="3029">
      <formula>IF(RIGHT(TEXT(AI123,"0.#"),1)=".",FALSE,TRUE)</formula>
    </cfRule>
    <cfRule type="expression" dxfId="2492" priority="3030">
      <formula>IF(RIGHT(TEXT(AI123,"0.#"),1)=".",TRUE,FALSE)</formula>
    </cfRule>
  </conditionalFormatting>
  <conditionalFormatting sqref="AE126 AM126">
    <cfRule type="expression" dxfId="2491" priority="3027">
      <formula>IF(RIGHT(TEXT(AE126,"0.#"),1)=".",FALSE,TRUE)</formula>
    </cfRule>
    <cfRule type="expression" dxfId="2490" priority="3028">
      <formula>IF(RIGHT(TEXT(AE126,"0.#"),1)=".",TRUE,FALSE)</formula>
    </cfRule>
  </conditionalFormatting>
  <conditionalFormatting sqref="AE129 AM129">
    <cfRule type="expression" dxfId="2489" priority="3023">
      <formula>IF(RIGHT(TEXT(AE129,"0.#"),1)=".",FALSE,TRUE)</formula>
    </cfRule>
    <cfRule type="expression" dxfId="2488" priority="3024">
      <formula>IF(RIGHT(TEXT(AE129,"0.#"),1)=".",TRUE,FALSE)</formula>
    </cfRule>
  </conditionalFormatting>
  <conditionalFormatting sqref="AI129">
    <cfRule type="expression" dxfId="2487" priority="3021">
      <formula>IF(RIGHT(TEXT(AI129,"0.#"),1)=".",FALSE,TRUE)</formula>
    </cfRule>
    <cfRule type="expression" dxfId="2486" priority="3022">
      <formula>IF(RIGHT(TEXT(AI129,"0.#"),1)=".",TRUE,FALSE)</formula>
    </cfRule>
  </conditionalFormatting>
  <conditionalFormatting sqref="Y839:Y866">
    <cfRule type="expression" dxfId="2485" priority="3019">
      <formula>IF(RIGHT(TEXT(Y839,"0.#"),1)=".",FALSE,TRUE)</formula>
    </cfRule>
    <cfRule type="expression" dxfId="2484" priority="3020">
      <formula>IF(RIGHT(TEXT(Y839,"0.#"),1)=".",TRUE,FALSE)</formula>
    </cfRule>
  </conditionalFormatting>
  <conditionalFormatting sqref="AU518">
    <cfRule type="expression" dxfId="2483" priority="1529">
      <formula>IF(RIGHT(TEXT(AU518,"0.#"),1)=".",FALSE,TRUE)</formula>
    </cfRule>
    <cfRule type="expression" dxfId="2482" priority="1530">
      <formula>IF(RIGHT(TEXT(AU518,"0.#"),1)=".",TRUE,FALSE)</formula>
    </cfRule>
  </conditionalFormatting>
  <conditionalFormatting sqref="AQ551">
    <cfRule type="expression" dxfId="2481" priority="1305">
      <formula>IF(RIGHT(TEXT(AQ551,"0.#"),1)=".",FALSE,TRUE)</formula>
    </cfRule>
    <cfRule type="expression" dxfId="2480" priority="1306">
      <formula>IF(RIGHT(TEXT(AQ551,"0.#"),1)=".",TRUE,FALSE)</formula>
    </cfRule>
  </conditionalFormatting>
  <conditionalFormatting sqref="AE556">
    <cfRule type="expression" dxfId="2479" priority="1303">
      <formula>IF(RIGHT(TEXT(AE556,"0.#"),1)=".",FALSE,TRUE)</formula>
    </cfRule>
    <cfRule type="expression" dxfId="2478" priority="1304">
      <formula>IF(RIGHT(TEXT(AE556,"0.#"),1)=".",TRUE,FALSE)</formula>
    </cfRule>
  </conditionalFormatting>
  <conditionalFormatting sqref="AE557">
    <cfRule type="expression" dxfId="2477" priority="1301">
      <formula>IF(RIGHT(TEXT(AE557,"0.#"),1)=".",FALSE,TRUE)</formula>
    </cfRule>
    <cfRule type="expression" dxfId="2476" priority="1302">
      <formula>IF(RIGHT(TEXT(AE557,"0.#"),1)=".",TRUE,FALSE)</formula>
    </cfRule>
  </conditionalFormatting>
  <conditionalFormatting sqref="AE558">
    <cfRule type="expression" dxfId="2475" priority="1299">
      <formula>IF(RIGHT(TEXT(AE558,"0.#"),1)=".",FALSE,TRUE)</formula>
    </cfRule>
    <cfRule type="expression" dxfId="2474" priority="1300">
      <formula>IF(RIGHT(TEXT(AE558,"0.#"),1)=".",TRUE,FALSE)</formula>
    </cfRule>
  </conditionalFormatting>
  <conditionalFormatting sqref="AU556">
    <cfRule type="expression" dxfId="2473" priority="1291">
      <formula>IF(RIGHT(TEXT(AU556,"0.#"),1)=".",FALSE,TRUE)</formula>
    </cfRule>
    <cfRule type="expression" dxfId="2472" priority="1292">
      <formula>IF(RIGHT(TEXT(AU556,"0.#"),1)=".",TRUE,FALSE)</formula>
    </cfRule>
  </conditionalFormatting>
  <conditionalFormatting sqref="AU557">
    <cfRule type="expression" dxfId="2471" priority="1289">
      <formula>IF(RIGHT(TEXT(AU557,"0.#"),1)=".",FALSE,TRUE)</formula>
    </cfRule>
    <cfRule type="expression" dxfId="2470" priority="1290">
      <formula>IF(RIGHT(TEXT(AU557,"0.#"),1)=".",TRUE,FALSE)</formula>
    </cfRule>
  </conditionalFormatting>
  <conditionalFormatting sqref="AU558">
    <cfRule type="expression" dxfId="2469" priority="1287">
      <formula>IF(RIGHT(TEXT(AU558,"0.#"),1)=".",FALSE,TRUE)</formula>
    </cfRule>
    <cfRule type="expression" dxfId="2468" priority="1288">
      <formula>IF(RIGHT(TEXT(AU558,"0.#"),1)=".",TRUE,FALSE)</formula>
    </cfRule>
  </conditionalFormatting>
  <conditionalFormatting sqref="AQ557">
    <cfRule type="expression" dxfId="2467" priority="1279">
      <formula>IF(RIGHT(TEXT(AQ557,"0.#"),1)=".",FALSE,TRUE)</formula>
    </cfRule>
    <cfRule type="expression" dxfId="2466" priority="1280">
      <formula>IF(RIGHT(TEXT(AQ557,"0.#"),1)=".",TRUE,FALSE)</formula>
    </cfRule>
  </conditionalFormatting>
  <conditionalFormatting sqref="AQ558">
    <cfRule type="expression" dxfId="2465" priority="1277">
      <formula>IF(RIGHT(TEXT(AQ558,"0.#"),1)=".",FALSE,TRUE)</formula>
    </cfRule>
    <cfRule type="expression" dxfId="2464" priority="1278">
      <formula>IF(RIGHT(TEXT(AQ558,"0.#"),1)=".",TRUE,FALSE)</formula>
    </cfRule>
  </conditionalFormatting>
  <conditionalFormatting sqref="AQ556">
    <cfRule type="expression" dxfId="2463" priority="1275">
      <formula>IF(RIGHT(TEXT(AQ556,"0.#"),1)=".",FALSE,TRUE)</formula>
    </cfRule>
    <cfRule type="expression" dxfId="2462" priority="1276">
      <formula>IF(RIGHT(TEXT(AQ556,"0.#"),1)=".",TRUE,FALSE)</formula>
    </cfRule>
  </conditionalFormatting>
  <conditionalFormatting sqref="AE561">
    <cfRule type="expression" dxfId="2461" priority="1273">
      <formula>IF(RIGHT(TEXT(AE561,"0.#"),1)=".",FALSE,TRUE)</formula>
    </cfRule>
    <cfRule type="expression" dxfId="2460" priority="1274">
      <formula>IF(RIGHT(TEXT(AE561,"0.#"),1)=".",TRUE,FALSE)</formula>
    </cfRule>
  </conditionalFormatting>
  <conditionalFormatting sqref="AE562">
    <cfRule type="expression" dxfId="2459" priority="1271">
      <formula>IF(RIGHT(TEXT(AE562,"0.#"),1)=".",FALSE,TRUE)</formula>
    </cfRule>
    <cfRule type="expression" dxfId="2458" priority="1272">
      <formula>IF(RIGHT(TEXT(AE562,"0.#"),1)=".",TRUE,FALSE)</formula>
    </cfRule>
  </conditionalFormatting>
  <conditionalFormatting sqref="AE563">
    <cfRule type="expression" dxfId="2457" priority="1269">
      <formula>IF(RIGHT(TEXT(AE563,"0.#"),1)=".",FALSE,TRUE)</formula>
    </cfRule>
    <cfRule type="expression" dxfId="2456" priority="1270">
      <formula>IF(RIGHT(TEXT(AE563,"0.#"),1)=".",TRUE,FALSE)</formula>
    </cfRule>
  </conditionalFormatting>
  <conditionalFormatting sqref="AL1102:AO1131">
    <cfRule type="expression" dxfId="2455" priority="2925">
      <formula>IF(AND(AL1102&gt;=0, RIGHT(TEXT(AL1102,"0.#"),1)&lt;&gt;"."),TRUE,FALSE)</formula>
    </cfRule>
    <cfRule type="expression" dxfId="2454" priority="2926">
      <formula>IF(AND(AL1102&gt;=0, RIGHT(TEXT(AL1102,"0.#"),1)="."),TRUE,FALSE)</formula>
    </cfRule>
    <cfRule type="expression" dxfId="2453" priority="2927">
      <formula>IF(AND(AL1102&lt;0, RIGHT(TEXT(AL1102,"0.#"),1)&lt;&gt;"."),TRUE,FALSE)</formula>
    </cfRule>
    <cfRule type="expression" dxfId="2452" priority="2928">
      <formula>IF(AND(AL1102&lt;0, RIGHT(TEXT(AL1102,"0.#"),1)="."),TRUE,FALSE)</formula>
    </cfRule>
  </conditionalFormatting>
  <conditionalFormatting sqref="Y1102:Y1131">
    <cfRule type="expression" dxfId="2451" priority="2923">
      <formula>IF(RIGHT(TEXT(Y1102,"0.#"),1)=".",FALSE,TRUE)</formula>
    </cfRule>
    <cfRule type="expression" dxfId="2450" priority="2924">
      <formula>IF(RIGHT(TEXT(Y1102,"0.#"),1)=".",TRUE,FALSE)</formula>
    </cfRule>
  </conditionalFormatting>
  <conditionalFormatting sqref="AQ553">
    <cfRule type="expression" dxfId="2449" priority="1307">
      <formula>IF(RIGHT(TEXT(AQ553,"0.#"),1)=".",FALSE,TRUE)</formula>
    </cfRule>
    <cfRule type="expression" dxfId="2448" priority="1308">
      <formula>IF(RIGHT(TEXT(AQ553,"0.#"),1)=".",TRUE,FALSE)</formula>
    </cfRule>
  </conditionalFormatting>
  <conditionalFormatting sqref="AU552">
    <cfRule type="expression" dxfId="2447" priority="1319">
      <formula>IF(RIGHT(TEXT(AU552,"0.#"),1)=".",FALSE,TRUE)</formula>
    </cfRule>
    <cfRule type="expression" dxfId="2446" priority="1320">
      <formula>IF(RIGHT(TEXT(AU552,"0.#"),1)=".",TRUE,FALSE)</formula>
    </cfRule>
  </conditionalFormatting>
  <conditionalFormatting sqref="AE552">
    <cfRule type="expression" dxfId="2445" priority="1331">
      <formula>IF(RIGHT(TEXT(AE552,"0.#"),1)=".",FALSE,TRUE)</formula>
    </cfRule>
    <cfRule type="expression" dxfId="2444" priority="1332">
      <formula>IF(RIGHT(TEXT(AE552,"0.#"),1)=".",TRUE,FALSE)</formula>
    </cfRule>
  </conditionalFormatting>
  <conditionalFormatting sqref="AQ548">
    <cfRule type="expression" dxfId="2443" priority="1337">
      <formula>IF(RIGHT(TEXT(AQ548,"0.#"),1)=".",FALSE,TRUE)</formula>
    </cfRule>
    <cfRule type="expression" dxfId="2442" priority="1338">
      <formula>IF(RIGHT(TEXT(AQ548,"0.#"),1)=".",TRUE,FALSE)</formula>
    </cfRule>
  </conditionalFormatting>
  <conditionalFormatting sqref="AL837:AO838">
    <cfRule type="expression" dxfId="2441" priority="2877">
      <formula>IF(AND(AL837&gt;=0, RIGHT(TEXT(AL837,"0.#"),1)&lt;&gt;"."),TRUE,FALSE)</formula>
    </cfRule>
    <cfRule type="expression" dxfId="2440" priority="2878">
      <formula>IF(AND(AL837&gt;=0, RIGHT(TEXT(AL837,"0.#"),1)="."),TRUE,FALSE)</formula>
    </cfRule>
    <cfRule type="expression" dxfId="2439" priority="2879">
      <formula>IF(AND(AL837&lt;0, RIGHT(TEXT(AL837,"0.#"),1)&lt;&gt;"."),TRUE,FALSE)</formula>
    </cfRule>
    <cfRule type="expression" dxfId="2438" priority="2880">
      <formula>IF(AND(AL837&lt;0, RIGHT(TEXT(AL837,"0.#"),1)="."),TRUE,FALSE)</formula>
    </cfRule>
  </conditionalFormatting>
  <conditionalFormatting sqref="Y837:Y838">
    <cfRule type="expression" dxfId="2437" priority="2875">
      <formula>IF(RIGHT(TEXT(Y837,"0.#"),1)=".",FALSE,TRUE)</formula>
    </cfRule>
    <cfRule type="expression" dxfId="2436" priority="2876">
      <formula>IF(RIGHT(TEXT(Y837,"0.#"),1)=".",TRUE,FALSE)</formula>
    </cfRule>
  </conditionalFormatting>
  <conditionalFormatting sqref="AE492">
    <cfRule type="expression" dxfId="2435" priority="1663">
      <formula>IF(RIGHT(TEXT(AE492,"0.#"),1)=".",FALSE,TRUE)</formula>
    </cfRule>
    <cfRule type="expression" dxfId="2434" priority="1664">
      <formula>IF(RIGHT(TEXT(AE492,"0.#"),1)=".",TRUE,FALSE)</formula>
    </cfRule>
  </conditionalFormatting>
  <conditionalFormatting sqref="AE493">
    <cfRule type="expression" dxfId="2433" priority="1661">
      <formula>IF(RIGHT(TEXT(AE493,"0.#"),1)=".",FALSE,TRUE)</formula>
    </cfRule>
    <cfRule type="expression" dxfId="2432" priority="1662">
      <formula>IF(RIGHT(TEXT(AE493,"0.#"),1)=".",TRUE,FALSE)</formula>
    </cfRule>
  </conditionalFormatting>
  <conditionalFormatting sqref="AE494">
    <cfRule type="expression" dxfId="2431" priority="1659">
      <formula>IF(RIGHT(TEXT(AE494,"0.#"),1)=".",FALSE,TRUE)</formula>
    </cfRule>
    <cfRule type="expression" dxfId="2430" priority="1660">
      <formula>IF(RIGHT(TEXT(AE494,"0.#"),1)=".",TRUE,FALSE)</formula>
    </cfRule>
  </conditionalFormatting>
  <conditionalFormatting sqref="AQ493">
    <cfRule type="expression" dxfId="2429" priority="1639">
      <formula>IF(RIGHT(TEXT(AQ493,"0.#"),1)=".",FALSE,TRUE)</formula>
    </cfRule>
    <cfRule type="expression" dxfId="2428" priority="1640">
      <formula>IF(RIGHT(TEXT(AQ493,"0.#"),1)=".",TRUE,FALSE)</formula>
    </cfRule>
  </conditionalFormatting>
  <conditionalFormatting sqref="AQ494">
    <cfRule type="expression" dxfId="2427" priority="1637">
      <formula>IF(RIGHT(TEXT(AQ494,"0.#"),1)=".",FALSE,TRUE)</formula>
    </cfRule>
    <cfRule type="expression" dxfId="2426" priority="1638">
      <formula>IF(RIGHT(TEXT(AQ494,"0.#"),1)=".",TRUE,FALSE)</formula>
    </cfRule>
  </conditionalFormatting>
  <conditionalFormatting sqref="AQ492">
    <cfRule type="expression" dxfId="2425" priority="1635">
      <formula>IF(RIGHT(TEXT(AQ492,"0.#"),1)=".",FALSE,TRUE)</formula>
    </cfRule>
    <cfRule type="expression" dxfId="2424" priority="1636">
      <formula>IF(RIGHT(TEXT(AQ492,"0.#"),1)=".",TRUE,FALSE)</formula>
    </cfRule>
  </conditionalFormatting>
  <conditionalFormatting sqref="AU494">
    <cfRule type="expression" dxfId="2423" priority="1647">
      <formula>IF(RIGHT(TEXT(AU494,"0.#"),1)=".",FALSE,TRUE)</formula>
    </cfRule>
    <cfRule type="expression" dxfId="2422" priority="1648">
      <formula>IF(RIGHT(TEXT(AU494,"0.#"),1)=".",TRUE,FALSE)</formula>
    </cfRule>
  </conditionalFormatting>
  <conditionalFormatting sqref="AU492">
    <cfRule type="expression" dxfId="2421" priority="1651">
      <formula>IF(RIGHT(TEXT(AU492,"0.#"),1)=".",FALSE,TRUE)</formula>
    </cfRule>
    <cfRule type="expression" dxfId="2420" priority="1652">
      <formula>IF(RIGHT(TEXT(AU492,"0.#"),1)=".",TRUE,FALSE)</formula>
    </cfRule>
  </conditionalFormatting>
  <conditionalFormatting sqref="AU493">
    <cfRule type="expression" dxfId="2419" priority="1649">
      <formula>IF(RIGHT(TEXT(AU493,"0.#"),1)=".",FALSE,TRUE)</formula>
    </cfRule>
    <cfRule type="expression" dxfId="2418" priority="1650">
      <formula>IF(RIGHT(TEXT(AU493,"0.#"),1)=".",TRUE,FALSE)</formula>
    </cfRule>
  </conditionalFormatting>
  <conditionalFormatting sqref="AU583">
    <cfRule type="expression" dxfId="2417" priority="1167">
      <formula>IF(RIGHT(TEXT(AU583,"0.#"),1)=".",FALSE,TRUE)</formula>
    </cfRule>
    <cfRule type="expression" dxfId="2416" priority="1168">
      <formula>IF(RIGHT(TEXT(AU583,"0.#"),1)=".",TRUE,FALSE)</formula>
    </cfRule>
  </conditionalFormatting>
  <conditionalFormatting sqref="AU582">
    <cfRule type="expression" dxfId="2415" priority="1169">
      <formula>IF(RIGHT(TEXT(AU582,"0.#"),1)=".",FALSE,TRUE)</formula>
    </cfRule>
    <cfRule type="expression" dxfId="2414" priority="1170">
      <formula>IF(RIGHT(TEXT(AU582,"0.#"),1)=".",TRUE,FALSE)</formula>
    </cfRule>
  </conditionalFormatting>
  <conditionalFormatting sqref="AE499">
    <cfRule type="expression" dxfId="2413" priority="1629">
      <formula>IF(RIGHT(TEXT(AE499,"0.#"),1)=".",FALSE,TRUE)</formula>
    </cfRule>
    <cfRule type="expression" dxfId="2412" priority="1630">
      <formula>IF(RIGHT(TEXT(AE499,"0.#"),1)=".",TRUE,FALSE)</formula>
    </cfRule>
  </conditionalFormatting>
  <conditionalFormatting sqref="AE497">
    <cfRule type="expression" dxfId="2411" priority="1633">
      <formula>IF(RIGHT(TEXT(AE497,"0.#"),1)=".",FALSE,TRUE)</formula>
    </cfRule>
    <cfRule type="expression" dxfId="2410" priority="1634">
      <formula>IF(RIGHT(TEXT(AE497,"0.#"),1)=".",TRUE,FALSE)</formula>
    </cfRule>
  </conditionalFormatting>
  <conditionalFormatting sqref="AE498">
    <cfRule type="expression" dxfId="2409" priority="1631">
      <formula>IF(RIGHT(TEXT(AE498,"0.#"),1)=".",FALSE,TRUE)</formula>
    </cfRule>
    <cfRule type="expression" dxfId="2408" priority="1632">
      <formula>IF(RIGHT(TEXT(AE498,"0.#"),1)=".",TRUE,FALSE)</formula>
    </cfRule>
  </conditionalFormatting>
  <conditionalFormatting sqref="AU499">
    <cfRule type="expression" dxfId="2407" priority="1617">
      <formula>IF(RIGHT(TEXT(AU499,"0.#"),1)=".",FALSE,TRUE)</formula>
    </cfRule>
    <cfRule type="expression" dxfId="2406" priority="1618">
      <formula>IF(RIGHT(TEXT(AU499,"0.#"),1)=".",TRUE,FALSE)</formula>
    </cfRule>
  </conditionalFormatting>
  <conditionalFormatting sqref="AU497">
    <cfRule type="expression" dxfId="2405" priority="1621">
      <formula>IF(RIGHT(TEXT(AU497,"0.#"),1)=".",FALSE,TRUE)</formula>
    </cfRule>
    <cfRule type="expression" dxfId="2404" priority="1622">
      <formula>IF(RIGHT(TEXT(AU497,"0.#"),1)=".",TRUE,FALSE)</formula>
    </cfRule>
  </conditionalFormatting>
  <conditionalFormatting sqref="AU498">
    <cfRule type="expression" dxfId="2403" priority="1619">
      <formula>IF(RIGHT(TEXT(AU498,"0.#"),1)=".",FALSE,TRUE)</formula>
    </cfRule>
    <cfRule type="expression" dxfId="2402" priority="1620">
      <formula>IF(RIGHT(TEXT(AU498,"0.#"),1)=".",TRUE,FALSE)</formula>
    </cfRule>
  </conditionalFormatting>
  <conditionalFormatting sqref="AQ497">
    <cfRule type="expression" dxfId="2401" priority="1605">
      <formula>IF(RIGHT(TEXT(AQ497,"0.#"),1)=".",FALSE,TRUE)</formula>
    </cfRule>
    <cfRule type="expression" dxfId="2400" priority="1606">
      <formula>IF(RIGHT(TEXT(AQ497,"0.#"),1)=".",TRUE,FALSE)</formula>
    </cfRule>
  </conditionalFormatting>
  <conditionalFormatting sqref="AQ498">
    <cfRule type="expression" dxfId="2399" priority="1609">
      <formula>IF(RIGHT(TEXT(AQ498,"0.#"),1)=".",FALSE,TRUE)</formula>
    </cfRule>
    <cfRule type="expression" dxfId="2398" priority="1610">
      <formula>IF(RIGHT(TEXT(AQ498,"0.#"),1)=".",TRUE,FALSE)</formula>
    </cfRule>
  </conditionalFormatting>
  <conditionalFormatting sqref="AQ499">
    <cfRule type="expression" dxfId="2397" priority="1607">
      <formula>IF(RIGHT(TEXT(AQ499,"0.#"),1)=".",FALSE,TRUE)</formula>
    </cfRule>
    <cfRule type="expression" dxfId="2396" priority="1608">
      <formula>IF(RIGHT(TEXT(AQ499,"0.#"),1)=".",TRUE,FALSE)</formula>
    </cfRule>
  </conditionalFormatting>
  <conditionalFormatting sqref="AE504">
    <cfRule type="expression" dxfId="2395" priority="1599">
      <formula>IF(RIGHT(TEXT(AE504,"0.#"),1)=".",FALSE,TRUE)</formula>
    </cfRule>
    <cfRule type="expression" dxfId="2394" priority="1600">
      <formula>IF(RIGHT(TEXT(AE504,"0.#"),1)=".",TRUE,FALSE)</formula>
    </cfRule>
  </conditionalFormatting>
  <conditionalFormatting sqref="AE502">
    <cfRule type="expression" dxfId="2393" priority="1603">
      <formula>IF(RIGHT(TEXT(AE502,"0.#"),1)=".",FALSE,TRUE)</formula>
    </cfRule>
    <cfRule type="expression" dxfId="2392" priority="1604">
      <formula>IF(RIGHT(TEXT(AE502,"0.#"),1)=".",TRUE,FALSE)</formula>
    </cfRule>
  </conditionalFormatting>
  <conditionalFormatting sqref="AE503">
    <cfRule type="expression" dxfId="2391" priority="1601">
      <formula>IF(RIGHT(TEXT(AE503,"0.#"),1)=".",FALSE,TRUE)</formula>
    </cfRule>
    <cfRule type="expression" dxfId="2390" priority="1602">
      <formula>IF(RIGHT(TEXT(AE503,"0.#"),1)=".",TRUE,FALSE)</formula>
    </cfRule>
  </conditionalFormatting>
  <conditionalFormatting sqref="AU504">
    <cfRule type="expression" dxfId="2389" priority="1587">
      <formula>IF(RIGHT(TEXT(AU504,"0.#"),1)=".",FALSE,TRUE)</formula>
    </cfRule>
    <cfRule type="expression" dxfId="2388" priority="1588">
      <formula>IF(RIGHT(TEXT(AU504,"0.#"),1)=".",TRUE,FALSE)</formula>
    </cfRule>
  </conditionalFormatting>
  <conditionalFormatting sqref="AU502">
    <cfRule type="expression" dxfId="2387" priority="1591">
      <formula>IF(RIGHT(TEXT(AU502,"0.#"),1)=".",FALSE,TRUE)</formula>
    </cfRule>
    <cfRule type="expression" dxfId="2386" priority="1592">
      <formula>IF(RIGHT(TEXT(AU502,"0.#"),1)=".",TRUE,FALSE)</formula>
    </cfRule>
  </conditionalFormatting>
  <conditionalFormatting sqref="AU503">
    <cfRule type="expression" dxfId="2385" priority="1589">
      <formula>IF(RIGHT(TEXT(AU503,"0.#"),1)=".",FALSE,TRUE)</formula>
    </cfRule>
    <cfRule type="expression" dxfId="2384" priority="1590">
      <formula>IF(RIGHT(TEXT(AU503,"0.#"),1)=".",TRUE,FALSE)</formula>
    </cfRule>
  </conditionalFormatting>
  <conditionalFormatting sqref="AQ502">
    <cfRule type="expression" dxfId="2383" priority="1575">
      <formula>IF(RIGHT(TEXT(AQ502,"0.#"),1)=".",FALSE,TRUE)</formula>
    </cfRule>
    <cfRule type="expression" dxfId="2382" priority="1576">
      <formula>IF(RIGHT(TEXT(AQ502,"0.#"),1)=".",TRUE,FALSE)</formula>
    </cfRule>
  </conditionalFormatting>
  <conditionalFormatting sqref="AQ503">
    <cfRule type="expression" dxfId="2381" priority="1579">
      <formula>IF(RIGHT(TEXT(AQ503,"0.#"),1)=".",FALSE,TRUE)</formula>
    </cfRule>
    <cfRule type="expression" dxfId="2380" priority="1580">
      <formula>IF(RIGHT(TEXT(AQ503,"0.#"),1)=".",TRUE,FALSE)</formula>
    </cfRule>
  </conditionalFormatting>
  <conditionalFormatting sqref="AQ504">
    <cfRule type="expression" dxfId="2379" priority="1577">
      <formula>IF(RIGHT(TEXT(AQ504,"0.#"),1)=".",FALSE,TRUE)</formula>
    </cfRule>
    <cfRule type="expression" dxfId="2378" priority="1578">
      <formula>IF(RIGHT(TEXT(AQ504,"0.#"),1)=".",TRUE,FALSE)</formula>
    </cfRule>
  </conditionalFormatting>
  <conditionalFormatting sqref="AE509">
    <cfRule type="expression" dxfId="2377" priority="1569">
      <formula>IF(RIGHT(TEXT(AE509,"0.#"),1)=".",FALSE,TRUE)</formula>
    </cfRule>
    <cfRule type="expression" dxfId="2376" priority="1570">
      <formula>IF(RIGHT(TEXT(AE509,"0.#"),1)=".",TRUE,FALSE)</formula>
    </cfRule>
  </conditionalFormatting>
  <conditionalFormatting sqref="AE507">
    <cfRule type="expression" dxfId="2375" priority="1573">
      <formula>IF(RIGHT(TEXT(AE507,"0.#"),1)=".",FALSE,TRUE)</formula>
    </cfRule>
    <cfRule type="expression" dxfId="2374" priority="1574">
      <formula>IF(RIGHT(TEXT(AE507,"0.#"),1)=".",TRUE,FALSE)</formula>
    </cfRule>
  </conditionalFormatting>
  <conditionalFormatting sqref="AE508">
    <cfRule type="expression" dxfId="2373" priority="1571">
      <formula>IF(RIGHT(TEXT(AE508,"0.#"),1)=".",FALSE,TRUE)</formula>
    </cfRule>
    <cfRule type="expression" dxfId="2372" priority="1572">
      <formula>IF(RIGHT(TEXT(AE508,"0.#"),1)=".",TRUE,FALSE)</formula>
    </cfRule>
  </conditionalFormatting>
  <conditionalFormatting sqref="AU509">
    <cfRule type="expression" dxfId="2371" priority="1557">
      <formula>IF(RIGHT(TEXT(AU509,"0.#"),1)=".",FALSE,TRUE)</formula>
    </cfRule>
    <cfRule type="expression" dxfId="2370" priority="1558">
      <formula>IF(RIGHT(TEXT(AU509,"0.#"),1)=".",TRUE,FALSE)</formula>
    </cfRule>
  </conditionalFormatting>
  <conditionalFormatting sqref="AU507">
    <cfRule type="expression" dxfId="2369" priority="1561">
      <formula>IF(RIGHT(TEXT(AU507,"0.#"),1)=".",FALSE,TRUE)</formula>
    </cfRule>
    <cfRule type="expression" dxfId="2368" priority="1562">
      <formula>IF(RIGHT(TEXT(AU507,"0.#"),1)=".",TRUE,FALSE)</formula>
    </cfRule>
  </conditionalFormatting>
  <conditionalFormatting sqref="AU508">
    <cfRule type="expression" dxfId="2367" priority="1559">
      <formula>IF(RIGHT(TEXT(AU508,"0.#"),1)=".",FALSE,TRUE)</formula>
    </cfRule>
    <cfRule type="expression" dxfId="2366" priority="1560">
      <formula>IF(RIGHT(TEXT(AU508,"0.#"),1)=".",TRUE,FALSE)</formula>
    </cfRule>
  </conditionalFormatting>
  <conditionalFormatting sqref="AQ507">
    <cfRule type="expression" dxfId="2365" priority="1545">
      <formula>IF(RIGHT(TEXT(AQ507,"0.#"),1)=".",FALSE,TRUE)</formula>
    </cfRule>
    <cfRule type="expression" dxfId="2364" priority="1546">
      <formula>IF(RIGHT(TEXT(AQ507,"0.#"),1)=".",TRUE,FALSE)</formula>
    </cfRule>
  </conditionalFormatting>
  <conditionalFormatting sqref="AQ508">
    <cfRule type="expression" dxfId="2363" priority="1549">
      <formula>IF(RIGHT(TEXT(AQ508,"0.#"),1)=".",FALSE,TRUE)</formula>
    </cfRule>
    <cfRule type="expression" dxfId="2362" priority="1550">
      <formula>IF(RIGHT(TEXT(AQ508,"0.#"),1)=".",TRUE,FALSE)</formula>
    </cfRule>
  </conditionalFormatting>
  <conditionalFormatting sqref="AQ509">
    <cfRule type="expression" dxfId="2361" priority="1547">
      <formula>IF(RIGHT(TEXT(AQ509,"0.#"),1)=".",FALSE,TRUE)</formula>
    </cfRule>
    <cfRule type="expression" dxfId="2360" priority="1548">
      <formula>IF(RIGHT(TEXT(AQ509,"0.#"),1)=".",TRUE,FALSE)</formula>
    </cfRule>
  </conditionalFormatting>
  <conditionalFormatting sqref="AE465">
    <cfRule type="expression" dxfId="2359" priority="1839">
      <formula>IF(RIGHT(TEXT(AE465,"0.#"),1)=".",FALSE,TRUE)</formula>
    </cfRule>
    <cfRule type="expression" dxfId="2358" priority="1840">
      <formula>IF(RIGHT(TEXT(AE465,"0.#"),1)=".",TRUE,FALSE)</formula>
    </cfRule>
  </conditionalFormatting>
  <conditionalFormatting sqref="AE463">
    <cfRule type="expression" dxfId="2357" priority="1843">
      <formula>IF(RIGHT(TEXT(AE463,"0.#"),1)=".",FALSE,TRUE)</formula>
    </cfRule>
    <cfRule type="expression" dxfId="2356" priority="1844">
      <formula>IF(RIGHT(TEXT(AE463,"0.#"),1)=".",TRUE,FALSE)</formula>
    </cfRule>
  </conditionalFormatting>
  <conditionalFormatting sqref="AE464">
    <cfRule type="expression" dxfId="2355" priority="1841">
      <formula>IF(RIGHT(TEXT(AE464,"0.#"),1)=".",FALSE,TRUE)</formula>
    </cfRule>
    <cfRule type="expression" dxfId="2354" priority="1842">
      <formula>IF(RIGHT(TEXT(AE464,"0.#"),1)=".",TRUE,FALSE)</formula>
    </cfRule>
  </conditionalFormatting>
  <conditionalFormatting sqref="AM465">
    <cfRule type="expression" dxfId="2353" priority="1833">
      <formula>IF(RIGHT(TEXT(AM465,"0.#"),1)=".",FALSE,TRUE)</formula>
    </cfRule>
    <cfRule type="expression" dxfId="2352" priority="1834">
      <formula>IF(RIGHT(TEXT(AM465,"0.#"),1)=".",TRUE,FALSE)</formula>
    </cfRule>
  </conditionalFormatting>
  <conditionalFormatting sqref="AM463">
    <cfRule type="expression" dxfId="2351" priority="1837">
      <formula>IF(RIGHT(TEXT(AM463,"0.#"),1)=".",FALSE,TRUE)</formula>
    </cfRule>
    <cfRule type="expression" dxfId="2350" priority="1838">
      <formula>IF(RIGHT(TEXT(AM463,"0.#"),1)=".",TRUE,FALSE)</formula>
    </cfRule>
  </conditionalFormatting>
  <conditionalFormatting sqref="AM464">
    <cfRule type="expression" dxfId="2349" priority="1835">
      <formula>IF(RIGHT(TEXT(AM464,"0.#"),1)=".",FALSE,TRUE)</formula>
    </cfRule>
    <cfRule type="expression" dxfId="2348" priority="1836">
      <formula>IF(RIGHT(TEXT(AM464,"0.#"),1)=".",TRUE,FALSE)</formula>
    </cfRule>
  </conditionalFormatting>
  <conditionalFormatting sqref="AU465">
    <cfRule type="expression" dxfId="2347" priority="1827">
      <formula>IF(RIGHT(TEXT(AU465,"0.#"),1)=".",FALSE,TRUE)</formula>
    </cfRule>
    <cfRule type="expression" dxfId="2346" priority="1828">
      <formula>IF(RIGHT(TEXT(AU465,"0.#"),1)=".",TRUE,FALSE)</formula>
    </cfRule>
  </conditionalFormatting>
  <conditionalFormatting sqref="AU463">
    <cfRule type="expression" dxfId="2345" priority="1831">
      <formula>IF(RIGHT(TEXT(AU463,"0.#"),1)=".",FALSE,TRUE)</formula>
    </cfRule>
    <cfRule type="expression" dxfId="2344" priority="1832">
      <formula>IF(RIGHT(TEXT(AU463,"0.#"),1)=".",TRUE,FALSE)</formula>
    </cfRule>
  </conditionalFormatting>
  <conditionalFormatting sqref="AU464">
    <cfRule type="expression" dxfId="2343" priority="1829">
      <formula>IF(RIGHT(TEXT(AU464,"0.#"),1)=".",FALSE,TRUE)</formula>
    </cfRule>
    <cfRule type="expression" dxfId="2342" priority="1830">
      <formula>IF(RIGHT(TEXT(AU464,"0.#"),1)=".",TRUE,FALSE)</formula>
    </cfRule>
  </conditionalFormatting>
  <conditionalFormatting sqref="AI465">
    <cfRule type="expression" dxfId="2341" priority="1821">
      <formula>IF(RIGHT(TEXT(AI465,"0.#"),1)=".",FALSE,TRUE)</formula>
    </cfRule>
    <cfRule type="expression" dxfId="2340" priority="1822">
      <formula>IF(RIGHT(TEXT(AI465,"0.#"),1)=".",TRUE,FALSE)</formula>
    </cfRule>
  </conditionalFormatting>
  <conditionalFormatting sqref="AI463">
    <cfRule type="expression" dxfId="2339" priority="1825">
      <formula>IF(RIGHT(TEXT(AI463,"0.#"),1)=".",FALSE,TRUE)</formula>
    </cfRule>
    <cfRule type="expression" dxfId="2338" priority="1826">
      <formula>IF(RIGHT(TEXT(AI463,"0.#"),1)=".",TRUE,FALSE)</formula>
    </cfRule>
  </conditionalFormatting>
  <conditionalFormatting sqref="AI464">
    <cfRule type="expression" dxfId="2337" priority="1823">
      <formula>IF(RIGHT(TEXT(AI464,"0.#"),1)=".",FALSE,TRUE)</formula>
    </cfRule>
    <cfRule type="expression" dxfId="2336" priority="1824">
      <formula>IF(RIGHT(TEXT(AI464,"0.#"),1)=".",TRUE,FALSE)</formula>
    </cfRule>
  </conditionalFormatting>
  <conditionalFormatting sqref="AQ463">
    <cfRule type="expression" dxfId="2335" priority="1815">
      <formula>IF(RIGHT(TEXT(AQ463,"0.#"),1)=".",FALSE,TRUE)</formula>
    </cfRule>
    <cfRule type="expression" dxfId="2334" priority="1816">
      <formula>IF(RIGHT(TEXT(AQ463,"0.#"),1)=".",TRUE,FALSE)</formula>
    </cfRule>
  </conditionalFormatting>
  <conditionalFormatting sqref="AQ464">
    <cfRule type="expression" dxfId="2333" priority="1819">
      <formula>IF(RIGHT(TEXT(AQ464,"0.#"),1)=".",FALSE,TRUE)</formula>
    </cfRule>
    <cfRule type="expression" dxfId="2332" priority="1820">
      <formula>IF(RIGHT(TEXT(AQ464,"0.#"),1)=".",TRUE,FALSE)</formula>
    </cfRule>
  </conditionalFormatting>
  <conditionalFormatting sqref="AQ465">
    <cfRule type="expression" dxfId="2331" priority="1817">
      <formula>IF(RIGHT(TEXT(AQ465,"0.#"),1)=".",FALSE,TRUE)</formula>
    </cfRule>
    <cfRule type="expression" dxfId="2330" priority="1818">
      <formula>IF(RIGHT(TEXT(AQ465,"0.#"),1)=".",TRUE,FALSE)</formula>
    </cfRule>
  </conditionalFormatting>
  <conditionalFormatting sqref="AE470">
    <cfRule type="expression" dxfId="2329" priority="1809">
      <formula>IF(RIGHT(TEXT(AE470,"0.#"),1)=".",FALSE,TRUE)</formula>
    </cfRule>
    <cfRule type="expression" dxfId="2328" priority="1810">
      <formula>IF(RIGHT(TEXT(AE470,"0.#"),1)=".",TRUE,FALSE)</formula>
    </cfRule>
  </conditionalFormatting>
  <conditionalFormatting sqref="AE468">
    <cfRule type="expression" dxfId="2327" priority="1813">
      <formula>IF(RIGHT(TEXT(AE468,"0.#"),1)=".",FALSE,TRUE)</formula>
    </cfRule>
    <cfRule type="expression" dxfId="2326" priority="1814">
      <formula>IF(RIGHT(TEXT(AE468,"0.#"),1)=".",TRUE,FALSE)</formula>
    </cfRule>
  </conditionalFormatting>
  <conditionalFormatting sqref="AE469">
    <cfRule type="expression" dxfId="2325" priority="1811">
      <formula>IF(RIGHT(TEXT(AE469,"0.#"),1)=".",FALSE,TRUE)</formula>
    </cfRule>
    <cfRule type="expression" dxfId="2324" priority="1812">
      <formula>IF(RIGHT(TEXT(AE469,"0.#"),1)=".",TRUE,FALSE)</formula>
    </cfRule>
  </conditionalFormatting>
  <conditionalFormatting sqref="AM470">
    <cfRule type="expression" dxfId="2323" priority="1803">
      <formula>IF(RIGHT(TEXT(AM470,"0.#"),1)=".",FALSE,TRUE)</formula>
    </cfRule>
    <cfRule type="expression" dxfId="2322" priority="1804">
      <formula>IF(RIGHT(TEXT(AM470,"0.#"),1)=".",TRUE,FALSE)</formula>
    </cfRule>
  </conditionalFormatting>
  <conditionalFormatting sqref="AM468">
    <cfRule type="expression" dxfId="2321" priority="1807">
      <formula>IF(RIGHT(TEXT(AM468,"0.#"),1)=".",FALSE,TRUE)</formula>
    </cfRule>
    <cfRule type="expression" dxfId="2320" priority="1808">
      <formula>IF(RIGHT(TEXT(AM468,"0.#"),1)=".",TRUE,FALSE)</formula>
    </cfRule>
  </conditionalFormatting>
  <conditionalFormatting sqref="AM469">
    <cfRule type="expression" dxfId="2319" priority="1805">
      <formula>IF(RIGHT(TEXT(AM469,"0.#"),1)=".",FALSE,TRUE)</formula>
    </cfRule>
    <cfRule type="expression" dxfId="2318" priority="1806">
      <formula>IF(RIGHT(TEXT(AM469,"0.#"),1)=".",TRUE,FALSE)</formula>
    </cfRule>
  </conditionalFormatting>
  <conditionalFormatting sqref="AU470">
    <cfRule type="expression" dxfId="2317" priority="1797">
      <formula>IF(RIGHT(TEXT(AU470,"0.#"),1)=".",FALSE,TRUE)</formula>
    </cfRule>
    <cfRule type="expression" dxfId="2316" priority="1798">
      <formula>IF(RIGHT(TEXT(AU470,"0.#"),1)=".",TRUE,FALSE)</formula>
    </cfRule>
  </conditionalFormatting>
  <conditionalFormatting sqref="AU468">
    <cfRule type="expression" dxfId="2315" priority="1801">
      <formula>IF(RIGHT(TEXT(AU468,"0.#"),1)=".",FALSE,TRUE)</formula>
    </cfRule>
    <cfRule type="expression" dxfId="2314" priority="1802">
      <formula>IF(RIGHT(TEXT(AU468,"0.#"),1)=".",TRUE,FALSE)</formula>
    </cfRule>
  </conditionalFormatting>
  <conditionalFormatting sqref="AU469">
    <cfRule type="expression" dxfId="2313" priority="1799">
      <formula>IF(RIGHT(TEXT(AU469,"0.#"),1)=".",FALSE,TRUE)</formula>
    </cfRule>
    <cfRule type="expression" dxfId="2312" priority="1800">
      <formula>IF(RIGHT(TEXT(AU469,"0.#"),1)=".",TRUE,FALSE)</formula>
    </cfRule>
  </conditionalFormatting>
  <conditionalFormatting sqref="AI470">
    <cfRule type="expression" dxfId="2311" priority="1791">
      <formula>IF(RIGHT(TEXT(AI470,"0.#"),1)=".",FALSE,TRUE)</formula>
    </cfRule>
    <cfRule type="expression" dxfId="2310" priority="1792">
      <formula>IF(RIGHT(TEXT(AI470,"0.#"),1)=".",TRUE,FALSE)</formula>
    </cfRule>
  </conditionalFormatting>
  <conditionalFormatting sqref="AI468">
    <cfRule type="expression" dxfId="2309" priority="1795">
      <formula>IF(RIGHT(TEXT(AI468,"0.#"),1)=".",FALSE,TRUE)</formula>
    </cfRule>
    <cfRule type="expression" dxfId="2308" priority="1796">
      <formula>IF(RIGHT(TEXT(AI468,"0.#"),1)=".",TRUE,FALSE)</formula>
    </cfRule>
  </conditionalFormatting>
  <conditionalFormatting sqref="AI469">
    <cfRule type="expression" dxfId="2307" priority="1793">
      <formula>IF(RIGHT(TEXT(AI469,"0.#"),1)=".",FALSE,TRUE)</formula>
    </cfRule>
    <cfRule type="expression" dxfId="2306" priority="1794">
      <formula>IF(RIGHT(TEXT(AI469,"0.#"),1)=".",TRUE,FALSE)</formula>
    </cfRule>
  </conditionalFormatting>
  <conditionalFormatting sqref="AQ468">
    <cfRule type="expression" dxfId="2305" priority="1785">
      <formula>IF(RIGHT(TEXT(AQ468,"0.#"),1)=".",FALSE,TRUE)</formula>
    </cfRule>
    <cfRule type="expression" dxfId="2304" priority="1786">
      <formula>IF(RIGHT(TEXT(AQ468,"0.#"),1)=".",TRUE,FALSE)</formula>
    </cfRule>
  </conditionalFormatting>
  <conditionalFormatting sqref="AQ469">
    <cfRule type="expression" dxfId="2303" priority="1789">
      <formula>IF(RIGHT(TEXT(AQ469,"0.#"),1)=".",FALSE,TRUE)</formula>
    </cfRule>
    <cfRule type="expression" dxfId="2302" priority="1790">
      <formula>IF(RIGHT(TEXT(AQ469,"0.#"),1)=".",TRUE,FALSE)</formula>
    </cfRule>
  </conditionalFormatting>
  <conditionalFormatting sqref="AQ470">
    <cfRule type="expression" dxfId="2301" priority="1787">
      <formula>IF(RIGHT(TEXT(AQ470,"0.#"),1)=".",FALSE,TRUE)</formula>
    </cfRule>
    <cfRule type="expression" dxfId="2300" priority="1788">
      <formula>IF(RIGHT(TEXT(AQ470,"0.#"),1)=".",TRUE,FALSE)</formula>
    </cfRule>
  </conditionalFormatting>
  <conditionalFormatting sqref="AE475">
    <cfRule type="expression" dxfId="2299" priority="1779">
      <formula>IF(RIGHT(TEXT(AE475,"0.#"),1)=".",FALSE,TRUE)</formula>
    </cfRule>
    <cfRule type="expression" dxfId="2298" priority="1780">
      <formula>IF(RIGHT(TEXT(AE475,"0.#"),1)=".",TRUE,FALSE)</formula>
    </cfRule>
  </conditionalFormatting>
  <conditionalFormatting sqref="AE473">
    <cfRule type="expression" dxfId="2297" priority="1783">
      <formula>IF(RIGHT(TEXT(AE473,"0.#"),1)=".",FALSE,TRUE)</formula>
    </cfRule>
    <cfRule type="expression" dxfId="2296" priority="1784">
      <formula>IF(RIGHT(TEXT(AE473,"0.#"),1)=".",TRUE,FALSE)</formula>
    </cfRule>
  </conditionalFormatting>
  <conditionalFormatting sqref="AE474">
    <cfRule type="expression" dxfId="2295" priority="1781">
      <formula>IF(RIGHT(TEXT(AE474,"0.#"),1)=".",FALSE,TRUE)</formula>
    </cfRule>
    <cfRule type="expression" dxfId="2294" priority="1782">
      <formula>IF(RIGHT(TEXT(AE474,"0.#"),1)=".",TRUE,FALSE)</formula>
    </cfRule>
  </conditionalFormatting>
  <conditionalFormatting sqref="AM475">
    <cfRule type="expression" dxfId="2293" priority="1773">
      <formula>IF(RIGHT(TEXT(AM475,"0.#"),1)=".",FALSE,TRUE)</formula>
    </cfRule>
    <cfRule type="expression" dxfId="2292" priority="1774">
      <formula>IF(RIGHT(TEXT(AM475,"0.#"),1)=".",TRUE,FALSE)</formula>
    </cfRule>
  </conditionalFormatting>
  <conditionalFormatting sqref="AM473">
    <cfRule type="expression" dxfId="2291" priority="1777">
      <formula>IF(RIGHT(TEXT(AM473,"0.#"),1)=".",FALSE,TRUE)</formula>
    </cfRule>
    <cfRule type="expression" dxfId="2290" priority="1778">
      <formula>IF(RIGHT(TEXT(AM473,"0.#"),1)=".",TRUE,FALSE)</formula>
    </cfRule>
  </conditionalFormatting>
  <conditionalFormatting sqref="AM474">
    <cfRule type="expression" dxfId="2289" priority="1775">
      <formula>IF(RIGHT(TEXT(AM474,"0.#"),1)=".",FALSE,TRUE)</formula>
    </cfRule>
    <cfRule type="expression" dxfId="2288" priority="1776">
      <formula>IF(RIGHT(TEXT(AM474,"0.#"),1)=".",TRUE,FALSE)</formula>
    </cfRule>
  </conditionalFormatting>
  <conditionalFormatting sqref="AU475">
    <cfRule type="expression" dxfId="2287" priority="1767">
      <formula>IF(RIGHT(TEXT(AU475,"0.#"),1)=".",FALSE,TRUE)</formula>
    </cfRule>
    <cfRule type="expression" dxfId="2286" priority="1768">
      <formula>IF(RIGHT(TEXT(AU475,"0.#"),1)=".",TRUE,FALSE)</formula>
    </cfRule>
  </conditionalFormatting>
  <conditionalFormatting sqref="AU473">
    <cfRule type="expression" dxfId="2285" priority="1771">
      <formula>IF(RIGHT(TEXT(AU473,"0.#"),1)=".",FALSE,TRUE)</formula>
    </cfRule>
    <cfRule type="expression" dxfId="2284" priority="1772">
      <formula>IF(RIGHT(TEXT(AU473,"0.#"),1)=".",TRUE,FALSE)</formula>
    </cfRule>
  </conditionalFormatting>
  <conditionalFormatting sqref="AU474">
    <cfRule type="expression" dxfId="2283" priority="1769">
      <formula>IF(RIGHT(TEXT(AU474,"0.#"),1)=".",FALSE,TRUE)</formula>
    </cfRule>
    <cfRule type="expression" dxfId="2282" priority="1770">
      <formula>IF(RIGHT(TEXT(AU474,"0.#"),1)=".",TRUE,FALSE)</formula>
    </cfRule>
  </conditionalFormatting>
  <conditionalFormatting sqref="AI475">
    <cfRule type="expression" dxfId="2281" priority="1761">
      <formula>IF(RIGHT(TEXT(AI475,"0.#"),1)=".",FALSE,TRUE)</formula>
    </cfRule>
    <cfRule type="expression" dxfId="2280" priority="1762">
      <formula>IF(RIGHT(TEXT(AI475,"0.#"),1)=".",TRUE,FALSE)</formula>
    </cfRule>
  </conditionalFormatting>
  <conditionalFormatting sqref="AI473">
    <cfRule type="expression" dxfId="2279" priority="1765">
      <formula>IF(RIGHT(TEXT(AI473,"0.#"),1)=".",FALSE,TRUE)</formula>
    </cfRule>
    <cfRule type="expression" dxfId="2278" priority="1766">
      <formula>IF(RIGHT(TEXT(AI473,"0.#"),1)=".",TRUE,FALSE)</formula>
    </cfRule>
  </conditionalFormatting>
  <conditionalFormatting sqref="AI474">
    <cfRule type="expression" dxfId="2277" priority="1763">
      <formula>IF(RIGHT(TEXT(AI474,"0.#"),1)=".",FALSE,TRUE)</formula>
    </cfRule>
    <cfRule type="expression" dxfId="2276" priority="1764">
      <formula>IF(RIGHT(TEXT(AI474,"0.#"),1)=".",TRUE,FALSE)</formula>
    </cfRule>
  </conditionalFormatting>
  <conditionalFormatting sqref="AQ473">
    <cfRule type="expression" dxfId="2275" priority="1755">
      <formula>IF(RIGHT(TEXT(AQ473,"0.#"),1)=".",FALSE,TRUE)</formula>
    </cfRule>
    <cfRule type="expression" dxfId="2274" priority="1756">
      <formula>IF(RIGHT(TEXT(AQ473,"0.#"),1)=".",TRUE,FALSE)</formula>
    </cfRule>
  </conditionalFormatting>
  <conditionalFormatting sqref="AQ474">
    <cfRule type="expression" dxfId="2273" priority="1759">
      <formula>IF(RIGHT(TEXT(AQ474,"0.#"),1)=".",FALSE,TRUE)</formula>
    </cfRule>
    <cfRule type="expression" dxfId="2272" priority="1760">
      <formula>IF(RIGHT(TEXT(AQ474,"0.#"),1)=".",TRUE,FALSE)</formula>
    </cfRule>
  </conditionalFormatting>
  <conditionalFormatting sqref="AQ475">
    <cfRule type="expression" dxfId="2271" priority="1757">
      <formula>IF(RIGHT(TEXT(AQ475,"0.#"),1)=".",FALSE,TRUE)</formula>
    </cfRule>
    <cfRule type="expression" dxfId="2270" priority="1758">
      <formula>IF(RIGHT(TEXT(AQ475,"0.#"),1)=".",TRUE,FALSE)</formula>
    </cfRule>
  </conditionalFormatting>
  <conditionalFormatting sqref="AE480">
    <cfRule type="expression" dxfId="2269" priority="1749">
      <formula>IF(RIGHT(TEXT(AE480,"0.#"),1)=".",FALSE,TRUE)</formula>
    </cfRule>
    <cfRule type="expression" dxfId="2268" priority="1750">
      <formula>IF(RIGHT(TEXT(AE480,"0.#"),1)=".",TRUE,FALSE)</formula>
    </cfRule>
  </conditionalFormatting>
  <conditionalFormatting sqref="AE478">
    <cfRule type="expression" dxfId="2267" priority="1753">
      <formula>IF(RIGHT(TEXT(AE478,"0.#"),1)=".",FALSE,TRUE)</formula>
    </cfRule>
    <cfRule type="expression" dxfId="2266" priority="1754">
      <formula>IF(RIGHT(TEXT(AE478,"0.#"),1)=".",TRUE,FALSE)</formula>
    </cfRule>
  </conditionalFormatting>
  <conditionalFormatting sqref="AE479">
    <cfRule type="expression" dxfId="2265" priority="1751">
      <formula>IF(RIGHT(TEXT(AE479,"0.#"),1)=".",FALSE,TRUE)</formula>
    </cfRule>
    <cfRule type="expression" dxfId="2264" priority="1752">
      <formula>IF(RIGHT(TEXT(AE479,"0.#"),1)=".",TRUE,FALSE)</formula>
    </cfRule>
  </conditionalFormatting>
  <conditionalFormatting sqref="AM480">
    <cfRule type="expression" dxfId="2263" priority="1743">
      <formula>IF(RIGHT(TEXT(AM480,"0.#"),1)=".",FALSE,TRUE)</formula>
    </cfRule>
    <cfRule type="expression" dxfId="2262" priority="1744">
      <formula>IF(RIGHT(TEXT(AM480,"0.#"),1)=".",TRUE,FALSE)</formula>
    </cfRule>
  </conditionalFormatting>
  <conditionalFormatting sqref="AM478">
    <cfRule type="expression" dxfId="2261" priority="1747">
      <formula>IF(RIGHT(TEXT(AM478,"0.#"),1)=".",FALSE,TRUE)</formula>
    </cfRule>
    <cfRule type="expression" dxfId="2260" priority="1748">
      <formula>IF(RIGHT(TEXT(AM478,"0.#"),1)=".",TRUE,FALSE)</formula>
    </cfRule>
  </conditionalFormatting>
  <conditionalFormatting sqref="AM479">
    <cfRule type="expression" dxfId="2259" priority="1745">
      <formula>IF(RIGHT(TEXT(AM479,"0.#"),1)=".",FALSE,TRUE)</formula>
    </cfRule>
    <cfRule type="expression" dxfId="2258" priority="1746">
      <formula>IF(RIGHT(TEXT(AM479,"0.#"),1)=".",TRUE,FALSE)</formula>
    </cfRule>
  </conditionalFormatting>
  <conditionalFormatting sqref="AU480">
    <cfRule type="expression" dxfId="2257" priority="1737">
      <formula>IF(RIGHT(TEXT(AU480,"0.#"),1)=".",FALSE,TRUE)</formula>
    </cfRule>
    <cfRule type="expression" dxfId="2256" priority="1738">
      <formula>IF(RIGHT(TEXT(AU480,"0.#"),1)=".",TRUE,FALSE)</formula>
    </cfRule>
  </conditionalFormatting>
  <conditionalFormatting sqref="AU478">
    <cfRule type="expression" dxfId="2255" priority="1741">
      <formula>IF(RIGHT(TEXT(AU478,"0.#"),1)=".",FALSE,TRUE)</formula>
    </cfRule>
    <cfRule type="expression" dxfId="2254" priority="1742">
      <formula>IF(RIGHT(TEXT(AU478,"0.#"),1)=".",TRUE,FALSE)</formula>
    </cfRule>
  </conditionalFormatting>
  <conditionalFormatting sqref="AU479">
    <cfRule type="expression" dxfId="2253" priority="1739">
      <formula>IF(RIGHT(TEXT(AU479,"0.#"),1)=".",FALSE,TRUE)</formula>
    </cfRule>
    <cfRule type="expression" dxfId="2252" priority="1740">
      <formula>IF(RIGHT(TEXT(AU479,"0.#"),1)=".",TRUE,FALSE)</formula>
    </cfRule>
  </conditionalFormatting>
  <conditionalFormatting sqref="AI480">
    <cfRule type="expression" dxfId="2251" priority="1731">
      <formula>IF(RIGHT(TEXT(AI480,"0.#"),1)=".",FALSE,TRUE)</formula>
    </cfRule>
    <cfRule type="expression" dxfId="2250" priority="1732">
      <formula>IF(RIGHT(TEXT(AI480,"0.#"),1)=".",TRUE,FALSE)</formula>
    </cfRule>
  </conditionalFormatting>
  <conditionalFormatting sqref="AI478">
    <cfRule type="expression" dxfId="2249" priority="1735">
      <formula>IF(RIGHT(TEXT(AI478,"0.#"),1)=".",FALSE,TRUE)</formula>
    </cfRule>
    <cfRule type="expression" dxfId="2248" priority="1736">
      <formula>IF(RIGHT(TEXT(AI478,"0.#"),1)=".",TRUE,FALSE)</formula>
    </cfRule>
  </conditionalFormatting>
  <conditionalFormatting sqref="AI479">
    <cfRule type="expression" dxfId="2247" priority="1733">
      <formula>IF(RIGHT(TEXT(AI479,"0.#"),1)=".",FALSE,TRUE)</formula>
    </cfRule>
    <cfRule type="expression" dxfId="2246" priority="1734">
      <formula>IF(RIGHT(TEXT(AI479,"0.#"),1)=".",TRUE,FALSE)</formula>
    </cfRule>
  </conditionalFormatting>
  <conditionalFormatting sqref="AQ478">
    <cfRule type="expression" dxfId="2245" priority="1725">
      <formula>IF(RIGHT(TEXT(AQ478,"0.#"),1)=".",FALSE,TRUE)</formula>
    </cfRule>
    <cfRule type="expression" dxfId="2244" priority="1726">
      <formula>IF(RIGHT(TEXT(AQ478,"0.#"),1)=".",TRUE,FALSE)</formula>
    </cfRule>
  </conditionalFormatting>
  <conditionalFormatting sqref="AQ479">
    <cfRule type="expression" dxfId="2243" priority="1729">
      <formula>IF(RIGHT(TEXT(AQ479,"0.#"),1)=".",FALSE,TRUE)</formula>
    </cfRule>
    <cfRule type="expression" dxfId="2242" priority="1730">
      <formula>IF(RIGHT(TEXT(AQ479,"0.#"),1)=".",TRUE,FALSE)</formula>
    </cfRule>
  </conditionalFormatting>
  <conditionalFormatting sqref="AQ480">
    <cfRule type="expression" dxfId="2241" priority="1727">
      <formula>IF(RIGHT(TEXT(AQ480,"0.#"),1)=".",FALSE,TRUE)</formula>
    </cfRule>
    <cfRule type="expression" dxfId="2240" priority="1728">
      <formula>IF(RIGHT(TEXT(AQ480,"0.#"),1)=".",TRUE,FALSE)</formula>
    </cfRule>
  </conditionalFormatting>
  <conditionalFormatting sqref="AM47">
    <cfRule type="expression" dxfId="2239" priority="2019">
      <formula>IF(RIGHT(TEXT(AM47,"0.#"),1)=".",FALSE,TRUE)</formula>
    </cfRule>
    <cfRule type="expression" dxfId="2238" priority="2020">
      <formula>IF(RIGHT(TEXT(AM47,"0.#"),1)=".",TRUE,FALSE)</formula>
    </cfRule>
  </conditionalFormatting>
  <conditionalFormatting sqref="AI46">
    <cfRule type="expression" dxfId="2237" priority="2023">
      <formula>IF(RIGHT(TEXT(AI46,"0.#"),1)=".",FALSE,TRUE)</formula>
    </cfRule>
    <cfRule type="expression" dxfId="2236" priority="2024">
      <formula>IF(RIGHT(TEXT(AI46,"0.#"),1)=".",TRUE,FALSE)</formula>
    </cfRule>
  </conditionalFormatting>
  <conditionalFormatting sqref="AM46">
    <cfRule type="expression" dxfId="2235" priority="2021">
      <formula>IF(RIGHT(TEXT(AM46,"0.#"),1)=".",FALSE,TRUE)</formula>
    </cfRule>
    <cfRule type="expression" dxfId="2234" priority="2022">
      <formula>IF(RIGHT(TEXT(AM46,"0.#"),1)=".",TRUE,FALSE)</formula>
    </cfRule>
  </conditionalFormatting>
  <conditionalFormatting sqref="AU46:AU48">
    <cfRule type="expression" dxfId="2233" priority="2013">
      <formula>IF(RIGHT(TEXT(AU46,"0.#"),1)=".",FALSE,TRUE)</formula>
    </cfRule>
    <cfRule type="expression" dxfId="2232" priority="2014">
      <formula>IF(RIGHT(TEXT(AU46,"0.#"),1)=".",TRUE,FALSE)</formula>
    </cfRule>
  </conditionalFormatting>
  <conditionalFormatting sqref="AM48">
    <cfRule type="expression" dxfId="2231" priority="2017">
      <formula>IF(RIGHT(TEXT(AM48,"0.#"),1)=".",FALSE,TRUE)</formula>
    </cfRule>
    <cfRule type="expression" dxfId="2230" priority="2018">
      <formula>IF(RIGHT(TEXT(AM48,"0.#"),1)=".",TRUE,FALSE)</formula>
    </cfRule>
  </conditionalFormatting>
  <conditionalFormatting sqref="AQ46:AQ48">
    <cfRule type="expression" dxfId="2229" priority="2015">
      <formula>IF(RIGHT(TEXT(AQ46,"0.#"),1)=".",FALSE,TRUE)</formula>
    </cfRule>
    <cfRule type="expression" dxfId="2228" priority="2016">
      <formula>IF(RIGHT(TEXT(AQ46,"0.#"),1)=".",TRUE,FALSE)</formula>
    </cfRule>
  </conditionalFormatting>
  <conditionalFormatting sqref="AE146:AE147 AI146:AI147 AM146:AM147 AQ146:AQ147 AU146:AU147">
    <cfRule type="expression" dxfId="2227" priority="2007">
      <formula>IF(RIGHT(TEXT(AE146,"0.#"),1)=".",FALSE,TRUE)</formula>
    </cfRule>
    <cfRule type="expression" dxfId="2226" priority="2008">
      <formula>IF(RIGHT(TEXT(AE146,"0.#"),1)=".",TRUE,FALSE)</formula>
    </cfRule>
  </conditionalFormatting>
  <conditionalFormatting sqref="AE138:AE139 AI138:AI139 AM138:AM139 AQ138:AQ139 AU138:AU139">
    <cfRule type="expression" dxfId="2225" priority="2011">
      <formula>IF(RIGHT(TEXT(AE138,"0.#"),1)=".",FALSE,TRUE)</formula>
    </cfRule>
    <cfRule type="expression" dxfId="2224" priority="2012">
      <formula>IF(RIGHT(TEXT(AE138,"0.#"),1)=".",TRUE,FALSE)</formula>
    </cfRule>
  </conditionalFormatting>
  <conditionalFormatting sqref="AE142:AE143 AI142:AI143 AM142:AM143 AQ142:AQ143 AU142:AU143">
    <cfRule type="expression" dxfId="2223" priority="2009">
      <formula>IF(RIGHT(TEXT(AE142,"0.#"),1)=".",FALSE,TRUE)</formula>
    </cfRule>
    <cfRule type="expression" dxfId="2222" priority="2010">
      <formula>IF(RIGHT(TEXT(AE142,"0.#"),1)=".",TRUE,FALSE)</formula>
    </cfRule>
  </conditionalFormatting>
  <conditionalFormatting sqref="AE198:AE199 AI198:AI199 AM198:AM199 AQ198:AQ199 AU198:AU199">
    <cfRule type="expression" dxfId="2221" priority="2001">
      <formula>IF(RIGHT(TEXT(AE198,"0.#"),1)=".",FALSE,TRUE)</formula>
    </cfRule>
    <cfRule type="expression" dxfId="2220" priority="2002">
      <formula>IF(RIGHT(TEXT(AE198,"0.#"),1)=".",TRUE,FALSE)</formula>
    </cfRule>
  </conditionalFormatting>
  <conditionalFormatting sqref="AE150:AE151 AI150:AI151 AM150:AM151 AQ150:AQ151 AU150:AU151">
    <cfRule type="expression" dxfId="2219" priority="2005">
      <formula>IF(RIGHT(TEXT(AE150,"0.#"),1)=".",FALSE,TRUE)</formula>
    </cfRule>
    <cfRule type="expression" dxfId="2218" priority="2006">
      <formula>IF(RIGHT(TEXT(AE150,"0.#"),1)=".",TRUE,FALSE)</formula>
    </cfRule>
  </conditionalFormatting>
  <conditionalFormatting sqref="AE194:AE195 AI194:AI195 AM194:AM195 AQ194:AQ195 AU194:AU195">
    <cfRule type="expression" dxfId="2217" priority="2003">
      <formula>IF(RIGHT(TEXT(AE194,"0.#"),1)=".",FALSE,TRUE)</formula>
    </cfRule>
    <cfRule type="expression" dxfId="2216" priority="2004">
      <formula>IF(RIGHT(TEXT(AE194,"0.#"),1)=".",TRUE,FALSE)</formula>
    </cfRule>
  </conditionalFormatting>
  <conditionalFormatting sqref="AE210:AE211 AI210:AI211 AM210:AM211 AQ210:AQ211 AU210:AU211">
    <cfRule type="expression" dxfId="2215" priority="1995">
      <formula>IF(RIGHT(TEXT(AE210,"0.#"),1)=".",FALSE,TRUE)</formula>
    </cfRule>
    <cfRule type="expression" dxfId="2214" priority="1996">
      <formula>IF(RIGHT(TEXT(AE210,"0.#"),1)=".",TRUE,FALSE)</formula>
    </cfRule>
  </conditionalFormatting>
  <conditionalFormatting sqref="AE202:AE203 AI202:AI203 AM202:AM203 AQ202:AQ203 AU202:AU203">
    <cfRule type="expression" dxfId="2213" priority="1999">
      <formula>IF(RIGHT(TEXT(AE202,"0.#"),1)=".",FALSE,TRUE)</formula>
    </cfRule>
    <cfRule type="expression" dxfId="2212" priority="2000">
      <formula>IF(RIGHT(TEXT(AE202,"0.#"),1)=".",TRUE,FALSE)</formula>
    </cfRule>
  </conditionalFormatting>
  <conditionalFormatting sqref="AE206:AE207 AI206:AI207 AM206:AM207 AQ206:AQ207 AU206:AU207">
    <cfRule type="expression" dxfId="2211" priority="1997">
      <formula>IF(RIGHT(TEXT(AE206,"0.#"),1)=".",FALSE,TRUE)</formula>
    </cfRule>
    <cfRule type="expression" dxfId="2210" priority="1998">
      <formula>IF(RIGHT(TEXT(AE206,"0.#"),1)=".",TRUE,FALSE)</formula>
    </cfRule>
  </conditionalFormatting>
  <conditionalFormatting sqref="AE262:AE263 AI262:AI263 AM262:AM263 AQ262:AQ263 AU262:AU263">
    <cfRule type="expression" dxfId="2209" priority="1989">
      <formula>IF(RIGHT(TEXT(AE262,"0.#"),1)=".",FALSE,TRUE)</formula>
    </cfRule>
    <cfRule type="expression" dxfId="2208" priority="1990">
      <formula>IF(RIGHT(TEXT(AE262,"0.#"),1)=".",TRUE,FALSE)</formula>
    </cfRule>
  </conditionalFormatting>
  <conditionalFormatting sqref="AE254:AE255 AI254:AI255 AM254:AM255 AQ254:AQ255 AU254:AU255">
    <cfRule type="expression" dxfId="2207" priority="1993">
      <formula>IF(RIGHT(TEXT(AE254,"0.#"),1)=".",FALSE,TRUE)</formula>
    </cfRule>
    <cfRule type="expression" dxfId="2206" priority="1994">
      <formula>IF(RIGHT(TEXT(AE254,"0.#"),1)=".",TRUE,FALSE)</formula>
    </cfRule>
  </conditionalFormatting>
  <conditionalFormatting sqref="AE258:AE259 AI258:AI259 AM258:AM259 AQ258:AQ259 AU258:AU259">
    <cfRule type="expression" dxfId="2205" priority="1991">
      <formula>IF(RIGHT(TEXT(AE258,"0.#"),1)=".",FALSE,TRUE)</formula>
    </cfRule>
    <cfRule type="expression" dxfId="2204" priority="1992">
      <formula>IF(RIGHT(TEXT(AE258,"0.#"),1)=".",TRUE,FALSE)</formula>
    </cfRule>
  </conditionalFormatting>
  <conditionalFormatting sqref="AE314:AE315 AI314:AI315 AM314:AM315 AQ314:AQ315 AU314:AU315">
    <cfRule type="expression" dxfId="2203" priority="1983">
      <formula>IF(RIGHT(TEXT(AE314,"0.#"),1)=".",FALSE,TRUE)</formula>
    </cfRule>
    <cfRule type="expression" dxfId="2202" priority="1984">
      <formula>IF(RIGHT(TEXT(AE314,"0.#"),1)=".",TRUE,FALSE)</formula>
    </cfRule>
  </conditionalFormatting>
  <conditionalFormatting sqref="AE266:AE267 AI266:AI267 AM266:AM267 AQ266:AQ267 AU266:AU267">
    <cfRule type="expression" dxfId="2201" priority="1987">
      <formula>IF(RIGHT(TEXT(AE266,"0.#"),1)=".",FALSE,TRUE)</formula>
    </cfRule>
    <cfRule type="expression" dxfId="2200" priority="1988">
      <formula>IF(RIGHT(TEXT(AE266,"0.#"),1)=".",TRUE,FALSE)</formula>
    </cfRule>
  </conditionalFormatting>
  <conditionalFormatting sqref="AE270:AE271 AI270:AI271 AM270:AM271 AQ270:AQ271 AU270:AU271">
    <cfRule type="expression" dxfId="2199" priority="1985">
      <formula>IF(RIGHT(TEXT(AE270,"0.#"),1)=".",FALSE,TRUE)</formula>
    </cfRule>
    <cfRule type="expression" dxfId="2198" priority="1986">
      <formula>IF(RIGHT(TEXT(AE270,"0.#"),1)=".",TRUE,FALSE)</formula>
    </cfRule>
  </conditionalFormatting>
  <conditionalFormatting sqref="AE326:AE327 AI326:AI327 AM326:AM327 AQ326:AQ327 AU326:AU327">
    <cfRule type="expression" dxfId="2197" priority="1977">
      <formula>IF(RIGHT(TEXT(AE326,"0.#"),1)=".",FALSE,TRUE)</formula>
    </cfRule>
    <cfRule type="expression" dxfId="2196" priority="1978">
      <formula>IF(RIGHT(TEXT(AE326,"0.#"),1)=".",TRUE,FALSE)</formula>
    </cfRule>
  </conditionalFormatting>
  <conditionalFormatting sqref="AE318:AE319 AI318:AI319 AM318:AM319 AQ318:AQ319 AU318:AU319">
    <cfRule type="expression" dxfId="2195" priority="1981">
      <formula>IF(RIGHT(TEXT(AE318,"0.#"),1)=".",FALSE,TRUE)</formula>
    </cfRule>
    <cfRule type="expression" dxfId="2194" priority="1982">
      <formula>IF(RIGHT(TEXT(AE318,"0.#"),1)=".",TRUE,FALSE)</formula>
    </cfRule>
  </conditionalFormatting>
  <conditionalFormatting sqref="AE322:AE323 AI322:AI323 AM322:AM323 AQ322:AQ323 AU322:AU323">
    <cfRule type="expression" dxfId="2193" priority="1979">
      <formula>IF(RIGHT(TEXT(AE322,"0.#"),1)=".",FALSE,TRUE)</formula>
    </cfRule>
    <cfRule type="expression" dxfId="2192" priority="1980">
      <formula>IF(RIGHT(TEXT(AE322,"0.#"),1)=".",TRUE,FALSE)</formula>
    </cfRule>
  </conditionalFormatting>
  <conditionalFormatting sqref="AE378:AE379 AI378:AI379 AM378:AM379 AQ378:AQ379 AU378:AU379">
    <cfRule type="expression" dxfId="2191" priority="1971">
      <formula>IF(RIGHT(TEXT(AE378,"0.#"),1)=".",FALSE,TRUE)</formula>
    </cfRule>
    <cfRule type="expression" dxfId="2190" priority="1972">
      <formula>IF(RIGHT(TEXT(AE378,"0.#"),1)=".",TRUE,FALSE)</formula>
    </cfRule>
  </conditionalFormatting>
  <conditionalFormatting sqref="AE330:AE331 AI330:AI331 AM330:AM331 AQ330:AQ331 AU330:AU331">
    <cfRule type="expression" dxfId="2189" priority="1975">
      <formula>IF(RIGHT(TEXT(AE330,"0.#"),1)=".",FALSE,TRUE)</formula>
    </cfRule>
    <cfRule type="expression" dxfId="2188" priority="1976">
      <formula>IF(RIGHT(TEXT(AE330,"0.#"),1)=".",TRUE,FALSE)</formula>
    </cfRule>
  </conditionalFormatting>
  <conditionalFormatting sqref="AE374:AE375 AI374:AI375 AM374:AM375 AQ374:AQ375 AU374:AU375">
    <cfRule type="expression" dxfId="2187" priority="1973">
      <formula>IF(RIGHT(TEXT(AE374,"0.#"),1)=".",FALSE,TRUE)</formula>
    </cfRule>
    <cfRule type="expression" dxfId="2186" priority="1974">
      <formula>IF(RIGHT(TEXT(AE374,"0.#"),1)=".",TRUE,FALSE)</formula>
    </cfRule>
  </conditionalFormatting>
  <conditionalFormatting sqref="AE390:AE391 AI390:AI391 AM390:AM391 AQ390:AQ391 AU390:AU391">
    <cfRule type="expression" dxfId="2185" priority="1965">
      <formula>IF(RIGHT(TEXT(AE390,"0.#"),1)=".",FALSE,TRUE)</formula>
    </cfRule>
    <cfRule type="expression" dxfId="2184" priority="1966">
      <formula>IF(RIGHT(TEXT(AE390,"0.#"),1)=".",TRUE,FALSE)</formula>
    </cfRule>
  </conditionalFormatting>
  <conditionalFormatting sqref="AE382:AE383 AI382:AI383 AM382:AM383 AQ382:AQ383 AU382:AU383">
    <cfRule type="expression" dxfId="2183" priority="1969">
      <formula>IF(RIGHT(TEXT(AE382,"0.#"),1)=".",FALSE,TRUE)</formula>
    </cfRule>
    <cfRule type="expression" dxfId="2182" priority="1970">
      <formula>IF(RIGHT(TEXT(AE382,"0.#"),1)=".",TRUE,FALSE)</formula>
    </cfRule>
  </conditionalFormatting>
  <conditionalFormatting sqref="AE386:AE387 AI386:AI387 AM386:AM387 AQ386:AQ387 AU386:AU387">
    <cfRule type="expression" dxfId="2181" priority="1967">
      <formula>IF(RIGHT(TEXT(AE386,"0.#"),1)=".",FALSE,TRUE)</formula>
    </cfRule>
    <cfRule type="expression" dxfId="2180" priority="1968">
      <formula>IF(RIGHT(TEXT(AE386,"0.#"),1)=".",TRUE,FALSE)</formula>
    </cfRule>
  </conditionalFormatting>
  <conditionalFormatting sqref="AE440">
    <cfRule type="expression" dxfId="2179" priority="1959">
      <formula>IF(RIGHT(TEXT(AE440,"0.#"),1)=".",FALSE,TRUE)</formula>
    </cfRule>
    <cfRule type="expression" dxfId="2178" priority="1960">
      <formula>IF(RIGHT(TEXT(AE440,"0.#"),1)=".",TRUE,FALSE)</formula>
    </cfRule>
  </conditionalFormatting>
  <conditionalFormatting sqref="AE438">
    <cfRule type="expression" dxfId="2177" priority="1963">
      <formula>IF(RIGHT(TEXT(AE438,"0.#"),1)=".",FALSE,TRUE)</formula>
    </cfRule>
    <cfRule type="expression" dxfId="2176" priority="1964">
      <formula>IF(RIGHT(TEXT(AE438,"0.#"),1)=".",TRUE,FALSE)</formula>
    </cfRule>
  </conditionalFormatting>
  <conditionalFormatting sqref="AE439">
    <cfRule type="expression" dxfId="2175" priority="1961">
      <formula>IF(RIGHT(TEXT(AE439,"0.#"),1)=".",FALSE,TRUE)</formula>
    </cfRule>
    <cfRule type="expression" dxfId="2174" priority="1962">
      <formula>IF(RIGHT(TEXT(AE439,"0.#"),1)=".",TRUE,FALSE)</formula>
    </cfRule>
  </conditionalFormatting>
  <conditionalFormatting sqref="AM440">
    <cfRule type="expression" dxfId="2173" priority="1953">
      <formula>IF(RIGHT(TEXT(AM440,"0.#"),1)=".",FALSE,TRUE)</formula>
    </cfRule>
    <cfRule type="expression" dxfId="2172" priority="1954">
      <formula>IF(RIGHT(TEXT(AM440,"0.#"),1)=".",TRUE,FALSE)</formula>
    </cfRule>
  </conditionalFormatting>
  <conditionalFormatting sqref="AM438">
    <cfRule type="expression" dxfId="2171" priority="1957">
      <formula>IF(RIGHT(TEXT(AM438,"0.#"),1)=".",FALSE,TRUE)</formula>
    </cfRule>
    <cfRule type="expression" dxfId="2170" priority="1958">
      <formula>IF(RIGHT(TEXT(AM438,"0.#"),1)=".",TRUE,FALSE)</formula>
    </cfRule>
  </conditionalFormatting>
  <conditionalFormatting sqref="AM439">
    <cfRule type="expression" dxfId="2169" priority="1955">
      <formula>IF(RIGHT(TEXT(AM439,"0.#"),1)=".",FALSE,TRUE)</formula>
    </cfRule>
    <cfRule type="expression" dxfId="2168" priority="1956">
      <formula>IF(RIGHT(TEXT(AM439,"0.#"),1)=".",TRUE,FALSE)</formula>
    </cfRule>
  </conditionalFormatting>
  <conditionalFormatting sqref="AU440">
    <cfRule type="expression" dxfId="2167" priority="1947">
      <formula>IF(RIGHT(TEXT(AU440,"0.#"),1)=".",FALSE,TRUE)</formula>
    </cfRule>
    <cfRule type="expression" dxfId="2166" priority="1948">
      <formula>IF(RIGHT(TEXT(AU440,"0.#"),1)=".",TRUE,FALSE)</formula>
    </cfRule>
  </conditionalFormatting>
  <conditionalFormatting sqref="AU438">
    <cfRule type="expression" dxfId="2165" priority="1951">
      <formula>IF(RIGHT(TEXT(AU438,"0.#"),1)=".",FALSE,TRUE)</formula>
    </cfRule>
    <cfRule type="expression" dxfId="2164" priority="1952">
      <formula>IF(RIGHT(TEXT(AU438,"0.#"),1)=".",TRUE,FALSE)</formula>
    </cfRule>
  </conditionalFormatting>
  <conditionalFormatting sqref="AU439">
    <cfRule type="expression" dxfId="2163" priority="1949">
      <formula>IF(RIGHT(TEXT(AU439,"0.#"),1)=".",FALSE,TRUE)</formula>
    </cfRule>
    <cfRule type="expression" dxfId="2162" priority="1950">
      <formula>IF(RIGHT(TEXT(AU439,"0.#"),1)=".",TRUE,FALSE)</formula>
    </cfRule>
  </conditionalFormatting>
  <conditionalFormatting sqref="AI440">
    <cfRule type="expression" dxfId="2161" priority="1941">
      <formula>IF(RIGHT(TEXT(AI440,"0.#"),1)=".",FALSE,TRUE)</formula>
    </cfRule>
    <cfRule type="expression" dxfId="2160" priority="1942">
      <formula>IF(RIGHT(TEXT(AI440,"0.#"),1)=".",TRUE,FALSE)</formula>
    </cfRule>
  </conditionalFormatting>
  <conditionalFormatting sqref="AI438">
    <cfRule type="expression" dxfId="2159" priority="1945">
      <formula>IF(RIGHT(TEXT(AI438,"0.#"),1)=".",FALSE,TRUE)</formula>
    </cfRule>
    <cfRule type="expression" dxfId="2158" priority="1946">
      <formula>IF(RIGHT(TEXT(AI438,"0.#"),1)=".",TRUE,FALSE)</formula>
    </cfRule>
  </conditionalFormatting>
  <conditionalFormatting sqref="AI439">
    <cfRule type="expression" dxfId="2157" priority="1943">
      <formula>IF(RIGHT(TEXT(AI439,"0.#"),1)=".",FALSE,TRUE)</formula>
    </cfRule>
    <cfRule type="expression" dxfId="2156" priority="1944">
      <formula>IF(RIGHT(TEXT(AI439,"0.#"),1)=".",TRUE,FALSE)</formula>
    </cfRule>
  </conditionalFormatting>
  <conditionalFormatting sqref="AQ438">
    <cfRule type="expression" dxfId="2155" priority="1935">
      <formula>IF(RIGHT(TEXT(AQ438,"0.#"),1)=".",FALSE,TRUE)</formula>
    </cfRule>
    <cfRule type="expression" dxfId="2154" priority="1936">
      <formula>IF(RIGHT(TEXT(AQ438,"0.#"),1)=".",TRUE,FALSE)</formula>
    </cfRule>
  </conditionalFormatting>
  <conditionalFormatting sqref="AQ439">
    <cfRule type="expression" dxfId="2153" priority="1939">
      <formula>IF(RIGHT(TEXT(AQ439,"0.#"),1)=".",FALSE,TRUE)</formula>
    </cfRule>
    <cfRule type="expression" dxfId="2152" priority="1940">
      <formula>IF(RIGHT(TEXT(AQ439,"0.#"),1)=".",TRUE,FALSE)</formula>
    </cfRule>
  </conditionalFormatting>
  <conditionalFormatting sqref="AQ440">
    <cfRule type="expression" dxfId="2151" priority="1937">
      <formula>IF(RIGHT(TEXT(AQ440,"0.#"),1)=".",FALSE,TRUE)</formula>
    </cfRule>
    <cfRule type="expression" dxfId="2150" priority="1938">
      <formula>IF(RIGHT(TEXT(AQ440,"0.#"),1)=".",TRUE,FALSE)</formula>
    </cfRule>
  </conditionalFormatting>
  <conditionalFormatting sqref="AE445">
    <cfRule type="expression" dxfId="2149" priority="1929">
      <formula>IF(RIGHT(TEXT(AE445,"0.#"),1)=".",FALSE,TRUE)</formula>
    </cfRule>
    <cfRule type="expression" dxfId="2148" priority="1930">
      <formula>IF(RIGHT(TEXT(AE445,"0.#"),1)=".",TRUE,FALSE)</formula>
    </cfRule>
  </conditionalFormatting>
  <conditionalFormatting sqref="AE443">
    <cfRule type="expression" dxfId="2147" priority="1933">
      <formula>IF(RIGHT(TEXT(AE443,"0.#"),1)=".",FALSE,TRUE)</formula>
    </cfRule>
    <cfRule type="expression" dxfId="2146" priority="1934">
      <formula>IF(RIGHT(TEXT(AE443,"0.#"),1)=".",TRUE,FALSE)</formula>
    </cfRule>
  </conditionalFormatting>
  <conditionalFormatting sqref="AE444">
    <cfRule type="expression" dxfId="2145" priority="1931">
      <formula>IF(RIGHT(TEXT(AE444,"0.#"),1)=".",FALSE,TRUE)</formula>
    </cfRule>
    <cfRule type="expression" dxfId="2144" priority="1932">
      <formula>IF(RIGHT(TEXT(AE444,"0.#"),1)=".",TRUE,FALSE)</formula>
    </cfRule>
  </conditionalFormatting>
  <conditionalFormatting sqref="AM445">
    <cfRule type="expression" dxfId="2143" priority="1923">
      <formula>IF(RIGHT(TEXT(AM445,"0.#"),1)=".",FALSE,TRUE)</formula>
    </cfRule>
    <cfRule type="expression" dxfId="2142" priority="1924">
      <formula>IF(RIGHT(TEXT(AM445,"0.#"),1)=".",TRUE,FALSE)</formula>
    </cfRule>
  </conditionalFormatting>
  <conditionalFormatting sqref="AM443">
    <cfRule type="expression" dxfId="2141" priority="1927">
      <formula>IF(RIGHT(TEXT(AM443,"0.#"),1)=".",FALSE,TRUE)</formula>
    </cfRule>
    <cfRule type="expression" dxfId="2140" priority="1928">
      <formula>IF(RIGHT(TEXT(AM443,"0.#"),1)=".",TRUE,FALSE)</formula>
    </cfRule>
  </conditionalFormatting>
  <conditionalFormatting sqref="AM444">
    <cfRule type="expression" dxfId="2139" priority="1925">
      <formula>IF(RIGHT(TEXT(AM444,"0.#"),1)=".",FALSE,TRUE)</formula>
    </cfRule>
    <cfRule type="expression" dxfId="2138" priority="1926">
      <formula>IF(RIGHT(TEXT(AM444,"0.#"),1)=".",TRUE,FALSE)</formula>
    </cfRule>
  </conditionalFormatting>
  <conditionalFormatting sqref="AU445">
    <cfRule type="expression" dxfId="2137" priority="1917">
      <formula>IF(RIGHT(TEXT(AU445,"0.#"),1)=".",FALSE,TRUE)</formula>
    </cfRule>
    <cfRule type="expression" dxfId="2136" priority="1918">
      <formula>IF(RIGHT(TEXT(AU445,"0.#"),1)=".",TRUE,FALSE)</formula>
    </cfRule>
  </conditionalFormatting>
  <conditionalFormatting sqref="AU443">
    <cfRule type="expression" dxfId="2135" priority="1921">
      <formula>IF(RIGHT(TEXT(AU443,"0.#"),1)=".",FALSE,TRUE)</formula>
    </cfRule>
    <cfRule type="expression" dxfId="2134" priority="1922">
      <formula>IF(RIGHT(TEXT(AU443,"0.#"),1)=".",TRUE,FALSE)</formula>
    </cfRule>
  </conditionalFormatting>
  <conditionalFormatting sqref="AU444">
    <cfRule type="expression" dxfId="2133" priority="1919">
      <formula>IF(RIGHT(TEXT(AU444,"0.#"),1)=".",FALSE,TRUE)</formula>
    </cfRule>
    <cfRule type="expression" dxfId="2132" priority="1920">
      <formula>IF(RIGHT(TEXT(AU444,"0.#"),1)=".",TRUE,FALSE)</formula>
    </cfRule>
  </conditionalFormatting>
  <conditionalFormatting sqref="AI445">
    <cfRule type="expression" dxfId="2131" priority="1911">
      <formula>IF(RIGHT(TEXT(AI445,"0.#"),1)=".",FALSE,TRUE)</formula>
    </cfRule>
    <cfRule type="expression" dxfId="2130" priority="1912">
      <formula>IF(RIGHT(TEXT(AI445,"0.#"),1)=".",TRUE,FALSE)</formula>
    </cfRule>
  </conditionalFormatting>
  <conditionalFormatting sqref="AI443">
    <cfRule type="expression" dxfId="2129" priority="1915">
      <formula>IF(RIGHT(TEXT(AI443,"0.#"),1)=".",FALSE,TRUE)</formula>
    </cfRule>
    <cfRule type="expression" dxfId="2128" priority="1916">
      <formula>IF(RIGHT(TEXT(AI443,"0.#"),1)=".",TRUE,FALSE)</formula>
    </cfRule>
  </conditionalFormatting>
  <conditionalFormatting sqref="AI444">
    <cfRule type="expression" dxfId="2127" priority="1913">
      <formula>IF(RIGHT(TEXT(AI444,"0.#"),1)=".",FALSE,TRUE)</formula>
    </cfRule>
    <cfRule type="expression" dxfId="2126" priority="1914">
      <formula>IF(RIGHT(TEXT(AI444,"0.#"),1)=".",TRUE,FALSE)</formula>
    </cfRule>
  </conditionalFormatting>
  <conditionalFormatting sqref="AQ443">
    <cfRule type="expression" dxfId="2125" priority="1905">
      <formula>IF(RIGHT(TEXT(AQ443,"0.#"),1)=".",FALSE,TRUE)</formula>
    </cfRule>
    <cfRule type="expression" dxfId="2124" priority="1906">
      <formula>IF(RIGHT(TEXT(AQ443,"0.#"),1)=".",TRUE,FALSE)</formula>
    </cfRule>
  </conditionalFormatting>
  <conditionalFormatting sqref="AQ444">
    <cfRule type="expression" dxfId="2123" priority="1909">
      <formula>IF(RIGHT(TEXT(AQ444,"0.#"),1)=".",FALSE,TRUE)</formula>
    </cfRule>
    <cfRule type="expression" dxfId="2122" priority="1910">
      <formula>IF(RIGHT(TEXT(AQ444,"0.#"),1)=".",TRUE,FALSE)</formula>
    </cfRule>
  </conditionalFormatting>
  <conditionalFormatting sqref="AQ445">
    <cfRule type="expression" dxfId="2121" priority="1907">
      <formula>IF(RIGHT(TEXT(AQ445,"0.#"),1)=".",FALSE,TRUE)</formula>
    </cfRule>
    <cfRule type="expression" dxfId="2120" priority="1908">
      <formula>IF(RIGHT(TEXT(AQ445,"0.#"),1)=".",TRUE,FALSE)</formula>
    </cfRule>
  </conditionalFormatting>
  <conditionalFormatting sqref="Y872:Y899">
    <cfRule type="expression" dxfId="2119" priority="2135">
      <formula>IF(RIGHT(TEXT(Y872,"0.#"),1)=".",FALSE,TRUE)</formula>
    </cfRule>
    <cfRule type="expression" dxfId="2118" priority="2136">
      <formula>IF(RIGHT(TEXT(Y872,"0.#"),1)=".",TRUE,FALSE)</formula>
    </cfRule>
  </conditionalFormatting>
  <conditionalFormatting sqref="Y870:Y871">
    <cfRule type="expression" dxfId="2117" priority="2129">
      <formula>IF(RIGHT(TEXT(Y870,"0.#"),1)=".",FALSE,TRUE)</formula>
    </cfRule>
    <cfRule type="expression" dxfId="2116" priority="2130">
      <formula>IF(RIGHT(TEXT(Y870,"0.#"),1)=".",TRUE,FALSE)</formula>
    </cfRule>
  </conditionalFormatting>
  <conditionalFormatting sqref="Y905:Y932">
    <cfRule type="expression" dxfId="2115" priority="2123">
      <formula>IF(RIGHT(TEXT(Y905,"0.#"),1)=".",FALSE,TRUE)</formula>
    </cfRule>
    <cfRule type="expression" dxfId="2114" priority="2124">
      <formula>IF(RIGHT(TEXT(Y905,"0.#"),1)=".",TRUE,FALSE)</formula>
    </cfRule>
  </conditionalFormatting>
  <conditionalFormatting sqref="Y903:Y904">
    <cfRule type="expression" dxfId="2113" priority="2117">
      <formula>IF(RIGHT(TEXT(Y903,"0.#"),1)=".",FALSE,TRUE)</formula>
    </cfRule>
    <cfRule type="expression" dxfId="2112" priority="2118">
      <formula>IF(RIGHT(TEXT(Y903,"0.#"),1)=".",TRUE,FALSE)</formula>
    </cfRule>
  </conditionalFormatting>
  <conditionalFormatting sqref="Y938:Y965">
    <cfRule type="expression" dxfId="2111" priority="2111">
      <formula>IF(RIGHT(TEXT(Y938,"0.#"),1)=".",FALSE,TRUE)</formula>
    </cfRule>
    <cfRule type="expression" dxfId="2110" priority="2112">
      <formula>IF(RIGHT(TEXT(Y938,"0.#"),1)=".",TRUE,FALSE)</formula>
    </cfRule>
  </conditionalFormatting>
  <conditionalFormatting sqref="Y936:Y937">
    <cfRule type="expression" dxfId="2109" priority="2105">
      <formula>IF(RIGHT(TEXT(Y936,"0.#"),1)=".",FALSE,TRUE)</formula>
    </cfRule>
    <cfRule type="expression" dxfId="2108" priority="2106">
      <formula>IF(RIGHT(TEXT(Y936,"0.#"),1)=".",TRUE,FALSE)</formula>
    </cfRule>
  </conditionalFormatting>
  <conditionalFormatting sqref="Y971:Y998">
    <cfRule type="expression" dxfId="2107" priority="2099">
      <formula>IF(RIGHT(TEXT(Y971,"0.#"),1)=".",FALSE,TRUE)</formula>
    </cfRule>
    <cfRule type="expression" dxfId="2106" priority="2100">
      <formula>IF(RIGHT(TEXT(Y971,"0.#"),1)=".",TRUE,FALSE)</formula>
    </cfRule>
  </conditionalFormatting>
  <conditionalFormatting sqref="Y969:Y970">
    <cfRule type="expression" dxfId="2105" priority="2093">
      <formula>IF(RIGHT(TEXT(Y969,"0.#"),1)=".",FALSE,TRUE)</formula>
    </cfRule>
    <cfRule type="expression" dxfId="2104" priority="2094">
      <formula>IF(RIGHT(TEXT(Y969,"0.#"),1)=".",TRUE,FALSE)</formula>
    </cfRule>
  </conditionalFormatting>
  <conditionalFormatting sqref="Y1004:Y1031">
    <cfRule type="expression" dxfId="2103" priority="2087">
      <formula>IF(RIGHT(TEXT(Y1004,"0.#"),1)=".",FALSE,TRUE)</formula>
    </cfRule>
    <cfRule type="expression" dxfId="2102" priority="2088">
      <formula>IF(RIGHT(TEXT(Y1004,"0.#"),1)=".",TRUE,FALSE)</formula>
    </cfRule>
  </conditionalFormatting>
  <conditionalFormatting sqref="W23">
    <cfRule type="expression" dxfId="2101" priority="2371">
      <formula>IF(RIGHT(TEXT(W23,"0.#"),1)=".",FALSE,TRUE)</formula>
    </cfRule>
    <cfRule type="expression" dxfId="2100" priority="2372">
      <formula>IF(RIGHT(TEXT(W23,"0.#"),1)=".",TRUE,FALSE)</formula>
    </cfRule>
  </conditionalFormatting>
  <conditionalFormatting sqref="W24:W27">
    <cfRule type="expression" dxfId="2099" priority="2369">
      <formula>IF(RIGHT(TEXT(W24,"0.#"),1)=".",FALSE,TRUE)</formula>
    </cfRule>
    <cfRule type="expression" dxfId="2098" priority="2370">
      <formula>IF(RIGHT(TEXT(W24,"0.#"),1)=".",TRUE,FALSE)</formula>
    </cfRule>
  </conditionalFormatting>
  <conditionalFormatting sqref="W28">
    <cfRule type="expression" dxfId="2097" priority="2361">
      <formula>IF(RIGHT(TEXT(W28,"0.#"),1)=".",FALSE,TRUE)</formula>
    </cfRule>
    <cfRule type="expression" dxfId="2096" priority="2362">
      <formula>IF(RIGHT(TEXT(W28,"0.#"),1)=".",TRUE,FALSE)</formula>
    </cfRule>
  </conditionalFormatting>
  <conditionalFormatting sqref="P23">
    <cfRule type="expression" dxfId="2095" priority="2359">
      <formula>IF(RIGHT(TEXT(P23,"0.#"),1)=".",FALSE,TRUE)</formula>
    </cfRule>
    <cfRule type="expression" dxfId="2094" priority="2360">
      <formula>IF(RIGHT(TEXT(P23,"0.#"),1)=".",TRUE,FALSE)</formula>
    </cfRule>
  </conditionalFormatting>
  <conditionalFormatting sqref="P24:P27">
    <cfRule type="expression" dxfId="2093" priority="2357">
      <formula>IF(RIGHT(TEXT(P24,"0.#"),1)=".",FALSE,TRUE)</formula>
    </cfRule>
    <cfRule type="expression" dxfId="2092" priority="2358">
      <formula>IF(RIGHT(TEXT(P24,"0.#"),1)=".",TRUE,FALSE)</formula>
    </cfRule>
  </conditionalFormatting>
  <conditionalFormatting sqref="P28">
    <cfRule type="expression" dxfId="2091" priority="2355">
      <formula>IF(RIGHT(TEXT(P28,"0.#"),1)=".",FALSE,TRUE)</formula>
    </cfRule>
    <cfRule type="expression" dxfId="2090" priority="2356">
      <formula>IF(RIGHT(TEXT(P28,"0.#"),1)=".",TRUE,FALSE)</formula>
    </cfRule>
  </conditionalFormatting>
  <conditionalFormatting sqref="AQ114">
    <cfRule type="expression" dxfId="2089" priority="2339">
      <formula>IF(RIGHT(TEXT(AQ114,"0.#"),1)=".",FALSE,TRUE)</formula>
    </cfRule>
    <cfRule type="expression" dxfId="2088" priority="2340">
      <formula>IF(RIGHT(TEXT(AQ114,"0.#"),1)=".",TRUE,FALSE)</formula>
    </cfRule>
  </conditionalFormatting>
  <conditionalFormatting sqref="AQ104">
    <cfRule type="expression" dxfId="2087" priority="2353">
      <formula>IF(RIGHT(TEXT(AQ104,"0.#"),1)=".",FALSE,TRUE)</formula>
    </cfRule>
    <cfRule type="expression" dxfId="2086" priority="2354">
      <formula>IF(RIGHT(TEXT(AQ104,"0.#"),1)=".",TRUE,FALSE)</formula>
    </cfRule>
  </conditionalFormatting>
  <conditionalFormatting sqref="AQ105">
    <cfRule type="expression" dxfId="2085" priority="2351">
      <formula>IF(RIGHT(TEXT(AQ105,"0.#"),1)=".",FALSE,TRUE)</formula>
    </cfRule>
    <cfRule type="expression" dxfId="2084" priority="2352">
      <formula>IF(RIGHT(TEXT(AQ105,"0.#"),1)=".",TRUE,FALSE)</formula>
    </cfRule>
  </conditionalFormatting>
  <conditionalFormatting sqref="AQ107">
    <cfRule type="expression" dxfId="2083" priority="2349">
      <formula>IF(RIGHT(TEXT(AQ107,"0.#"),1)=".",FALSE,TRUE)</formula>
    </cfRule>
    <cfRule type="expression" dxfId="2082" priority="2350">
      <formula>IF(RIGHT(TEXT(AQ107,"0.#"),1)=".",TRUE,FALSE)</formula>
    </cfRule>
  </conditionalFormatting>
  <conditionalFormatting sqref="AQ108">
    <cfRule type="expression" dxfId="2081" priority="2347">
      <formula>IF(RIGHT(TEXT(AQ108,"0.#"),1)=".",FALSE,TRUE)</formula>
    </cfRule>
    <cfRule type="expression" dxfId="2080" priority="2348">
      <formula>IF(RIGHT(TEXT(AQ108,"0.#"),1)=".",TRUE,FALSE)</formula>
    </cfRule>
  </conditionalFormatting>
  <conditionalFormatting sqref="AQ110">
    <cfRule type="expression" dxfId="2079" priority="2345">
      <formula>IF(RIGHT(TEXT(AQ110,"0.#"),1)=".",FALSE,TRUE)</formula>
    </cfRule>
    <cfRule type="expression" dxfId="2078" priority="2346">
      <formula>IF(RIGHT(TEXT(AQ110,"0.#"),1)=".",TRUE,FALSE)</formula>
    </cfRule>
  </conditionalFormatting>
  <conditionalFormatting sqref="AQ111">
    <cfRule type="expression" dxfId="2077" priority="2343">
      <formula>IF(RIGHT(TEXT(AQ111,"0.#"),1)=".",FALSE,TRUE)</formula>
    </cfRule>
    <cfRule type="expression" dxfId="2076" priority="2344">
      <formula>IF(RIGHT(TEXT(AQ111,"0.#"),1)=".",TRUE,FALSE)</formula>
    </cfRule>
  </conditionalFormatting>
  <conditionalFormatting sqref="AQ113">
    <cfRule type="expression" dxfId="2075" priority="2341">
      <formula>IF(RIGHT(TEXT(AQ113,"0.#"),1)=".",FALSE,TRUE)</formula>
    </cfRule>
    <cfRule type="expression" dxfId="2074" priority="2342">
      <formula>IF(RIGHT(TEXT(AQ113,"0.#"),1)=".",TRUE,FALSE)</formula>
    </cfRule>
  </conditionalFormatting>
  <conditionalFormatting sqref="AE67">
    <cfRule type="expression" dxfId="2073" priority="2271">
      <formula>IF(RIGHT(TEXT(AE67,"0.#"),1)=".",FALSE,TRUE)</formula>
    </cfRule>
    <cfRule type="expression" dxfId="2072" priority="2272">
      <formula>IF(RIGHT(TEXT(AE67,"0.#"),1)=".",TRUE,FALSE)</formula>
    </cfRule>
  </conditionalFormatting>
  <conditionalFormatting sqref="AE68">
    <cfRule type="expression" dxfId="2071" priority="2269">
      <formula>IF(RIGHT(TEXT(AE68,"0.#"),1)=".",FALSE,TRUE)</formula>
    </cfRule>
    <cfRule type="expression" dxfId="2070" priority="2270">
      <formula>IF(RIGHT(TEXT(AE68,"0.#"),1)=".",TRUE,FALSE)</formula>
    </cfRule>
  </conditionalFormatting>
  <conditionalFormatting sqref="AE69">
    <cfRule type="expression" dxfId="2069" priority="2267">
      <formula>IF(RIGHT(TEXT(AE69,"0.#"),1)=".",FALSE,TRUE)</formula>
    </cfRule>
    <cfRule type="expression" dxfId="2068" priority="2268">
      <formula>IF(RIGHT(TEXT(AE69,"0.#"),1)=".",TRUE,FALSE)</formula>
    </cfRule>
  </conditionalFormatting>
  <conditionalFormatting sqref="AI69">
    <cfRule type="expression" dxfId="2067" priority="2265">
      <formula>IF(RIGHT(TEXT(AI69,"0.#"),1)=".",FALSE,TRUE)</formula>
    </cfRule>
    <cfRule type="expression" dxfId="2066" priority="2266">
      <formula>IF(RIGHT(TEXT(AI69,"0.#"),1)=".",TRUE,FALSE)</formula>
    </cfRule>
  </conditionalFormatting>
  <conditionalFormatting sqref="AI68">
    <cfRule type="expression" dxfId="2065" priority="2263">
      <formula>IF(RIGHT(TEXT(AI68,"0.#"),1)=".",FALSE,TRUE)</formula>
    </cfRule>
    <cfRule type="expression" dxfId="2064" priority="2264">
      <formula>IF(RIGHT(TEXT(AI68,"0.#"),1)=".",TRUE,FALSE)</formula>
    </cfRule>
  </conditionalFormatting>
  <conditionalFormatting sqref="AI67">
    <cfRule type="expression" dxfId="2063" priority="2261">
      <formula>IF(RIGHT(TEXT(AI67,"0.#"),1)=".",FALSE,TRUE)</formula>
    </cfRule>
    <cfRule type="expression" dxfId="2062" priority="2262">
      <formula>IF(RIGHT(TEXT(AI67,"0.#"),1)=".",TRUE,FALSE)</formula>
    </cfRule>
  </conditionalFormatting>
  <conditionalFormatting sqref="AM67">
    <cfRule type="expression" dxfId="2061" priority="2259">
      <formula>IF(RIGHT(TEXT(AM67,"0.#"),1)=".",FALSE,TRUE)</formula>
    </cfRule>
    <cfRule type="expression" dxfId="2060" priority="2260">
      <formula>IF(RIGHT(TEXT(AM67,"0.#"),1)=".",TRUE,FALSE)</formula>
    </cfRule>
  </conditionalFormatting>
  <conditionalFormatting sqref="AM68">
    <cfRule type="expression" dxfId="2059" priority="2257">
      <formula>IF(RIGHT(TEXT(AM68,"0.#"),1)=".",FALSE,TRUE)</formula>
    </cfRule>
    <cfRule type="expression" dxfId="2058" priority="2258">
      <formula>IF(RIGHT(TEXT(AM68,"0.#"),1)=".",TRUE,FALSE)</formula>
    </cfRule>
  </conditionalFormatting>
  <conditionalFormatting sqref="AM69">
    <cfRule type="expression" dxfId="2057" priority="2255">
      <formula>IF(RIGHT(TEXT(AM69,"0.#"),1)=".",FALSE,TRUE)</formula>
    </cfRule>
    <cfRule type="expression" dxfId="2056" priority="2256">
      <formula>IF(RIGHT(TEXT(AM69,"0.#"),1)=".",TRUE,FALSE)</formula>
    </cfRule>
  </conditionalFormatting>
  <conditionalFormatting sqref="AQ67:AQ69">
    <cfRule type="expression" dxfId="2055" priority="2253">
      <formula>IF(RIGHT(TEXT(AQ67,"0.#"),1)=".",FALSE,TRUE)</formula>
    </cfRule>
    <cfRule type="expression" dxfId="2054" priority="2254">
      <formula>IF(RIGHT(TEXT(AQ67,"0.#"),1)=".",TRUE,FALSE)</formula>
    </cfRule>
  </conditionalFormatting>
  <conditionalFormatting sqref="AU67:AU69">
    <cfRule type="expression" dxfId="2053" priority="2251">
      <formula>IF(RIGHT(TEXT(AU67,"0.#"),1)=".",FALSE,TRUE)</formula>
    </cfRule>
    <cfRule type="expression" dxfId="2052" priority="2252">
      <formula>IF(RIGHT(TEXT(AU67,"0.#"),1)=".",TRUE,FALSE)</formula>
    </cfRule>
  </conditionalFormatting>
  <conditionalFormatting sqref="AE70">
    <cfRule type="expression" dxfId="2051" priority="2249">
      <formula>IF(RIGHT(TEXT(AE70,"0.#"),1)=".",FALSE,TRUE)</formula>
    </cfRule>
    <cfRule type="expression" dxfId="2050" priority="2250">
      <formula>IF(RIGHT(TEXT(AE70,"0.#"),1)=".",TRUE,FALSE)</formula>
    </cfRule>
  </conditionalFormatting>
  <conditionalFormatting sqref="AE71">
    <cfRule type="expression" dxfId="2049" priority="2247">
      <formula>IF(RIGHT(TEXT(AE71,"0.#"),1)=".",FALSE,TRUE)</formula>
    </cfRule>
    <cfRule type="expression" dxfId="2048" priority="2248">
      <formula>IF(RIGHT(TEXT(AE71,"0.#"),1)=".",TRUE,FALSE)</formula>
    </cfRule>
  </conditionalFormatting>
  <conditionalFormatting sqref="AE72">
    <cfRule type="expression" dxfId="2047" priority="2245">
      <formula>IF(RIGHT(TEXT(AE72,"0.#"),1)=".",FALSE,TRUE)</formula>
    </cfRule>
    <cfRule type="expression" dxfId="2046" priority="2246">
      <formula>IF(RIGHT(TEXT(AE72,"0.#"),1)=".",TRUE,FALSE)</formula>
    </cfRule>
  </conditionalFormatting>
  <conditionalFormatting sqref="AI72">
    <cfRule type="expression" dxfId="2045" priority="2243">
      <formula>IF(RIGHT(TEXT(AI72,"0.#"),1)=".",FALSE,TRUE)</formula>
    </cfRule>
    <cfRule type="expression" dxfId="2044" priority="2244">
      <formula>IF(RIGHT(TEXT(AI72,"0.#"),1)=".",TRUE,FALSE)</formula>
    </cfRule>
  </conditionalFormatting>
  <conditionalFormatting sqref="AI71">
    <cfRule type="expression" dxfId="2043" priority="2241">
      <formula>IF(RIGHT(TEXT(AI71,"0.#"),1)=".",FALSE,TRUE)</formula>
    </cfRule>
    <cfRule type="expression" dxfId="2042" priority="2242">
      <formula>IF(RIGHT(TEXT(AI71,"0.#"),1)=".",TRUE,FALSE)</formula>
    </cfRule>
  </conditionalFormatting>
  <conditionalFormatting sqref="AI70">
    <cfRule type="expression" dxfId="2041" priority="2239">
      <formula>IF(RIGHT(TEXT(AI70,"0.#"),1)=".",FALSE,TRUE)</formula>
    </cfRule>
    <cfRule type="expression" dxfId="2040" priority="2240">
      <formula>IF(RIGHT(TEXT(AI70,"0.#"),1)=".",TRUE,FALSE)</formula>
    </cfRule>
  </conditionalFormatting>
  <conditionalFormatting sqref="AM70">
    <cfRule type="expression" dxfId="2039" priority="2237">
      <formula>IF(RIGHT(TEXT(AM70,"0.#"),1)=".",FALSE,TRUE)</formula>
    </cfRule>
    <cfRule type="expression" dxfId="2038" priority="2238">
      <formula>IF(RIGHT(TEXT(AM70,"0.#"),1)=".",TRUE,FALSE)</formula>
    </cfRule>
  </conditionalFormatting>
  <conditionalFormatting sqref="AM71">
    <cfRule type="expression" dxfId="2037" priority="2235">
      <formula>IF(RIGHT(TEXT(AM71,"0.#"),1)=".",FALSE,TRUE)</formula>
    </cfRule>
    <cfRule type="expression" dxfId="2036" priority="2236">
      <formula>IF(RIGHT(TEXT(AM71,"0.#"),1)=".",TRUE,FALSE)</formula>
    </cfRule>
  </conditionalFormatting>
  <conditionalFormatting sqref="AM72">
    <cfRule type="expression" dxfId="2035" priority="2233">
      <formula>IF(RIGHT(TEXT(AM72,"0.#"),1)=".",FALSE,TRUE)</formula>
    </cfRule>
    <cfRule type="expression" dxfId="2034" priority="2234">
      <formula>IF(RIGHT(TEXT(AM72,"0.#"),1)=".",TRUE,FALSE)</formula>
    </cfRule>
  </conditionalFormatting>
  <conditionalFormatting sqref="AQ70:AQ72">
    <cfRule type="expression" dxfId="2033" priority="2231">
      <formula>IF(RIGHT(TEXT(AQ70,"0.#"),1)=".",FALSE,TRUE)</formula>
    </cfRule>
    <cfRule type="expression" dxfId="2032" priority="2232">
      <formula>IF(RIGHT(TEXT(AQ70,"0.#"),1)=".",TRUE,FALSE)</formula>
    </cfRule>
  </conditionalFormatting>
  <conditionalFormatting sqref="AU70:AU72">
    <cfRule type="expression" dxfId="2031" priority="2229">
      <formula>IF(RIGHT(TEXT(AU70,"0.#"),1)=".",FALSE,TRUE)</formula>
    </cfRule>
    <cfRule type="expression" dxfId="2030" priority="2230">
      <formula>IF(RIGHT(TEXT(AU70,"0.#"),1)=".",TRUE,FALSE)</formula>
    </cfRule>
  </conditionalFormatting>
  <conditionalFormatting sqref="AU656">
    <cfRule type="expression" dxfId="2029" priority="747">
      <formula>IF(RIGHT(TEXT(AU656,"0.#"),1)=".",FALSE,TRUE)</formula>
    </cfRule>
    <cfRule type="expression" dxfId="2028" priority="748">
      <formula>IF(RIGHT(TEXT(AU656,"0.#"),1)=".",TRUE,FALSE)</formula>
    </cfRule>
  </conditionalFormatting>
  <conditionalFormatting sqref="AQ655">
    <cfRule type="expression" dxfId="2027" priority="739">
      <formula>IF(RIGHT(TEXT(AQ655,"0.#"),1)=".",FALSE,TRUE)</formula>
    </cfRule>
    <cfRule type="expression" dxfId="2026" priority="740">
      <formula>IF(RIGHT(TEXT(AQ655,"0.#"),1)=".",TRUE,FALSE)</formula>
    </cfRule>
  </conditionalFormatting>
  <conditionalFormatting sqref="AI696">
    <cfRule type="expression" dxfId="2025" priority="531">
      <formula>IF(RIGHT(TEXT(AI696,"0.#"),1)=".",FALSE,TRUE)</formula>
    </cfRule>
    <cfRule type="expression" dxfId="2024" priority="532">
      <formula>IF(RIGHT(TEXT(AI696,"0.#"),1)=".",TRUE,FALSE)</formula>
    </cfRule>
  </conditionalFormatting>
  <conditionalFormatting sqref="AQ694">
    <cfRule type="expression" dxfId="2023" priority="525">
      <formula>IF(RIGHT(TEXT(AQ694,"0.#"),1)=".",FALSE,TRUE)</formula>
    </cfRule>
    <cfRule type="expression" dxfId="2022" priority="526">
      <formula>IF(RIGHT(TEXT(AQ694,"0.#"),1)=".",TRUE,FALSE)</formula>
    </cfRule>
  </conditionalFormatting>
  <conditionalFormatting sqref="AL880:AO899">
    <cfRule type="expression" dxfId="2021" priority="2137">
      <formula>IF(AND(AL880&gt;=0, RIGHT(TEXT(AL880,"0.#"),1)&lt;&gt;"."),TRUE,FALSE)</formula>
    </cfRule>
    <cfRule type="expression" dxfId="2020" priority="2138">
      <formula>IF(AND(AL880&gt;=0, RIGHT(TEXT(AL880,"0.#"),1)="."),TRUE,FALSE)</formula>
    </cfRule>
    <cfRule type="expression" dxfId="2019" priority="2139">
      <formula>IF(AND(AL880&lt;0, RIGHT(TEXT(AL880,"0.#"),1)&lt;&gt;"."),TRUE,FALSE)</formula>
    </cfRule>
    <cfRule type="expression" dxfId="2018" priority="2140">
      <formula>IF(AND(AL880&lt;0, RIGHT(TEXT(AL880,"0.#"),1)="."),TRUE,FALSE)</formula>
    </cfRule>
  </conditionalFormatting>
  <conditionalFormatting sqref="AL870:AO879">
    <cfRule type="expression" dxfId="2017" priority="2131">
      <formula>IF(AND(AL870&gt;=0, RIGHT(TEXT(AL870,"0.#"),1)&lt;&gt;"."),TRUE,FALSE)</formula>
    </cfRule>
    <cfRule type="expression" dxfId="2016" priority="2132">
      <formula>IF(AND(AL870&gt;=0, RIGHT(TEXT(AL870,"0.#"),1)="."),TRUE,FALSE)</formula>
    </cfRule>
    <cfRule type="expression" dxfId="2015" priority="2133">
      <formula>IF(AND(AL870&lt;0, RIGHT(TEXT(AL870,"0.#"),1)&lt;&gt;"."),TRUE,FALSE)</formula>
    </cfRule>
    <cfRule type="expression" dxfId="2014" priority="2134">
      <formula>IF(AND(AL870&lt;0, RIGHT(TEXT(AL870,"0.#"),1)="."),TRUE,FALSE)</formula>
    </cfRule>
  </conditionalFormatting>
  <conditionalFormatting sqref="AL905:AO932">
    <cfRule type="expression" dxfId="2013" priority="2125">
      <formula>IF(AND(AL905&gt;=0, RIGHT(TEXT(AL905,"0.#"),1)&lt;&gt;"."),TRUE,FALSE)</formula>
    </cfRule>
    <cfRule type="expression" dxfId="2012" priority="2126">
      <formula>IF(AND(AL905&gt;=0, RIGHT(TEXT(AL905,"0.#"),1)="."),TRUE,FALSE)</formula>
    </cfRule>
    <cfRule type="expression" dxfId="2011" priority="2127">
      <formula>IF(AND(AL905&lt;0, RIGHT(TEXT(AL905,"0.#"),1)&lt;&gt;"."),TRUE,FALSE)</formula>
    </cfRule>
    <cfRule type="expression" dxfId="2010" priority="2128">
      <formula>IF(AND(AL905&lt;0, RIGHT(TEXT(AL905,"0.#"),1)="."),TRUE,FALSE)</formula>
    </cfRule>
  </conditionalFormatting>
  <conditionalFormatting sqref="AL903:AO904">
    <cfRule type="expression" dxfId="2009" priority="2119">
      <formula>IF(AND(AL903&gt;=0, RIGHT(TEXT(AL903,"0.#"),1)&lt;&gt;"."),TRUE,FALSE)</formula>
    </cfRule>
    <cfRule type="expression" dxfId="2008" priority="2120">
      <formula>IF(AND(AL903&gt;=0, RIGHT(TEXT(AL903,"0.#"),1)="."),TRUE,FALSE)</formula>
    </cfRule>
    <cfRule type="expression" dxfId="2007" priority="2121">
      <formula>IF(AND(AL903&lt;0, RIGHT(TEXT(AL903,"0.#"),1)&lt;&gt;"."),TRUE,FALSE)</formula>
    </cfRule>
    <cfRule type="expression" dxfId="2006" priority="2122">
      <formula>IF(AND(AL903&lt;0, RIGHT(TEXT(AL903,"0.#"),1)="."),TRUE,FALSE)</formula>
    </cfRule>
  </conditionalFormatting>
  <conditionalFormatting sqref="AL938:AO965">
    <cfRule type="expression" dxfId="2005" priority="2113">
      <formula>IF(AND(AL938&gt;=0, RIGHT(TEXT(AL938,"0.#"),1)&lt;&gt;"."),TRUE,FALSE)</formula>
    </cfRule>
    <cfRule type="expression" dxfId="2004" priority="2114">
      <formula>IF(AND(AL938&gt;=0, RIGHT(TEXT(AL938,"0.#"),1)="."),TRUE,FALSE)</formula>
    </cfRule>
    <cfRule type="expression" dxfId="2003" priority="2115">
      <formula>IF(AND(AL938&lt;0, RIGHT(TEXT(AL938,"0.#"),1)&lt;&gt;"."),TRUE,FALSE)</formula>
    </cfRule>
    <cfRule type="expression" dxfId="2002" priority="2116">
      <formula>IF(AND(AL938&lt;0, RIGHT(TEXT(AL938,"0.#"),1)="."),TRUE,FALSE)</formula>
    </cfRule>
  </conditionalFormatting>
  <conditionalFormatting sqref="AL936:AO937">
    <cfRule type="expression" dxfId="2001" priority="2107">
      <formula>IF(AND(AL936&gt;=0, RIGHT(TEXT(AL936,"0.#"),1)&lt;&gt;"."),TRUE,FALSE)</formula>
    </cfRule>
    <cfRule type="expression" dxfId="2000" priority="2108">
      <formula>IF(AND(AL936&gt;=0, RIGHT(TEXT(AL936,"0.#"),1)="."),TRUE,FALSE)</formula>
    </cfRule>
    <cfRule type="expression" dxfId="1999" priority="2109">
      <formula>IF(AND(AL936&lt;0, RIGHT(TEXT(AL936,"0.#"),1)&lt;&gt;"."),TRUE,FALSE)</formula>
    </cfRule>
    <cfRule type="expression" dxfId="1998" priority="2110">
      <formula>IF(AND(AL936&lt;0, RIGHT(TEXT(AL936,"0.#"),1)="."),TRUE,FALSE)</formula>
    </cfRule>
  </conditionalFormatting>
  <conditionalFormatting sqref="AL971:AO998">
    <cfRule type="expression" dxfId="1997" priority="2101">
      <formula>IF(AND(AL971&gt;=0, RIGHT(TEXT(AL971,"0.#"),1)&lt;&gt;"."),TRUE,FALSE)</formula>
    </cfRule>
    <cfRule type="expression" dxfId="1996" priority="2102">
      <formula>IF(AND(AL971&gt;=0, RIGHT(TEXT(AL971,"0.#"),1)="."),TRUE,FALSE)</formula>
    </cfRule>
    <cfRule type="expression" dxfId="1995" priority="2103">
      <formula>IF(AND(AL971&lt;0, RIGHT(TEXT(AL971,"0.#"),1)&lt;&gt;"."),TRUE,FALSE)</formula>
    </cfRule>
    <cfRule type="expression" dxfId="1994" priority="2104">
      <formula>IF(AND(AL971&lt;0, RIGHT(TEXT(AL971,"0.#"),1)="."),TRUE,FALSE)</formula>
    </cfRule>
  </conditionalFormatting>
  <conditionalFormatting sqref="AL969:AO970">
    <cfRule type="expression" dxfId="1993" priority="2095">
      <formula>IF(AND(AL969&gt;=0, RIGHT(TEXT(AL969,"0.#"),1)&lt;&gt;"."),TRUE,FALSE)</formula>
    </cfRule>
    <cfRule type="expression" dxfId="1992" priority="2096">
      <formula>IF(AND(AL969&gt;=0, RIGHT(TEXT(AL969,"0.#"),1)="."),TRUE,FALSE)</formula>
    </cfRule>
    <cfRule type="expression" dxfId="1991" priority="2097">
      <formula>IF(AND(AL969&lt;0, RIGHT(TEXT(AL969,"0.#"),1)&lt;&gt;"."),TRUE,FALSE)</formula>
    </cfRule>
    <cfRule type="expression" dxfId="1990" priority="2098">
      <formula>IF(AND(AL969&lt;0, RIGHT(TEXT(AL969,"0.#"),1)="."),TRUE,FALSE)</formula>
    </cfRule>
  </conditionalFormatting>
  <conditionalFormatting sqref="AL1004:AO1031">
    <cfRule type="expression" dxfId="1989" priority="2089">
      <formula>IF(AND(AL1004&gt;=0, RIGHT(TEXT(AL1004,"0.#"),1)&lt;&gt;"."),TRUE,FALSE)</formula>
    </cfRule>
    <cfRule type="expression" dxfId="1988" priority="2090">
      <formula>IF(AND(AL1004&gt;=0, RIGHT(TEXT(AL1004,"0.#"),1)="."),TRUE,FALSE)</formula>
    </cfRule>
    <cfRule type="expression" dxfId="1987" priority="2091">
      <formula>IF(AND(AL1004&lt;0, RIGHT(TEXT(AL1004,"0.#"),1)&lt;&gt;"."),TRUE,FALSE)</formula>
    </cfRule>
    <cfRule type="expression" dxfId="1986" priority="2092">
      <formula>IF(AND(AL1004&lt;0, RIGHT(TEXT(AL1004,"0.#"),1)="."),TRUE,FALSE)</formula>
    </cfRule>
  </conditionalFormatting>
  <conditionalFormatting sqref="AL1002:AO1003">
    <cfRule type="expression" dxfId="1985" priority="2083">
      <formula>IF(AND(AL1002&gt;=0, RIGHT(TEXT(AL1002,"0.#"),1)&lt;&gt;"."),TRUE,FALSE)</formula>
    </cfRule>
    <cfRule type="expression" dxfId="1984" priority="2084">
      <formula>IF(AND(AL1002&gt;=0, RIGHT(TEXT(AL1002,"0.#"),1)="."),TRUE,FALSE)</formula>
    </cfRule>
    <cfRule type="expression" dxfId="1983" priority="2085">
      <formula>IF(AND(AL1002&lt;0, RIGHT(TEXT(AL1002,"0.#"),1)&lt;&gt;"."),TRUE,FALSE)</formula>
    </cfRule>
    <cfRule type="expression" dxfId="1982" priority="2086">
      <formula>IF(AND(AL1002&lt;0, RIGHT(TEXT(AL1002,"0.#"),1)="."),TRUE,FALSE)</formula>
    </cfRule>
  </conditionalFormatting>
  <conditionalFormatting sqref="Y1002:Y1003">
    <cfRule type="expression" dxfId="1981" priority="2081">
      <formula>IF(RIGHT(TEXT(Y1002,"0.#"),1)=".",FALSE,TRUE)</formula>
    </cfRule>
    <cfRule type="expression" dxfId="1980" priority="2082">
      <formula>IF(RIGHT(TEXT(Y1002,"0.#"),1)=".",TRUE,FALSE)</formula>
    </cfRule>
  </conditionalFormatting>
  <conditionalFormatting sqref="AL1037:AO1064">
    <cfRule type="expression" dxfId="1979" priority="2077">
      <formula>IF(AND(AL1037&gt;=0, RIGHT(TEXT(AL1037,"0.#"),1)&lt;&gt;"."),TRUE,FALSE)</formula>
    </cfRule>
    <cfRule type="expression" dxfId="1978" priority="2078">
      <formula>IF(AND(AL1037&gt;=0, RIGHT(TEXT(AL1037,"0.#"),1)="."),TRUE,FALSE)</formula>
    </cfRule>
    <cfRule type="expression" dxfId="1977" priority="2079">
      <formula>IF(AND(AL1037&lt;0, RIGHT(TEXT(AL1037,"0.#"),1)&lt;&gt;"."),TRUE,FALSE)</formula>
    </cfRule>
    <cfRule type="expression" dxfId="1976" priority="2080">
      <formula>IF(AND(AL1037&lt;0, RIGHT(TEXT(AL1037,"0.#"),1)="."),TRUE,FALSE)</formula>
    </cfRule>
  </conditionalFormatting>
  <conditionalFormatting sqref="Y1037:Y1064">
    <cfRule type="expression" dxfId="1975" priority="2075">
      <formula>IF(RIGHT(TEXT(Y1037,"0.#"),1)=".",FALSE,TRUE)</formula>
    </cfRule>
    <cfRule type="expression" dxfId="1974" priority="2076">
      <formula>IF(RIGHT(TEXT(Y1037,"0.#"),1)=".",TRUE,FALSE)</formula>
    </cfRule>
  </conditionalFormatting>
  <conditionalFormatting sqref="AL1035:AO1036">
    <cfRule type="expression" dxfId="1973" priority="2071">
      <formula>IF(AND(AL1035&gt;=0, RIGHT(TEXT(AL1035,"0.#"),1)&lt;&gt;"."),TRUE,FALSE)</formula>
    </cfRule>
    <cfRule type="expression" dxfId="1972" priority="2072">
      <formula>IF(AND(AL1035&gt;=0, RIGHT(TEXT(AL1035,"0.#"),1)="."),TRUE,FALSE)</formula>
    </cfRule>
    <cfRule type="expression" dxfId="1971" priority="2073">
      <formula>IF(AND(AL1035&lt;0, RIGHT(TEXT(AL1035,"0.#"),1)&lt;&gt;"."),TRUE,FALSE)</formula>
    </cfRule>
    <cfRule type="expression" dxfId="1970" priority="2074">
      <formula>IF(AND(AL1035&lt;0, RIGHT(TEXT(AL1035,"0.#"),1)="."),TRUE,FALSE)</formula>
    </cfRule>
  </conditionalFormatting>
  <conditionalFormatting sqref="Y1035:Y1036">
    <cfRule type="expression" dxfId="1969" priority="2069">
      <formula>IF(RIGHT(TEXT(Y1035,"0.#"),1)=".",FALSE,TRUE)</formula>
    </cfRule>
    <cfRule type="expression" dxfId="1968" priority="2070">
      <formula>IF(RIGHT(TEXT(Y1035,"0.#"),1)=".",TRUE,FALSE)</formula>
    </cfRule>
  </conditionalFormatting>
  <conditionalFormatting sqref="AL1070:AO1097">
    <cfRule type="expression" dxfId="1967" priority="2065">
      <formula>IF(AND(AL1070&gt;=0, RIGHT(TEXT(AL1070,"0.#"),1)&lt;&gt;"."),TRUE,FALSE)</formula>
    </cfRule>
    <cfRule type="expression" dxfId="1966" priority="2066">
      <formula>IF(AND(AL1070&gt;=0, RIGHT(TEXT(AL1070,"0.#"),1)="."),TRUE,FALSE)</formula>
    </cfRule>
    <cfRule type="expression" dxfId="1965" priority="2067">
      <formula>IF(AND(AL1070&lt;0, RIGHT(TEXT(AL1070,"0.#"),1)&lt;&gt;"."),TRUE,FALSE)</formula>
    </cfRule>
    <cfRule type="expression" dxfId="1964" priority="2068">
      <formula>IF(AND(AL1070&lt;0, RIGHT(TEXT(AL1070,"0.#"),1)="."),TRUE,FALSE)</formula>
    </cfRule>
  </conditionalFormatting>
  <conditionalFormatting sqref="Y1070:Y1097">
    <cfRule type="expression" dxfId="1963" priority="2063">
      <formula>IF(RIGHT(TEXT(Y1070,"0.#"),1)=".",FALSE,TRUE)</formula>
    </cfRule>
    <cfRule type="expression" dxfId="1962" priority="2064">
      <formula>IF(RIGHT(TEXT(Y1070,"0.#"),1)=".",TRUE,FALSE)</formula>
    </cfRule>
  </conditionalFormatting>
  <conditionalFormatting sqref="AL1068:AO1069">
    <cfRule type="expression" dxfId="1961" priority="2059">
      <formula>IF(AND(AL1068&gt;=0, RIGHT(TEXT(AL1068,"0.#"),1)&lt;&gt;"."),TRUE,FALSE)</formula>
    </cfRule>
    <cfRule type="expression" dxfId="1960" priority="2060">
      <formula>IF(AND(AL1068&gt;=0, RIGHT(TEXT(AL1068,"0.#"),1)="."),TRUE,FALSE)</formula>
    </cfRule>
    <cfRule type="expression" dxfId="1959" priority="2061">
      <formula>IF(AND(AL1068&lt;0, RIGHT(TEXT(AL1068,"0.#"),1)&lt;&gt;"."),TRUE,FALSE)</formula>
    </cfRule>
    <cfRule type="expression" dxfId="1958" priority="2062">
      <formula>IF(AND(AL1068&lt;0, RIGHT(TEXT(AL1068,"0.#"),1)="."),TRUE,FALSE)</formula>
    </cfRule>
  </conditionalFormatting>
  <conditionalFormatting sqref="Y1068:Y1069">
    <cfRule type="expression" dxfId="1957" priority="2057">
      <formula>IF(RIGHT(TEXT(Y1068,"0.#"),1)=".",FALSE,TRUE)</formula>
    </cfRule>
    <cfRule type="expression" dxfId="1956" priority="2058">
      <formula>IF(RIGHT(TEXT(Y1068,"0.#"),1)=".",TRUE,FALSE)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I48">
    <cfRule type="expression" dxfId="1927" priority="2027">
      <formula>IF(RIGHT(TEXT(AI48,"0.#"),1)=".",FALSE,TRUE)</formula>
    </cfRule>
    <cfRule type="expression" dxfId="1926" priority="2028">
      <formula>IF(RIGHT(TEXT(AI48,"0.#"),1)=".",TRUE,FALSE)</formula>
    </cfRule>
  </conditionalFormatting>
  <conditionalFormatting sqref="AI47">
    <cfRule type="expression" dxfId="1925" priority="2025">
      <formula>IF(RIGHT(TEXT(AI47,"0.#"),1)=".",FALSE,TRUE)</formula>
    </cfRule>
    <cfRule type="expression" dxfId="1924" priority="2026">
      <formula>IF(RIGHT(TEXT(AI47,"0.#"),1)=".",TRUE,FALSE)</formula>
    </cfRule>
  </conditionalFormatting>
  <conditionalFormatting sqref="AE448">
    <cfRule type="expression" dxfId="1923" priority="1903">
      <formula>IF(RIGHT(TEXT(AE448,"0.#"),1)=".",FALSE,TRUE)</formula>
    </cfRule>
    <cfRule type="expression" dxfId="1922" priority="1904">
      <formula>IF(RIGHT(TEXT(AE448,"0.#"),1)=".",TRUE,FALSE)</formula>
    </cfRule>
  </conditionalFormatting>
  <conditionalFormatting sqref="AM450">
    <cfRule type="expression" dxfId="1921" priority="1893">
      <formula>IF(RIGHT(TEXT(AM450,"0.#"),1)=".",FALSE,TRUE)</formula>
    </cfRule>
    <cfRule type="expression" dxfId="1920" priority="1894">
      <formula>IF(RIGHT(TEXT(AM450,"0.#"),1)=".",TRUE,FALSE)</formula>
    </cfRule>
  </conditionalFormatting>
  <conditionalFormatting sqref="AE449">
    <cfRule type="expression" dxfId="1919" priority="1901">
      <formula>IF(RIGHT(TEXT(AE449,"0.#"),1)=".",FALSE,TRUE)</formula>
    </cfRule>
    <cfRule type="expression" dxfId="1918" priority="1902">
      <formula>IF(RIGHT(TEXT(AE449,"0.#"),1)=".",TRUE,FALSE)</formula>
    </cfRule>
  </conditionalFormatting>
  <conditionalFormatting sqref="AE450">
    <cfRule type="expression" dxfId="1917" priority="1899">
      <formula>IF(RIGHT(TEXT(AE450,"0.#"),1)=".",FALSE,TRUE)</formula>
    </cfRule>
    <cfRule type="expression" dxfId="1916" priority="1900">
      <formula>IF(RIGHT(TEXT(AE450,"0.#"),1)=".",TRUE,FALSE)</formula>
    </cfRule>
  </conditionalFormatting>
  <conditionalFormatting sqref="AM448">
    <cfRule type="expression" dxfId="1915" priority="1897">
      <formula>IF(RIGHT(TEXT(AM448,"0.#"),1)=".",FALSE,TRUE)</formula>
    </cfRule>
    <cfRule type="expression" dxfId="1914" priority="1898">
      <formula>IF(RIGHT(TEXT(AM448,"0.#"),1)=".",TRUE,FALSE)</formula>
    </cfRule>
  </conditionalFormatting>
  <conditionalFormatting sqref="AM449">
    <cfRule type="expression" dxfId="1913" priority="1895">
      <formula>IF(RIGHT(TEXT(AM449,"0.#"),1)=".",FALSE,TRUE)</formula>
    </cfRule>
    <cfRule type="expression" dxfId="1912" priority="1896">
      <formula>IF(RIGHT(TEXT(AM449,"0.#"),1)=".",TRUE,FALSE)</formula>
    </cfRule>
  </conditionalFormatting>
  <conditionalFormatting sqref="AU448">
    <cfRule type="expression" dxfId="1911" priority="1891">
      <formula>IF(RIGHT(TEXT(AU448,"0.#"),1)=".",FALSE,TRUE)</formula>
    </cfRule>
    <cfRule type="expression" dxfId="1910" priority="1892">
      <formula>IF(RIGHT(TEXT(AU448,"0.#"),1)=".",TRUE,FALSE)</formula>
    </cfRule>
  </conditionalFormatting>
  <conditionalFormatting sqref="AU449">
    <cfRule type="expression" dxfId="1909" priority="1889">
      <formula>IF(RIGHT(TEXT(AU449,"0.#"),1)=".",FALSE,TRUE)</formula>
    </cfRule>
    <cfRule type="expression" dxfId="1908" priority="1890">
      <formula>IF(RIGHT(TEXT(AU449,"0.#"),1)=".",TRUE,FALSE)</formula>
    </cfRule>
  </conditionalFormatting>
  <conditionalFormatting sqref="AU450">
    <cfRule type="expression" dxfId="1907" priority="1887">
      <formula>IF(RIGHT(TEXT(AU450,"0.#"),1)=".",FALSE,TRUE)</formula>
    </cfRule>
    <cfRule type="expression" dxfId="1906" priority="1888">
      <formula>IF(RIGHT(TEXT(AU450,"0.#"),1)=".",TRUE,FALSE)</formula>
    </cfRule>
  </conditionalFormatting>
  <conditionalFormatting sqref="AI450">
    <cfRule type="expression" dxfId="1905" priority="1881">
      <formula>IF(RIGHT(TEXT(AI450,"0.#"),1)=".",FALSE,TRUE)</formula>
    </cfRule>
    <cfRule type="expression" dxfId="1904" priority="1882">
      <formula>IF(RIGHT(TEXT(AI450,"0.#"),1)=".",TRUE,FALSE)</formula>
    </cfRule>
  </conditionalFormatting>
  <conditionalFormatting sqref="AI448">
    <cfRule type="expression" dxfId="1903" priority="1885">
      <formula>IF(RIGHT(TEXT(AI448,"0.#"),1)=".",FALSE,TRUE)</formula>
    </cfRule>
    <cfRule type="expression" dxfId="1902" priority="1886">
      <formula>IF(RIGHT(TEXT(AI448,"0.#"),1)=".",TRUE,FALSE)</formula>
    </cfRule>
  </conditionalFormatting>
  <conditionalFormatting sqref="AI449">
    <cfRule type="expression" dxfId="1901" priority="1883">
      <formula>IF(RIGHT(TEXT(AI449,"0.#"),1)=".",FALSE,TRUE)</formula>
    </cfRule>
    <cfRule type="expression" dxfId="1900" priority="1884">
      <formula>IF(RIGHT(TEXT(AI449,"0.#"),1)=".",TRUE,FALSE)</formula>
    </cfRule>
  </conditionalFormatting>
  <conditionalFormatting sqref="AQ449">
    <cfRule type="expression" dxfId="1899" priority="1879">
      <formula>IF(RIGHT(TEXT(AQ449,"0.#"),1)=".",FALSE,TRUE)</formula>
    </cfRule>
    <cfRule type="expression" dxfId="1898" priority="1880">
      <formula>IF(RIGHT(TEXT(AQ449,"0.#"),1)=".",TRUE,FALSE)</formula>
    </cfRule>
  </conditionalFormatting>
  <conditionalFormatting sqref="AQ450">
    <cfRule type="expression" dxfId="1897" priority="1877">
      <formula>IF(RIGHT(TEXT(AQ450,"0.#"),1)=".",FALSE,TRUE)</formula>
    </cfRule>
    <cfRule type="expression" dxfId="1896" priority="1878">
      <formula>IF(RIGHT(TEXT(AQ450,"0.#"),1)=".",TRUE,FALSE)</formula>
    </cfRule>
  </conditionalFormatting>
  <conditionalFormatting sqref="AQ448">
    <cfRule type="expression" dxfId="1895" priority="1875">
      <formula>IF(RIGHT(TEXT(AQ448,"0.#"),1)=".",FALSE,TRUE)</formula>
    </cfRule>
    <cfRule type="expression" dxfId="1894" priority="1876">
      <formula>IF(RIGHT(TEXT(AQ448,"0.#"),1)=".",TRUE,FALSE)</formula>
    </cfRule>
  </conditionalFormatting>
  <conditionalFormatting sqref="AE453">
    <cfRule type="expression" dxfId="1893" priority="1873">
      <formula>IF(RIGHT(TEXT(AE453,"0.#"),1)=".",FALSE,TRUE)</formula>
    </cfRule>
    <cfRule type="expression" dxfId="1892" priority="1874">
      <formula>IF(RIGHT(TEXT(AE453,"0.#"),1)=".",TRUE,FALSE)</formula>
    </cfRule>
  </conditionalFormatting>
  <conditionalFormatting sqref="AM455">
    <cfRule type="expression" dxfId="1891" priority="1863">
      <formula>IF(RIGHT(TEXT(AM455,"0.#"),1)=".",FALSE,TRUE)</formula>
    </cfRule>
    <cfRule type="expression" dxfId="1890" priority="1864">
      <formula>IF(RIGHT(TEXT(AM455,"0.#"),1)=".",TRUE,FALSE)</formula>
    </cfRule>
  </conditionalFormatting>
  <conditionalFormatting sqref="AE454">
    <cfRule type="expression" dxfId="1889" priority="1871">
      <formula>IF(RIGHT(TEXT(AE454,"0.#"),1)=".",FALSE,TRUE)</formula>
    </cfRule>
    <cfRule type="expression" dxfId="1888" priority="1872">
      <formula>IF(RIGHT(TEXT(AE454,"0.#"),1)=".",TRUE,FALSE)</formula>
    </cfRule>
  </conditionalFormatting>
  <conditionalFormatting sqref="AE455">
    <cfRule type="expression" dxfId="1887" priority="1869">
      <formula>IF(RIGHT(TEXT(AE455,"0.#"),1)=".",FALSE,TRUE)</formula>
    </cfRule>
    <cfRule type="expression" dxfId="1886" priority="1870">
      <formula>IF(RIGHT(TEXT(AE455,"0.#"),1)=".",TRUE,FALSE)</formula>
    </cfRule>
  </conditionalFormatting>
  <conditionalFormatting sqref="AM453">
    <cfRule type="expression" dxfId="1885" priority="1867">
      <formula>IF(RIGHT(TEXT(AM453,"0.#"),1)=".",FALSE,TRUE)</formula>
    </cfRule>
    <cfRule type="expression" dxfId="1884" priority="1868">
      <formula>IF(RIGHT(TEXT(AM453,"0.#"),1)=".",TRUE,FALSE)</formula>
    </cfRule>
  </conditionalFormatting>
  <conditionalFormatting sqref="AM454">
    <cfRule type="expression" dxfId="1883" priority="1865">
      <formula>IF(RIGHT(TEXT(AM454,"0.#"),1)=".",FALSE,TRUE)</formula>
    </cfRule>
    <cfRule type="expression" dxfId="1882" priority="1866">
      <formula>IF(RIGHT(TEXT(AM454,"0.#"),1)=".",TRUE,FALSE)</formula>
    </cfRule>
  </conditionalFormatting>
  <conditionalFormatting sqref="AU453">
    <cfRule type="expression" dxfId="1881" priority="1861">
      <formula>IF(RIGHT(TEXT(AU453,"0.#"),1)=".",FALSE,TRUE)</formula>
    </cfRule>
    <cfRule type="expression" dxfId="1880" priority="1862">
      <formula>IF(RIGHT(TEXT(AU453,"0.#"),1)=".",TRUE,FALSE)</formula>
    </cfRule>
  </conditionalFormatting>
  <conditionalFormatting sqref="AU454">
    <cfRule type="expression" dxfId="1879" priority="1859">
      <formula>IF(RIGHT(TEXT(AU454,"0.#"),1)=".",FALSE,TRUE)</formula>
    </cfRule>
    <cfRule type="expression" dxfId="1878" priority="1860">
      <formula>IF(RIGHT(TEXT(AU454,"0.#"),1)=".",TRUE,FALSE)</formula>
    </cfRule>
  </conditionalFormatting>
  <conditionalFormatting sqref="AU455">
    <cfRule type="expression" dxfId="1877" priority="1857">
      <formula>IF(RIGHT(TEXT(AU455,"0.#"),1)=".",FALSE,TRUE)</formula>
    </cfRule>
    <cfRule type="expression" dxfId="1876" priority="1858">
      <formula>IF(RIGHT(TEXT(AU455,"0.#"),1)=".",TRUE,FALSE)</formula>
    </cfRule>
  </conditionalFormatting>
  <conditionalFormatting sqref="AI455">
    <cfRule type="expression" dxfId="1875" priority="1851">
      <formula>IF(RIGHT(TEXT(AI455,"0.#"),1)=".",FALSE,TRUE)</formula>
    </cfRule>
    <cfRule type="expression" dxfId="1874" priority="1852">
      <formula>IF(RIGHT(TEXT(AI455,"0.#"),1)=".",TRUE,FALSE)</formula>
    </cfRule>
  </conditionalFormatting>
  <conditionalFormatting sqref="AI453">
    <cfRule type="expression" dxfId="1873" priority="1855">
      <formula>IF(RIGHT(TEXT(AI453,"0.#"),1)=".",FALSE,TRUE)</formula>
    </cfRule>
    <cfRule type="expression" dxfId="1872" priority="1856">
      <formula>IF(RIGHT(TEXT(AI453,"0.#"),1)=".",TRUE,FALSE)</formula>
    </cfRule>
  </conditionalFormatting>
  <conditionalFormatting sqref="AI454">
    <cfRule type="expression" dxfId="1871" priority="1853">
      <formula>IF(RIGHT(TEXT(AI454,"0.#"),1)=".",FALSE,TRUE)</formula>
    </cfRule>
    <cfRule type="expression" dxfId="1870" priority="1854">
      <formula>IF(RIGHT(TEXT(AI454,"0.#"),1)=".",TRUE,FALSE)</formula>
    </cfRule>
  </conditionalFormatting>
  <conditionalFormatting sqref="AQ454">
    <cfRule type="expression" dxfId="1869" priority="1849">
      <formula>IF(RIGHT(TEXT(AQ454,"0.#"),1)=".",FALSE,TRUE)</formula>
    </cfRule>
    <cfRule type="expression" dxfId="1868" priority="1850">
      <formula>IF(RIGHT(TEXT(AQ454,"0.#"),1)=".",TRUE,FALSE)</formula>
    </cfRule>
  </conditionalFormatting>
  <conditionalFormatting sqref="AQ455">
    <cfRule type="expression" dxfId="1867" priority="1847">
      <formula>IF(RIGHT(TEXT(AQ455,"0.#"),1)=".",FALSE,TRUE)</formula>
    </cfRule>
    <cfRule type="expression" dxfId="1866" priority="1848">
      <formula>IF(RIGHT(TEXT(AQ455,"0.#"),1)=".",TRUE,FALSE)</formula>
    </cfRule>
  </conditionalFormatting>
  <conditionalFormatting sqref="AQ453">
    <cfRule type="expression" dxfId="1865" priority="1845">
      <formula>IF(RIGHT(TEXT(AQ453,"0.#"),1)=".",FALSE,TRUE)</formula>
    </cfRule>
    <cfRule type="expression" dxfId="1864" priority="1846">
      <formula>IF(RIGHT(TEXT(AQ453,"0.#"),1)=".",TRUE,FALSE)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13:AQ17">
    <cfRule type="expression" dxfId="767" priority="67">
      <formula>IF(RIGHT(TEXT(P13,"0.#"),1)=".",FALSE,TRUE)</formula>
    </cfRule>
    <cfRule type="expression" dxfId="766" priority="68">
      <formula>IF(RIGHT(TEXT(P13,"0.#"),1)=".",TRUE,FALSE)</formula>
    </cfRule>
  </conditionalFormatting>
  <conditionalFormatting sqref="AQ33">
    <cfRule type="expression" dxfId="765" priority="65">
      <formula>IF(RIGHT(TEXT(AQ33,"0.#"),1)=".",FALSE,TRUE)</formula>
    </cfRule>
    <cfRule type="expression" dxfId="764" priority="66">
      <formula>IF(RIGHT(TEXT(AQ33,"0.#"),1)=".",TRUE,FALSE)</formula>
    </cfRule>
  </conditionalFormatting>
  <conditionalFormatting sqref="AE32">
    <cfRule type="expression" dxfId="763" priority="63">
      <formula>IF(RIGHT(TEXT(AE32,"0.#"),1)=".",FALSE,TRUE)</formula>
    </cfRule>
    <cfRule type="expression" dxfId="762" priority="64">
      <formula>IF(RIGHT(TEXT(AE32,"0.#"),1)=".",TRUE,FALSE)</formula>
    </cfRule>
  </conditionalFormatting>
  <conditionalFormatting sqref="AE33">
    <cfRule type="expression" dxfId="761" priority="61">
      <formula>IF(RIGHT(TEXT(AE33,"0.#"),1)=".",FALSE,TRUE)</formula>
    </cfRule>
    <cfRule type="expression" dxfId="760" priority="62">
      <formula>IF(RIGHT(TEXT(AE33,"0.#"),1)=".",TRUE,FALSE)</formula>
    </cfRule>
  </conditionalFormatting>
  <conditionalFormatting sqref="AI33">
    <cfRule type="expression" dxfId="759" priority="59">
      <formula>IF(RIGHT(TEXT(AI33,"0.#"),1)=".",FALSE,TRUE)</formula>
    </cfRule>
    <cfRule type="expression" dxfId="758" priority="60">
      <formula>IF(RIGHT(TEXT(AI33,"0.#"),1)=".",TRUE,FALSE)</formula>
    </cfRule>
  </conditionalFormatting>
  <conditionalFormatting sqref="AI32">
    <cfRule type="expression" dxfId="757" priority="57">
      <formula>IF(RIGHT(TEXT(AI32,"0.#"),1)=".",FALSE,TRUE)</formula>
    </cfRule>
    <cfRule type="expression" dxfId="756" priority="58">
      <formula>IF(RIGHT(TEXT(AI32,"0.#"),1)=".",TRUE,FALSE)</formula>
    </cfRule>
  </conditionalFormatting>
  <conditionalFormatting sqref="AM33">
    <cfRule type="expression" dxfId="755" priority="55">
      <formula>IF(RIGHT(TEXT(AM33,"0.#"),1)=".",FALSE,TRUE)</formula>
    </cfRule>
    <cfRule type="expression" dxfId="754" priority="56">
      <formula>IF(RIGHT(TEXT(AM33,"0.#"),1)=".",TRUE,FALSE)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Q32">
    <cfRule type="expression" dxfId="751" priority="51">
      <formula>IF(RIGHT(TEXT(AQ32,"0.#"),1)=".",FALSE,TRUE)</formula>
    </cfRule>
    <cfRule type="expression" dxfId="750" priority="52">
      <formula>IF(RIGHT(TEXT(AQ32,"0.#"),1)=".",TRUE,FALSE)</formula>
    </cfRule>
  </conditionalFormatting>
  <conditionalFormatting sqref="AU32:AU33">
    <cfRule type="expression" dxfId="749" priority="49">
      <formula>IF(RIGHT(TEXT(AU32,"0.#"),1)=".",FALSE,TRUE)</formula>
    </cfRule>
    <cfRule type="expression" dxfId="748" priority="50">
      <formula>IF(RIGHT(TEXT(AU32,"0.#"),1)=".",TRUE,FALSE)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M34">
    <cfRule type="expression" dxfId="743" priority="43">
      <formula>IF(RIGHT(TEXT(AM34,"0.#"),1)=".",FALSE,TRUE)</formula>
    </cfRule>
    <cfRule type="expression" dxfId="742" priority="44">
      <formula>IF(RIGHT(TEXT(AM34,"0.#"),1)=".",TRUE,FALSE)</formula>
    </cfRule>
  </conditionalFormatting>
  <conditionalFormatting sqref="AQ34">
    <cfRule type="expression" dxfId="741" priority="41">
      <formula>IF(RIGHT(TEXT(AQ34,"0.#"),1)=".",FALSE,TRUE)</formula>
    </cfRule>
    <cfRule type="expression" dxfId="740" priority="42">
      <formula>IF(RIGHT(TEXT(AQ34,"0.#"),1)=".",TRUE,FALSE)</formula>
    </cfRule>
  </conditionalFormatting>
  <conditionalFormatting sqref="AU34">
    <cfRule type="expression" dxfId="739" priority="39">
      <formula>IF(RIGHT(TEXT(AU34,"0.#"),1)=".",FALSE,TRUE)</formula>
    </cfRule>
    <cfRule type="expression" dxfId="738" priority="40">
      <formula>IF(RIGHT(TEXT(AU34,"0.#"),1)=".",TRUE,FALSE)</formula>
    </cfRule>
  </conditionalFormatting>
  <conditionalFormatting sqref="AQ101">
    <cfRule type="expression" dxfId="737" priority="37">
      <formula>IF(RIGHT(TEXT(AQ101,"0.#"),1)=".",FALSE,TRUE)</formula>
    </cfRule>
    <cfRule type="expression" dxfId="736" priority="38">
      <formula>IF(RIGHT(TEXT(AQ101,"0.#"),1)=".",TRUE,FALSE)</formula>
    </cfRule>
  </conditionalFormatting>
  <conditionalFormatting sqref="AQ102">
    <cfRule type="expression" dxfId="735" priority="35">
      <formula>IF(RIGHT(TEXT(AQ102,"0.#"),1)=".",FALSE,TRUE)</formula>
    </cfRule>
    <cfRule type="expression" dxfId="734" priority="36">
      <formula>IF(RIGHT(TEXT(AQ102,"0.#"),1)=".",TRUE,FALSE)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U101">
    <cfRule type="expression" dxfId="721" priority="21">
      <formula>IF(RIGHT(TEXT(AU101,"0.#"),1)=".",FALSE,TRUE)</formula>
    </cfRule>
    <cfRule type="expression" dxfId="720" priority="22">
      <formula>IF(RIGHT(TEXT(AU101,"0.#"),1)=".",TRUE,FALSE)</formula>
    </cfRule>
  </conditionalFormatting>
  <conditionalFormatting sqref="AU102">
    <cfRule type="expression" dxfId="719" priority="19">
      <formula>IF(RIGHT(TEXT(AU102,"0.#"),1)=".",FALSE,TRUE)</formula>
    </cfRule>
    <cfRule type="expression" dxfId="718" priority="20">
      <formula>IF(RIGHT(TEXT(AU102,"0.#"),1)=".",TRUE,FALSE)</formula>
    </cfRule>
  </conditionalFormatting>
  <conditionalFormatting sqref="AQ116">
    <cfRule type="expression" dxfId="717" priority="17">
      <formula>IF(RIGHT(TEXT(AQ116,"0.#"),1)=".",FALSE,TRUE)</formula>
    </cfRule>
    <cfRule type="expression" dxfId="716" priority="18">
      <formula>IF(RIGHT(TEXT(AQ116,"0.#"),1)=".",TRUE,FALSE)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483" max="49" man="1"/>
    <brk id="735" max="49" man="1"/>
    <brk id="832"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G2" sqref="G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470</v>
      </c>
    </row>
    <row r="96" spans="25:25">
      <c r="Y96" s="32" t="s">
        <v>542</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5" t="s">
        <v>490</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10"/>
      <c r="Z2" s="410"/>
      <c r="AA2" s="411"/>
      <c r="AB2" s="1014" t="s">
        <v>11</v>
      </c>
      <c r="AC2" s="1015"/>
      <c r="AD2" s="1016"/>
      <c r="AE2" s="1002" t="s">
        <v>357</v>
      </c>
      <c r="AF2" s="1002"/>
      <c r="AG2" s="1002"/>
      <c r="AH2" s="1002"/>
      <c r="AI2" s="1002" t="s">
        <v>363</v>
      </c>
      <c r="AJ2" s="1002"/>
      <c r="AK2" s="1002"/>
      <c r="AL2" s="1002"/>
      <c r="AM2" s="1002" t="s">
        <v>471</v>
      </c>
      <c r="AN2" s="1002"/>
      <c r="AO2" s="1002"/>
      <c r="AP2" s="461"/>
      <c r="AQ2" s="173" t="s">
        <v>355</v>
      </c>
      <c r="AR2" s="166"/>
      <c r="AS2" s="166"/>
      <c r="AT2" s="167"/>
      <c r="AU2" s="371" t="s">
        <v>253</v>
      </c>
      <c r="AV2" s="371"/>
      <c r="AW2" s="371"/>
      <c r="AX2" s="372"/>
    </row>
    <row r="3" spans="1:50" ht="18.75" customHeight="1">
      <c r="A3" s="515"/>
      <c r="B3" s="516"/>
      <c r="C3" s="516"/>
      <c r="D3" s="516"/>
      <c r="E3" s="516"/>
      <c r="F3" s="517"/>
      <c r="G3" s="570"/>
      <c r="H3" s="377"/>
      <c r="I3" s="377"/>
      <c r="J3" s="377"/>
      <c r="K3" s="377"/>
      <c r="L3" s="377"/>
      <c r="M3" s="377"/>
      <c r="N3" s="377"/>
      <c r="O3" s="571"/>
      <c r="P3" s="583"/>
      <c r="Q3" s="377"/>
      <c r="R3" s="377"/>
      <c r="S3" s="377"/>
      <c r="T3" s="377"/>
      <c r="U3" s="377"/>
      <c r="V3" s="377"/>
      <c r="W3" s="377"/>
      <c r="X3" s="571"/>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c r="A9" s="515" t="s">
        <v>490</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10"/>
      <c r="Z9" s="410"/>
      <c r="AA9" s="411"/>
      <c r="AB9" s="1014" t="s">
        <v>11</v>
      </c>
      <c r="AC9" s="1015"/>
      <c r="AD9" s="1016"/>
      <c r="AE9" s="1002" t="s">
        <v>357</v>
      </c>
      <c r="AF9" s="1002"/>
      <c r="AG9" s="1002"/>
      <c r="AH9" s="1002"/>
      <c r="AI9" s="1002" t="s">
        <v>363</v>
      </c>
      <c r="AJ9" s="1002"/>
      <c r="AK9" s="1002"/>
      <c r="AL9" s="1002"/>
      <c r="AM9" s="1002" t="s">
        <v>471</v>
      </c>
      <c r="AN9" s="1002"/>
      <c r="AO9" s="1002"/>
      <c r="AP9" s="461"/>
      <c r="AQ9" s="173" t="s">
        <v>355</v>
      </c>
      <c r="AR9" s="166"/>
      <c r="AS9" s="166"/>
      <c r="AT9" s="167"/>
      <c r="AU9" s="371" t="s">
        <v>253</v>
      </c>
      <c r="AV9" s="371"/>
      <c r="AW9" s="371"/>
      <c r="AX9" s="372"/>
    </row>
    <row r="10" spans="1:50" ht="18.75" customHeight="1">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c r="A16" s="515" t="s">
        <v>490</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10"/>
      <c r="Z16" s="410"/>
      <c r="AA16" s="411"/>
      <c r="AB16" s="1014" t="s">
        <v>11</v>
      </c>
      <c r="AC16" s="1015"/>
      <c r="AD16" s="1016"/>
      <c r="AE16" s="1002" t="s">
        <v>357</v>
      </c>
      <c r="AF16" s="1002"/>
      <c r="AG16" s="1002"/>
      <c r="AH16" s="1002"/>
      <c r="AI16" s="1002" t="s">
        <v>363</v>
      </c>
      <c r="AJ16" s="1002"/>
      <c r="AK16" s="1002"/>
      <c r="AL16" s="1002"/>
      <c r="AM16" s="1002" t="s">
        <v>471</v>
      </c>
      <c r="AN16" s="1002"/>
      <c r="AO16" s="1002"/>
      <c r="AP16" s="461"/>
      <c r="AQ16" s="173" t="s">
        <v>355</v>
      </c>
      <c r="AR16" s="166"/>
      <c r="AS16" s="166"/>
      <c r="AT16" s="167"/>
      <c r="AU16" s="371" t="s">
        <v>253</v>
      </c>
      <c r="AV16" s="371"/>
      <c r="AW16" s="371"/>
      <c r="AX16" s="372"/>
    </row>
    <row r="17" spans="1:50" ht="18.75" customHeight="1">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c r="A23" s="515" t="s">
        <v>490</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10"/>
      <c r="Z23" s="410"/>
      <c r="AA23" s="411"/>
      <c r="AB23" s="1014" t="s">
        <v>11</v>
      </c>
      <c r="AC23" s="1015"/>
      <c r="AD23" s="1016"/>
      <c r="AE23" s="1002" t="s">
        <v>357</v>
      </c>
      <c r="AF23" s="1002"/>
      <c r="AG23" s="1002"/>
      <c r="AH23" s="1002"/>
      <c r="AI23" s="1002" t="s">
        <v>363</v>
      </c>
      <c r="AJ23" s="1002"/>
      <c r="AK23" s="1002"/>
      <c r="AL23" s="1002"/>
      <c r="AM23" s="1002" t="s">
        <v>471</v>
      </c>
      <c r="AN23" s="1002"/>
      <c r="AO23" s="1002"/>
      <c r="AP23" s="461"/>
      <c r="AQ23" s="173" t="s">
        <v>355</v>
      </c>
      <c r="AR23" s="166"/>
      <c r="AS23" s="166"/>
      <c r="AT23" s="167"/>
      <c r="AU23" s="371" t="s">
        <v>253</v>
      </c>
      <c r="AV23" s="371"/>
      <c r="AW23" s="371"/>
      <c r="AX23" s="372"/>
    </row>
    <row r="24" spans="1:50" ht="18.75" customHeight="1">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c r="A30" s="515" t="s">
        <v>490</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10"/>
      <c r="Z30" s="410"/>
      <c r="AA30" s="411"/>
      <c r="AB30" s="1014" t="s">
        <v>11</v>
      </c>
      <c r="AC30" s="1015"/>
      <c r="AD30" s="1016"/>
      <c r="AE30" s="1002" t="s">
        <v>357</v>
      </c>
      <c r="AF30" s="1002"/>
      <c r="AG30" s="1002"/>
      <c r="AH30" s="1002"/>
      <c r="AI30" s="1002" t="s">
        <v>363</v>
      </c>
      <c r="AJ30" s="1002"/>
      <c r="AK30" s="1002"/>
      <c r="AL30" s="1002"/>
      <c r="AM30" s="1002" t="s">
        <v>471</v>
      </c>
      <c r="AN30" s="1002"/>
      <c r="AO30" s="1002"/>
      <c r="AP30" s="461"/>
      <c r="AQ30" s="173" t="s">
        <v>355</v>
      </c>
      <c r="AR30" s="166"/>
      <c r="AS30" s="166"/>
      <c r="AT30" s="167"/>
      <c r="AU30" s="371" t="s">
        <v>253</v>
      </c>
      <c r="AV30" s="371"/>
      <c r="AW30" s="371"/>
      <c r="AX30" s="372"/>
    </row>
    <row r="31" spans="1:50" ht="18.75" customHeight="1">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c r="A37" s="515" t="s">
        <v>490</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10"/>
      <c r="Z37" s="410"/>
      <c r="AA37" s="411"/>
      <c r="AB37" s="1014" t="s">
        <v>11</v>
      </c>
      <c r="AC37" s="1015"/>
      <c r="AD37" s="1016"/>
      <c r="AE37" s="1002" t="s">
        <v>357</v>
      </c>
      <c r="AF37" s="1002"/>
      <c r="AG37" s="1002"/>
      <c r="AH37" s="1002"/>
      <c r="AI37" s="1002" t="s">
        <v>363</v>
      </c>
      <c r="AJ37" s="1002"/>
      <c r="AK37" s="1002"/>
      <c r="AL37" s="1002"/>
      <c r="AM37" s="1002" t="s">
        <v>471</v>
      </c>
      <c r="AN37" s="1002"/>
      <c r="AO37" s="1002"/>
      <c r="AP37" s="461"/>
      <c r="AQ37" s="173" t="s">
        <v>355</v>
      </c>
      <c r="AR37" s="166"/>
      <c r="AS37" s="166"/>
      <c r="AT37" s="167"/>
      <c r="AU37" s="371" t="s">
        <v>253</v>
      </c>
      <c r="AV37" s="371"/>
      <c r="AW37" s="371"/>
      <c r="AX37" s="372"/>
    </row>
    <row r="38" spans="1:50" ht="18.75" customHeight="1">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c r="A44" s="515" t="s">
        <v>490</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10"/>
      <c r="Z44" s="410"/>
      <c r="AA44" s="411"/>
      <c r="AB44" s="1014" t="s">
        <v>11</v>
      </c>
      <c r="AC44" s="1015"/>
      <c r="AD44" s="1016"/>
      <c r="AE44" s="1002" t="s">
        <v>357</v>
      </c>
      <c r="AF44" s="1002"/>
      <c r="AG44" s="1002"/>
      <c r="AH44" s="1002"/>
      <c r="AI44" s="1002" t="s">
        <v>363</v>
      </c>
      <c r="AJ44" s="1002"/>
      <c r="AK44" s="1002"/>
      <c r="AL44" s="1002"/>
      <c r="AM44" s="1002" t="s">
        <v>471</v>
      </c>
      <c r="AN44" s="1002"/>
      <c r="AO44" s="1002"/>
      <c r="AP44" s="461"/>
      <c r="AQ44" s="173" t="s">
        <v>355</v>
      </c>
      <c r="AR44" s="166"/>
      <c r="AS44" s="166"/>
      <c r="AT44" s="167"/>
      <c r="AU44" s="371" t="s">
        <v>253</v>
      </c>
      <c r="AV44" s="371"/>
      <c r="AW44" s="371"/>
      <c r="AX44" s="372"/>
    </row>
    <row r="45" spans="1:50" ht="18.75" customHeight="1">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c r="A51" s="515" t="s">
        <v>490</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10"/>
      <c r="Z51" s="410"/>
      <c r="AA51" s="411"/>
      <c r="AB51" s="461" t="s">
        <v>11</v>
      </c>
      <c r="AC51" s="1015"/>
      <c r="AD51" s="1016"/>
      <c r="AE51" s="1002" t="s">
        <v>357</v>
      </c>
      <c r="AF51" s="1002"/>
      <c r="AG51" s="1002"/>
      <c r="AH51" s="1002"/>
      <c r="AI51" s="1002" t="s">
        <v>363</v>
      </c>
      <c r="AJ51" s="1002"/>
      <c r="AK51" s="1002"/>
      <c r="AL51" s="1002"/>
      <c r="AM51" s="1002" t="s">
        <v>471</v>
      </c>
      <c r="AN51" s="1002"/>
      <c r="AO51" s="1002"/>
      <c r="AP51" s="461"/>
      <c r="AQ51" s="173" t="s">
        <v>355</v>
      </c>
      <c r="AR51" s="166"/>
      <c r="AS51" s="166"/>
      <c r="AT51" s="167"/>
      <c r="AU51" s="371" t="s">
        <v>253</v>
      </c>
      <c r="AV51" s="371"/>
      <c r="AW51" s="371"/>
      <c r="AX51" s="372"/>
    </row>
    <row r="52" spans="1:50" ht="18.75" customHeight="1">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c r="A58" s="515" t="s">
        <v>490</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10"/>
      <c r="Z58" s="410"/>
      <c r="AA58" s="411"/>
      <c r="AB58" s="1014" t="s">
        <v>11</v>
      </c>
      <c r="AC58" s="1015"/>
      <c r="AD58" s="1016"/>
      <c r="AE58" s="1002" t="s">
        <v>357</v>
      </c>
      <c r="AF58" s="1002"/>
      <c r="AG58" s="1002"/>
      <c r="AH58" s="1002"/>
      <c r="AI58" s="1002" t="s">
        <v>363</v>
      </c>
      <c r="AJ58" s="1002"/>
      <c r="AK58" s="1002"/>
      <c r="AL58" s="1002"/>
      <c r="AM58" s="1002" t="s">
        <v>471</v>
      </c>
      <c r="AN58" s="1002"/>
      <c r="AO58" s="1002"/>
      <c r="AP58" s="461"/>
      <c r="AQ58" s="173" t="s">
        <v>355</v>
      </c>
      <c r="AR58" s="166"/>
      <c r="AS58" s="166"/>
      <c r="AT58" s="167"/>
      <c r="AU58" s="371" t="s">
        <v>253</v>
      </c>
      <c r="AV58" s="371"/>
      <c r="AW58" s="371"/>
      <c r="AX58" s="372"/>
    </row>
    <row r="59" spans="1:50" ht="18.75" customHeight="1">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c r="A65" s="515" t="s">
        <v>490</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10"/>
      <c r="Z65" s="410"/>
      <c r="AA65" s="411"/>
      <c r="AB65" s="1014" t="s">
        <v>11</v>
      </c>
      <c r="AC65" s="1015"/>
      <c r="AD65" s="1016"/>
      <c r="AE65" s="1002" t="s">
        <v>357</v>
      </c>
      <c r="AF65" s="1002"/>
      <c r="AG65" s="1002"/>
      <c r="AH65" s="1002"/>
      <c r="AI65" s="1002" t="s">
        <v>363</v>
      </c>
      <c r="AJ65" s="1002"/>
      <c r="AK65" s="1002"/>
      <c r="AL65" s="1002"/>
      <c r="AM65" s="1002" t="s">
        <v>471</v>
      </c>
      <c r="AN65" s="1002"/>
      <c r="AO65" s="1002"/>
      <c r="AP65" s="461"/>
      <c r="AQ65" s="173" t="s">
        <v>355</v>
      </c>
      <c r="AR65" s="166"/>
      <c r="AS65" s="166"/>
      <c r="AT65" s="167"/>
      <c r="AU65" s="371" t="s">
        <v>253</v>
      </c>
      <c r="AV65" s="371"/>
      <c r="AW65" s="371"/>
      <c r="AX65" s="372"/>
    </row>
    <row r="66" spans="1:50" ht="18.75" customHeight="1">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9" t="s">
        <v>28</v>
      </c>
      <c r="B2" s="1040"/>
      <c r="C2" s="1040"/>
      <c r="D2" s="1040"/>
      <c r="E2" s="1040"/>
      <c r="F2" s="1041"/>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row r="55" spans="1:50" ht="30" customHeight="1">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row r="108" spans="1:50" ht="30" customHeight="1">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row r="161" spans="1:50" ht="30" customHeight="1">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row r="214" spans="1:50" ht="30" customHeight="1">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2018-08-21T04:09:00Z</cp:lastPrinted>
  <dcterms:created xsi:type="dcterms:W3CDTF">2012-03-13T00:50:25Z</dcterms:created>
  <dcterms:modified xsi:type="dcterms:W3CDTF">2018-08-24T11:08:35Z</dcterms:modified>
</cp:coreProperties>
</file>