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3_河川計画課【0827】\"/>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<sst xmlns="http://schemas.openxmlformats.org/spreadsheetml/2006/main" count="2879" uniqueCount="608">
  <si>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</si>
  <si>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</si>
  <si>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</si>
  <si>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</si>
  <si>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</si>
  <si>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</si>
  <si>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</si>
  <si>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</si>
  <si>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</si>
  <si>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</si>
  <si>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</si>
  <si>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</si>
  <si>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</si>
  <si>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</si>
  <si>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</si>
  <si>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</si>
  <si>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</si>
  <si>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</si>
  <si>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</si>
  <si>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</si>
  <si>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</si>
  <si>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</si>
  <si>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</si>
  <si>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</si>
  <si>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</si>
  <si>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</si>
  <si>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</si>
  <si>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</si>
  <si>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</si>
  <si>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</si>
  <si>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</si>
  <si>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</si>
  <si>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</si>
  <si>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</si>
  <si>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</si>
  <si>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</si>
  <si>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</si>
  <si>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</si>
  <si>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</si>
  <si>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</si>
  <si>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</si>
  <si>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</si>
  <si>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</si>
  <si>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</si>
  <si>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</si>
  <si>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</si>
  <si>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</si>
  <si>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</si>
  <si>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</si>
  <si>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</si>
  <si>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</si>
  <si>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</si>
  <si>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</si>
  <si>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</si>
  <si>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</si>
  <si>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</si>
  <si>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</si>
  <si>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</si>
  <si>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</si>
  <si>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</si>
  <si>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</si>
  <si>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</si>
  <si>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</si>
  <si>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</si>
  <si>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</si>
  <si>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</si>
  <si>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</si>
  <si>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</si>
  <si>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</si>
  <si>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</si>
  <si>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</si>
  <si>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</si>
  <si>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</si>
  <si>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</si>
  <si>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</si>
  <si>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</si>
  <si>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</si>
  <si>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</si>
  <si>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</si>
  <si>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</si>
  <si>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</si>
  <si>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</si>
  <si>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</si>
  <si>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</si>
  <si>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</si>
  <si>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</si>
  <si>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</si>
  <si>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</si>
  <si>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</si>
  <si>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</si>
  <si>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</si>
  <si>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</si>
  <si>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</si>
  <si>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</si>
  <si>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</si>
  <si>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</si>
  <si>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</si>
  <si>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</si>
  <si>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</si>
  <si>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</si>
  <si>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</si>
  <si>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</si>
  <si>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</si>
  <si>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</si>
  <si>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</si>
  <si>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</si>
  <si>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</si>
  <si>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</si>
  <si>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</si>
  <si>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</si>
  <si>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</si>
  <si>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</si>
  <si>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</si>
  <si>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</si>
  <si>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</si>
  <si>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</si>
  <si>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</si>
  <si>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</si>
  <si>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</si>
  <si>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</si>
  <si>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</si>
  <si>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</si>
  <si>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</si>
  <si>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</si>
  <si>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</si>
  <si>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</si>
  <si>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</si>
  <si>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</si>
  <si>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</si>
  <si>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</si>
  <si>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</si>
  <si>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</si>
  <si>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</si>
  <si>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</si>
  <si>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</si>
  <si>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</si>
  <si>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</si>
  <si>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</si>
  <si>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</si>
  <si>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</si>
  <si>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</si>
  <si>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</si>
  <si>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</si>
  <si>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</si>
  <si>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</si>
  <si>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</si>
  <si>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</si>
  <si>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</si>
  <si>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</si>
  <si>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</si>
  <si>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</si>
  <si>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</si>
  <si>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</si>
  <si>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</si>
  <si>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</si>
  <si>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</si>
  <si>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</si>
  <si>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</si>
  <si>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</si>
  <si>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</si>
  <si>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</si>
  <si>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</si>
  <si>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</si>
  <si>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</si>
  <si>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</si>
  <si>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</si>
  <si>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</si>
  <si>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</si>
  <si>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</si>
  <si>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</si>
  <si>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</si>
  <si>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</si>
  <si>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</si>
  <si>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</si>
  <si>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</si>
  <si>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</si>
  <si>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</si>
  <si>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</si>
  <si>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</si>
  <si>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</si>
  <si>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</si>
  <si>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</si>
  <si>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</si>
  <si>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</si>
  <si>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</si>
  <si>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</si>
  <si>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</si>
  <si>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</si>
  <si>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</si>
  <si>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</si>
  <si>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</si>
  <si>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</si>
  <si>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</si>
  <si>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</si>
  <si>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</si>
  <si>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</si>
  <si>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</si>
  <si>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</si>
  <si>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</si>
  <si>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</si>
  <si>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</si>
  <si>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</si>
  <si>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</si>
  <si>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</si>
  <si>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</si>
  <si>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</si>
  <si>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</si>
  <si>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</si>
  <si>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</si>
  <si>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</si>
  <si>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</si>
  <si>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</si>
  <si>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</si>
  <si>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</si>
  <si>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</si>
  <si>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</si>
  <si>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</si>
  <si>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</si>
  <si>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</si>
  <si>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</si>
  <si>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</si>
  <si>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</si>
  <si>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</si>
  <si>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</si>
  <si>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</si>
  <si>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</si>
  <si>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</si>
  <si>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</si>
  <si>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</si>
  <si>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</si>
  <si>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</si>
  <si>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</si>
  <si>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</si>
  <si>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</si>
  <si>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</si>
  <si>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</si>
  <si>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</si>
  <si>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</si>
  <si>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</si>
  <si>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</si>
  <si>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</si>
  <si>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</si>
  <si>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</si>
  <si>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</si>
  <si>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</si>
  <si>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</si>
  <si>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</si>
  <si>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</si>
  <si>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</si>
  <si>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</si>
  <si>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</si>
  <si>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</si>
  <si>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</si>
  <si>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</si>
  <si>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</si>
  <si>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</si>
  <si>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</si>
  <si>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</si>
  <si>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</si>
  <si>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</si>
  <si>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</si>
  <si>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</si>
  <si>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</si>
  <si>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</si>
  <si>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</si>
  <si>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</si>
  <si>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</si>
  <si>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</si>
  <si>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</si>
  <si>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</si>
  <si>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</si>
  <si>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</si>
  <si>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</si>
  <si>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</si>
  <si>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</si>
  <si>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</si>
  <si>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</si>
  <si>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</si>
  <si>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</si>
  <si>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</si>
  <si>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</si>
  <si>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</si>
  <si>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</si>
  <si>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</si>
  <si>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</si>
  <si>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</si>
  <si>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</si>
  <si>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</si>
  <si>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</si>
  <si>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</si>
  <si>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</si>
  <si>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</si>
  <si>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</si>
  <si>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</si>
  <si>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</si>
  <si>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</si>
  <si>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</si>
  <si>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</si>
  <si>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</si>
  <si>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</si>
  <si>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</si>
  <si>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</si>
  <si>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</si>
  <si>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</si>
  <si>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</si>
  <si>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</si>
  <si>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</si>
  <si>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</si>
  <si>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</si>
  <si>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</si>
  <si>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</si>
  <si>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</si>
  <si>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</si>
  <si>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</si>
  <si>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</si>
  <si>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</si>
  <si>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</si>
  <si>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</si>
  <si>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</si>
  <si>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</si>
  <si>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</si>
  <si>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</si>
  <si>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</si>
  <si>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</si>
  <si>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</si>
  <si>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</si>
  <si>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</si>
  <si>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</si>
  <si>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</si>
  <si>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</si>
  <si>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</si>
  <si>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</si>
  <si>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</si>
  <si>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</si>
  <si>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</si>
  <si>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</si>
  <si>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</si>
  <si>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</si>
  <si>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</si>
  <si>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</si>
  <si>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</si>
  <si>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</si>
  <si>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</si>
  <si>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</si>
  <si>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</si>
  <si>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</si>
  <si>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</si>
  <si>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</si>
  <si>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</si>
  <si>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</si>
  <si>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</si>
  <si>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</si>
  <si>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</si>
  <si>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</si>
  <si>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</si>
  <si>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</si>
  <si>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</si>
  <si>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</si>
  <si>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</si>
  <si>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</si>
  <si>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</si>
  <si>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</si>
  <si>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</si>
  <si>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</si>
  <si>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</si>
  <si>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</si>
  <si>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</si>
  <si>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</si>
  <si>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</si>
  <si>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</si>
  <si>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</si>
  <si>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</si>
  <si>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</si>
  <si>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</si>
  <si>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</si>
  <si>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</si>
  <si>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</si>
  <si>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</si>
  <si>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</si>
  <si>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</si>
  <si>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</si>
  <si>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</si>
  <si>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</si>
  <si>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</si>
  <si>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</si>
  <si>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</si>
  <si>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</si>
  <si>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</si>
  <si>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</si>
  <si>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</si>
  <si>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</si>
  <si>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</si>
  <si>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</si>
  <si>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</si>
  <si>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</si>
  <si>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</si>
  <si>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</si>
  <si>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</si>
  <si>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</si>
  <si>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</si>
  <si>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</si>
  <si>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</si>
  <si>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</si>
  <si>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</si>
  <si>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</si>
  <si>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</si>
  <si>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</si>
  <si>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</si>
  <si>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</si>
  <si>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</si>
  <si>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</si>
  <si>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</si>
  <si>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</si>
  <si>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</si>
  <si>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</si>
  <si>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</si>
  <si>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</si>
  <si>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</si>
  <si>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</si>
  <si>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</si>
  <si>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</si>
  <si>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</si>
  <si>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</si>
  <si>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</si>
  <si>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</si>
  <si>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</si>
  <si>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</si>
  <si>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</si>
  <si>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</si>
  <si>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</si>
  <si>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</si>
  <si>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</si>
  <si>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</si>
  <si>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</si>
  <si>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</si>
  <si>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</si>
  <si>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</si>
  <si>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</si>
  <si>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</si>
  <si>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</si>
  <si>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</si>
  <si>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</si>
  <si>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</si>
  <si>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</si>
  <si>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</si>
  <si>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</si>
  <si>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</si>
  <si>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</si>
  <si>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</si>
  <si>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</si>
  <si>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</si>
  <si>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</si>
  <si>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</si>
  <si>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</si>
  <si>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</si>
  <si>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</si>
  <si>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</si>
  <si>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</si>
  <si>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</si>
  <si>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</si>
  <si>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</si>
  <si>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</si>
  <si>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</si>
  <si>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</si>
  <si>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</si>
  <si>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</si>
  <si>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</si>
  <si>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</si>
  <si>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</si>
  <si>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</si>
  <si>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</si>
  <si>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</si>
  <si>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</si>
  <si>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</si>
  <si>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</si>
  <si>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</si>
  <si>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</si>
  <si>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</si>
  <si>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</si>
  <si>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</si>
  <si>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</si>
  <si>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</si>
  <si>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</si>
  <si>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</si>
  <si>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</si>
  <si>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</si>
  <si>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</si>
  <si>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</si>
  <si>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</si>
  <si>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</si>
  <si>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</si>
  <si>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</si>
  <si>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</si>
  <si>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</si>
  <si>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</si>
  <si>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</si>
  <si>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</si>
  <si>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</si>
  <si>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</si>
  <si>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</si>
  <si>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</si>
  <si>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</si>
  <si>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</si>
  <si>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</si>
  <si>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</si>
  <si>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</si>
  <si>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</si>
  <si>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</si>
  <si>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</si>
  <si>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</si>
  <si>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</si>
  <si>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</si>
  <si>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</si>
  <si>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</si>
  <si>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</si>
  <si>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</si>
  <si>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</si>
  <si>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</si>
  <si>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</si>
  <si>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</si>
  <si>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</si>
  <si>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</si>
  <si>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</si>
  <si>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</si>
  <si>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</si>
  <si>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</si>
  <si>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</si>
  <si>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</si>
  <si>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</si>
  <si>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</si>
  <si>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</si>
  <si>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</si>
  <si>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</si>
  <si>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</si>
  <si>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</si>
  <si>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</si>
  <si>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</si>
  <si>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</si>
  <si>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</si>
  <si>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</si>
  <si>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</si>
  <si>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</si>
  <si>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</si>
  <si>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</si>
  <si>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</si>
  <si>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</si>
  <si>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</si>
  <si>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</si>
  <si>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</si>
  <si>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</si>
  <si>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</si>
  <si>
    <t>室長　松木　洋忠</t>
  </si>
  <si>
    <t>河川計画課国際室</t>
  </si>
  <si>
    <t>-</t>
  </si>
  <si>
    <t>-</t>
    <phoneticPr fontId="5"/>
  </si>
  <si>
    <t>回</t>
    <rPh sb="0" eb="1">
      <t>カイ</t>
    </rPh>
    <phoneticPr fontId="5"/>
  </si>
  <si>
    <t>百万円</t>
    <rPh sb="0" eb="2">
      <t>ヒャクマン</t>
    </rPh>
    <rPh sb="2" eb="3">
      <t>エン</t>
    </rPh>
    <phoneticPr fontId="5"/>
  </si>
  <si>
    <t>　百万円/数</t>
    <rPh sb="1" eb="3">
      <t>ヒャクマン</t>
    </rPh>
    <rPh sb="3" eb="4">
      <t>エン</t>
    </rPh>
    <rPh sb="5" eb="6">
      <t>カズ</t>
    </rPh>
    <phoneticPr fontId="5"/>
  </si>
  <si>
    <t>水害等災害による被害の軽減</t>
  </si>
  <si>
    <t>水害・土砂災害の防止・減災を推進する</t>
  </si>
  <si>
    <t>－</t>
    <phoneticPr fontId="5"/>
  </si>
  <si>
    <t>-</t>
    <phoneticPr fontId="5"/>
  </si>
  <si>
    <t>-</t>
    <phoneticPr fontId="5"/>
  </si>
  <si>
    <t>○</t>
  </si>
  <si>
    <t>‐</t>
  </si>
  <si>
    <t>無</t>
  </si>
  <si>
    <t>128</t>
    <phoneticPr fontId="5"/>
  </si>
  <si>
    <t>水関連分野の防災協働対話推進のための調査検討経費</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</si>
  <si>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</si>
  <si>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</si>
  <si>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水害・土砂災害対策調査費</t>
  </si>
  <si>
    <t>個</t>
    <rPh sb="0" eb="1">
      <t>コ</t>
    </rPh>
    <phoneticPr fontId="5"/>
  </si>
  <si>
    <t>防災協働対話を通じ、相手国のニーズを踏まえつつ、３年間で合計18の技術・政策に係る情報発信を行う。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</si>
  <si>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</si>
  <si>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平成24年度から平成26年度に防災協働対話対象国への供与を決定した防災関連円借款案件数（国土交通省水管理・国土保全局調べ（平成29年6月））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</si>
  <si>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防災協働対話ワークショップ及びその準備会合の開催回数</t>
  </si>
  <si>
    <t>予算額／　防災協働対話ワークショップ及びその準備会合の開催回数　　　　　　　　　　　　　　</t>
  </si>
  <si>
    <t>17/12</t>
  </si>
  <si>
    <t>17/13</t>
  </si>
  <si>
    <t>17/12</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</si>
  <si>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</si>
  <si>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有</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</si>
  <si>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</si>
  <si>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</si>
  <si>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</si>
  <si>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</si>
  <si>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</si>
  <si>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使途は本事業にのみ限定している。</t>
  </si>
  <si>
    <t>対象国の重点化により、効率的な事業実施に努めている。</t>
  </si>
  <si>
    <t>成果目標は達成されており、見合っている。</t>
  </si>
  <si>
    <t>当初の見込みを上回る実績を残しており、見合っている。</t>
  </si>
  <si>
    <t>30 年度の防災協働対話実施の検討を行う上で、貴重な情報として活用されている。</t>
    <phoneticPr fontId="5"/>
  </si>
  <si>
    <t>新27-0017</t>
    <phoneticPr fontId="5"/>
  </si>
  <si>
    <t>148</t>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</si>
  <si>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</si>
  <si>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</si>
  <si>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国際建設技術協会・建設技術研究所・八千代エンジニヤリング共同提案体</t>
    <rPh sb="11" eb="13">
      <t>ギジュツ</t>
    </rPh>
    <rPh sb="13" eb="16">
      <t>ケンキュウジョ</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</si>
  <si>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</si>
  <si>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</si>
  <si>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国土交通省</t>
  </si>
  <si>
    <t>競争性を確保し、効率的かつ効果的に事業を実施した。</t>
    <rPh sb="0" eb="2">
      <t>キョウソウ</t>
    </rPh>
    <rPh sb="2" eb="3">
      <t>セイ</t>
    </rPh>
    <rPh sb="4" eb="6">
      <t>カクホ</t>
    </rPh>
    <rPh sb="8" eb="11">
      <t>コウリツテキ</t>
    </rPh>
    <rPh sb="13" eb="16">
      <t>コウカテキ</t>
    </rPh>
    <rPh sb="17" eb="19">
      <t>ジギョウ</t>
    </rPh>
    <rPh sb="20" eb="22">
      <t>ジッシ</t>
    </rPh>
    <phoneticPr fontId="5"/>
  </si>
  <si>
    <t>-</t>
    <phoneticPr fontId="5"/>
  </si>
  <si>
    <t>29年度の成果実績は、成果目標を達成した。</t>
    <rPh sb="16" eb="18">
      <t>タッセイ</t>
    </rPh>
    <phoneticPr fontId="5"/>
  </si>
  <si>
    <t xml:space="preserve">A.国際建設技術協会・建設技術研究所
・八千代エンジニヤリング共同提案体     </t>
    <phoneticPr fontId="5"/>
  </si>
  <si>
    <t>事業の成果として対話の枠組で培った相手国との信頼関係等を生かしながら、個別具体の分野等において本邦技術の活用が促進される取組の実施に努めるべき。</t>
    <rPh sb="0" eb="2">
      <t>ジギョウ</t>
    </rPh>
    <rPh sb="3" eb="5">
      <t>セイカ</t>
    </rPh>
    <rPh sb="8" eb="10">
      <t>タイワ</t>
    </rPh>
    <rPh sb="11" eb="13">
      <t>ワクグ</t>
    </rPh>
    <rPh sb="14" eb="15">
      <t>ツチカ</t>
    </rPh>
    <rPh sb="17" eb="20">
      <t>アイテコク</t>
    </rPh>
    <rPh sb="22" eb="24">
      <t>シンライ</t>
    </rPh>
    <rPh sb="24" eb="26">
      <t>カンケイ</t>
    </rPh>
    <rPh sb="26" eb="27">
      <t>トウ</t>
    </rPh>
    <rPh sb="28" eb="29">
      <t>イ</t>
    </rPh>
    <rPh sb="35" eb="37">
      <t>コベツ</t>
    </rPh>
    <rPh sb="37" eb="39">
      <t>グタイ</t>
    </rPh>
    <rPh sb="40" eb="42">
      <t>ブンヤ</t>
    </rPh>
    <rPh sb="42" eb="43">
      <t>トウ</t>
    </rPh>
    <rPh sb="47" eb="49">
      <t>ホンポウ</t>
    </rPh>
    <rPh sb="49" eb="51">
      <t>ギジュツ</t>
    </rPh>
    <rPh sb="52" eb="54">
      <t>カツヨウ</t>
    </rPh>
    <rPh sb="55" eb="57">
      <t>ソクシン</t>
    </rPh>
    <rPh sb="60" eb="62">
      <t>トリクミ</t>
    </rPh>
    <rPh sb="63" eb="65">
      <t>ジッシ</t>
    </rPh>
    <rPh sb="66" eb="67">
      <t>ツト</t>
    </rPh>
    <phoneticPr fontId="5"/>
  </si>
  <si>
    <t>終了予定</t>
    <phoneticPr fontId="5"/>
  </si>
  <si>
    <t>インフラシステム輸出戦略（平成29年度改訂版）（H29.5 策定）
国土交通省インフラシステム海外展開行動計画2017(H29.3 策定）</t>
    <rPh sb="30" eb="32">
      <t>サクテイ</t>
    </rPh>
    <rPh sb="66" eb="68">
      <t>サクテイ</t>
    </rPh>
    <phoneticPr fontId="5"/>
  </si>
  <si>
    <t>これまでの防災協働対話によりマッチングが行われた個別分野について、本邦ゼネコンの参画リスク軽減などの取組で、本邦企業の海外展開をより一層促進させる。</t>
    <rPh sb="5" eb="7">
      <t>ボウサイ</t>
    </rPh>
    <rPh sb="7" eb="9">
      <t>キョウドウ</t>
    </rPh>
    <rPh sb="9" eb="11">
      <t>タイワ</t>
    </rPh>
    <rPh sb="20" eb="21">
      <t>オコナ</t>
    </rPh>
    <rPh sb="24" eb="26">
      <t>コベツ</t>
    </rPh>
    <rPh sb="26" eb="28">
      <t>ブンヤ</t>
    </rPh>
    <rPh sb="33" eb="35">
      <t>ホンポウ</t>
    </rPh>
    <rPh sb="40" eb="42">
      <t>サンカク</t>
    </rPh>
    <rPh sb="45" eb="47">
      <t>ケイゲン</t>
    </rPh>
    <rPh sb="50" eb="52">
      <t>トリクミ</t>
    </rPh>
    <rPh sb="54" eb="56">
      <t>ホンポウ</t>
    </rPh>
    <rPh sb="56" eb="58">
      <t>キギョウ</t>
    </rPh>
    <rPh sb="59" eb="61">
      <t>カイガイ</t>
    </rPh>
    <rPh sb="61" eb="63">
      <t>テンカイ</t>
    </rPh>
    <rPh sb="66" eb="68">
      <t>イッソウ</t>
    </rPh>
    <rPh sb="68" eb="70">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</si>
</sst>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80295</xdr:colOff>
      <xdr:row>740</xdr:row>
      <xdr:rowOff>0</xdr:rowOff>
    </xdr:from>
    <xdr:to>
      <xdr:col>36</xdr:col>
      <xdr:colOff>175292</xdr:colOff>
      <xdr:row>742</xdr:row>
      <xdr:rowOff>183588</xdr:rowOff>
    </xdr:to>
    <xdr:sp macro="" textlink="">
      <xdr:nvSpPr>
        <xdr:cNvPr id="8" name="テキスト ボックス 7"/>
        <xdr:cNvSpPr txBox="1"/>
      </xdr:nvSpPr>
      <xdr:spPr>
        <a:xfrm>
          <a:off x="4144295" y="413512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9" name="テキスト ボックス 8"/>
        <xdr:cNvSpPr txBox="1"/>
      </xdr:nvSpPr>
      <xdr:spPr>
        <a:xfrm>
          <a:off x="3800475" y="44519850"/>
          <a:ext cx="4030046" cy="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11" name="大かっこ 10"/>
        <xdr:cNvSpPr/>
      </xdr:nvSpPr>
      <xdr:spPr>
        <a:xfrm>
          <a:off x="3438525" y="44519850"/>
          <a:ext cx="4762692" cy="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12" name="テキスト ボックス 11"/>
        <xdr:cNvSpPr txBox="1"/>
      </xdr:nvSpPr>
      <xdr:spPr>
        <a:xfrm>
          <a:off x="3714750" y="44243625"/>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１７百万円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13" name="大かっこ 12"/>
        <xdr:cNvSpPr/>
      </xdr:nvSpPr>
      <xdr:spPr>
        <a:xfrm>
          <a:off x="3352800" y="45161200"/>
          <a:ext cx="4759517"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68035</xdr:colOff>
      <xdr:row>744</xdr:row>
      <xdr:rowOff>163286</xdr:rowOff>
    </xdr:from>
    <xdr:ext cx="1595309" cy="275717"/>
    <xdr:sp macro="" textlink="">
      <xdr:nvSpPr>
        <xdr:cNvPr id="15" name="テキスト ボックス 14"/>
        <xdr:cNvSpPr txBox="1"/>
      </xdr:nvSpPr>
      <xdr:spPr>
        <a:xfrm>
          <a:off x="3741964" y="418827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28</xdr:col>
      <xdr:colOff>127794</xdr:colOff>
      <xdr:row>742</xdr:row>
      <xdr:rowOff>183588</xdr:rowOff>
    </xdr:from>
    <xdr:to>
      <xdr:col>28</xdr:col>
      <xdr:colOff>129073</xdr:colOff>
      <xdr:row>745</xdr:row>
      <xdr:rowOff>76200</xdr:rowOff>
    </xdr:to>
    <xdr:cxnSp macro="">
      <xdr:nvCxnSpPr>
        <xdr:cNvPr id="3" name="直線矢印コネクタ 2"/>
        <xdr:cNvCxnSpPr>
          <a:stCxn id="8" idx="2"/>
          <a:endCxn id="12" idx="0"/>
        </xdr:cNvCxnSpPr>
      </xdr:nvCxnSpPr>
      <xdr:spPr>
        <a:xfrm>
          <a:off x="5817394" y="42245988"/>
          <a:ext cx="1279" cy="959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A7" sqref="A7:XF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138</v>
      </c>
      <c r="AT2" s="943"/>
      <c r="AU2" s="943"/>
      <c r="AV2" s="52" t="str">
        <f>IF(AW2="", "", "-")</f>
        <v/>
      </c>
      <c r="AW2" s="914"/>
      <c r="AX2" s="914"/>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599</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73</v>
      </c>
      <c r="H5" s="843"/>
      <c r="I5" s="843"/>
      <c r="J5" s="843"/>
      <c r="K5" s="843"/>
      <c r="L5" s="843"/>
      <c r="M5" s="844" t="s">
        <v>66</v>
      </c>
      <c r="N5" s="845"/>
      <c r="O5" s="845"/>
      <c r="P5" s="845"/>
      <c r="Q5" s="845"/>
      <c r="R5" s="846"/>
      <c r="S5" s="847" t="s">
        <v>77</v>
      </c>
      <c r="T5" s="843"/>
      <c r="U5" s="843"/>
      <c r="V5" s="843"/>
      <c r="W5" s="843"/>
      <c r="X5" s="848"/>
      <c r="Y5" s="699" t="s">
        <v>3</v>
      </c>
      <c r="Z5" s="541"/>
      <c r="AA5" s="541"/>
      <c r="AB5" s="541"/>
      <c r="AC5" s="541"/>
      <c r="AD5" s="542"/>
      <c r="AE5" s="700" t="s">
        <v>552</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5.25" customHeight="1" x14ac:dyDescent="0.15">
      <c r="A7" s="493" t="s">
        <v>22</v>
      </c>
      <c r="B7" s="494"/>
      <c r="C7" s="494"/>
      <c r="D7" s="494"/>
      <c r="E7" s="494"/>
      <c r="F7" s="495"/>
      <c r="G7" s="496" t="s">
        <v>601</v>
      </c>
      <c r="H7" s="497"/>
      <c r="I7" s="497"/>
      <c r="J7" s="497"/>
      <c r="K7" s="497"/>
      <c r="L7" s="497"/>
      <c r="M7" s="497"/>
      <c r="N7" s="497"/>
      <c r="O7" s="497"/>
      <c r="P7" s="497"/>
      <c r="Q7" s="497"/>
      <c r="R7" s="497"/>
      <c r="S7" s="497"/>
      <c r="T7" s="497"/>
      <c r="U7" s="497"/>
      <c r="V7" s="497"/>
      <c r="W7" s="497"/>
      <c r="X7" s="498"/>
      <c r="Y7" s="925" t="s">
        <v>548</v>
      </c>
      <c r="Z7" s="441"/>
      <c r="AA7" s="441"/>
      <c r="AB7" s="441"/>
      <c r="AC7" s="441"/>
      <c r="AD7" s="926"/>
      <c r="AE7" s="915" t="s">
        <v>606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4" t="str">
        <f>入力規則等!A26</f>
        <v>-</v>
      </c>
      <c r="H8" s="721"/>
      <c r="I8" s="721"/>
      <c r="J8" s="721"/>
      <c r="K8" s="721"/>
      <c r="L8" s="721"/>
      <c r="M8" s="721"/>
      <c r="N8" s="721"/>
      <c r="O8" s="721"/>
      <c r="P8" s="721"/>
      <c r="Q8" s="721"/>
      <c r="R8" s="721"/>
      <c r="S8" s="721"/>
      <c r="T8" s="721"/>
      <c r="U8" s="721"/>
      <c r="V8" s="721"/>
      <c r="W8" s="721"/>
      <c r="X8" s="945"/>
      <c r="Y8" s="849" t="s">
        <v>390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17</v>
      </c>
      <c r="Q13" s="659"/>
      <c r="R13" s="659"/>
      <c r="S13" s="659"/>
      <c r="T13" s="659"/>
      <c r="U13" s="659"/>
      <c r="V13" s="660"/>
      <c r="W13" s="658">
        <v>17</v>
      </c>
      <c r="X13" s="659"/>
      <c r="Y13" s="659"/>
      <c r="Z13" s="659"/>
      <c r="AA13" s="659"/>
      <c r="AB13" s="659"/>
      <c r="AC13" s="660"/>
      <c r="AD13" s="658">
        <v>17</v>
      </c>
      <c r="AE13" s="659"/>
      <c r="AF13" s="659"/>
      <c r="AG13" s="659"/>
      <c r="AH13" s="659"/>
      <c r="AI13" s="659"/>
      <c r="AJ13" s="660"/>
      <c r="AK13" s="658">
        <v>0</v>
      </c>
      <c r="AL13" s="659"/>
      <c r="AM13" s="659"/>
      <c r="AN13" s="659"/>
      <c r="AO13" s="659"/>
      <c r="AP13" s="659"/>
      <c r="AQ13" s="660"/>
      <c r="AR13" s="922">
        <v>0</v>
      </c>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553</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553</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81">
        <f>SUM(P13:V17)</f>
        <v>17</v>
      </c>
      <c r="Q18" s="882"/>
      <c r="R18" s="882"/>
      <c r="S18" s="882"/>
      <c r="T18" s="882"/>
      <c r="U18" s="882"/>
      <c r="V18" s="883"/>
      <c r="W18" s="881">
        <f>SUM(W13:AC17)</f>
        <v>17</v>
      </c>
      <c r="X18" s="882"/>
      <c r="Y18" s="882"/>
      <c r="Z18" s="882"/>
      <c r="AA18" s="882"/>
      <c r="AB18" s="882"/>
      <c r="AC18" s="883"/>
      <c r="AD18" s="881">
        <f>SUM(AD13:AJ17)</f>
        <v>17</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17</v>
      </c>
      <c r="Q19" s="659"/>
      <c r="R19" s="659"/>
      <c r="S19" s="659"/>
      <c r="T19" s="659"/>
      <c r="U19" s="659"/>
      <c r="V19" s="660"/>
      <c r="W19" s="658">
        <v>17</v>
      </c>
      <c r="X19" s="659"/>
      <c r="Y19" s="659"/>
      <c r="Z19" s="659"/>
      <c r="AA19" s="659"/>
      <c r="AB19" s="659"/>
      <c r="AC19" s="660"/>
      <c r="AD19" s="658">
        <v>17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9" t="s">
        <v>10</v>
      </c>
      <c r="H20" s="880"/>
      <c r="I20" s="880"/>
      <c r="J20" s="880"/>
      <c r="K20" s="880"/>
      <c r="L20" s="880"/>
      <c r="M20" s="880"/>
      <c r="N20" s="880"/>
      <c r="O20" s="880"/>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9"/>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7" t="s">
        <v>540</v>
      </c>
      <c r="B22" s="968"/>
      <c r="C22" s="968"/>
      <c r="D22" s="968"/>
      <c r="E22" s="968"/>
      <c r="F22" s="969"/>
      <c r="G22" s="954" t="s">
        <v>474</v>
      </c>
      <c r="H22" s="216"/>
      <c r="I22" s="216"/>
      <c r="J22" s="216"/>
      <c r="K22" s="216"/>
      <c r="L22" s="216"/>
      <c r="M22" s="216"/>
      <c r="N22" s="216"/>
      <c r="O22" s="217"/>
      <c r="P22" s="939" t="s">
        <v>538</v>
      </c>
      <c r="Q22" s="216"/>
      <c r="R22" s="216"/>
      <c r="S22" s="216"/>
      <c r="T22" s="216"/>
      <c r="U22" s="216"/>
      <c r="V22" s="217"/>
      <c r="W22" s="939" t="s">
        <v>539</v>
      </c>
      <c r="X22" s="216"/>
      <c r="Y22" s="216"/>
      <c r="Z22" s="216"/>
      <c r="AA22" s="216"/>
      <c r="AB22" s="216"/>
      <c r="AC22" s="217"/>
      <c r="AD22" s="939" t="s">
        <v>473</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570</v>
      </c>
      <c r="H23" s="956"/>
      <c r="I23" s="956"/>
      <c r="J23" s="956"/>
      <c r="K23" s="956"/>
      <c r="L23" s="956"/>
      <c r="M23" s="956"/>
      <c r="N23" s="956"/>
      <c r="O23" s="957"/>
      <c r="P23" s="922">
        <v>0</v>
      </c>
      <c r="Q23" s="923"/>
      <c r="R23" s="923"/>
      <c r="S23" s="923"/>
      <c r="T23" s="923"/>
      <c r="U23" s="923"/>
      <c r="V23" s="940"/>
      <c r="W23" s="922">
        <v>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8"/>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8"/>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8"/>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68" t="s">
        <v>355</v>
      </c>
      <c r="AR30" s="769"/>
      <c r="AS30" s="769"/>
      <c r="AT30" s="770"/>
      <c r="AU30" s="775" t="s">
        <v>253</v>
      </c>
      <c r="AV30" s="775"/>
      <c r="AW30" s="775"/>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29</v>
      </c>
      <c r="AV31" s="193"/>
      <c r="AW31" s="396" t="s">
        <v>300</v>
      </c>
      <c r="AX31" s="397"/>
    </row>
    <row r="32" spans="1:50" ht="23.25" customHeight="1" x14ac:dyDescent="0.15">
      <c r="A32" s="401"/>
      <c r="B32" s="399"/>
      <c r="C32" s="399"/>
      <c r="D32" s="399"/>
      <c r="E32" s="399"/>
      <c r="F32" s="400"/>
      <c r="G32" s="562" t="s">
        <v>572</v>
      </c>
      <c r="H32" s="563"/>
      <c r="I32" s="563"/>
      <c r="J32" s="563"/>
      <c r="K32" s="563"/>
      <c r="L32" s="563"/>
      <c r="M32" s="563"/>
      <c r="N32" s="563"/>
      <c r="O32" s="564"/>
      <c r="P32" s="99" t="s">
        <v>573</v>
      </c>
      <c r="Q32" s="99"/>
      <c r="R32" s="99"/>
      <c r="S32" s="99"/>
      <c r="T32" s="99"/>
      <c r="U32" s="99"/>
      <c r="V32" s="99"/>
      <c r="W32" s="99"/>
      <c r="X32" s="100"/>
      <c r="Y32" s="469" t="s">
        <v>12</v>
      </c>
      <c r="Z32" s="529"/>
      <c r="AA32" s="530"/>
      <c r="AB32" s="459" t="s">
        <v>571</v>
      </c>
      <c r="AC32" s="459"/>
      <c r="AD32" s="459"/>
      <c r="AE32" s="212">
        <v>6</v>
      </c>
      <c r="AF32" s="213"/>
      <c r="AG32" s="213"/>
      <c r="AH32" s="213"/>
      <c r="AI32" s="212">
        <v>6</v>
      </c>
      <c r="AJ32" s="213"/>
      <c r="AK32" s="213"/>
      <c r="AL32" s="213"/>
      <c r="AM32" s="212">
        <v>6</v>
      </c>
      <c r="AN32" s="213"/>
      <c r="AO32" s="213"/>
      <c r="AP32" s="213"/>
      <c r="AQ32" s="334" t="s">
        <v>553</v>
      </c>
      <c r="AR32" s="201"/>
      <c r="AS32" s="201"/>
      <c r="AT32" s="335"/>
      <c r="AU32" s="213">
        <v>18</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571</v>
      </c>
      <c r="AC33" s="521"/>
      <c r="AD33" s="521"/>
      <c r="AE33" s="212" t="s">
        <v>553</v>
      </c>
      <c r="AF33" s="213"/>
      <c r="AG33" s="213"/>
      <c r="AH33" s="213"/>
      <c r="AI33" s="212" t="s">
        <v>553</v>
      </c>
      <c r="AJ33" s="213"/>
      <c r="AK33" s="213"/>
      <c r="AL33" s="213"/>
      <c r="AM33" s="212" t="s">
        <v>554</v>
      </c>
      <c r="AN33" s="213"/>
      <c r="AO33" s="213"/>
      <c r="AP33" s="213"/>
      <c r="AQ33" s="334" t="s">
        <v>553</v>
      </c>
      <c r="AR33" s="201"/>
      <c r="AS33" s="201"/>
      <c r="AT33" s="335"/>
      <c r="AU33" s="213">
        <v>18</v>
      </c>
      <c r="AV33" s="213"/>
      <c r="AW33" s="213"/>
      <c r="AX33" s="215"/>
    </row>
    <row r="34" spans="1:50" ht="50.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553</v>
      </c>
      <c r="AF34" s="213"/>
      <c r="AG34" s="213"/>
      <c r="AH34" s="213"/>
      <c r="AI34" s="212" t="s">
        <v>553</v>
      </c>
      <c r="AJ34" s="213"/>
      <c r="AK34" s="213"/>
      <c r="AL34" s="213"/>
      <c r="AM34" s="212" t="s">
        <v>553</v>
      </c>
      <c r="AN34" s="213"/>
      <c r="AO34" s="213"/>
      <c r="AP34" s="213"/>
      <c r="AQ34" s="334" t="s">
        <v>553</v>
      </c>
      <c r="AR34" s="201"/>
      <c r="AS34" s="201"/>
      <c r="AT34" s="335"/>
      <c r="AU34" s="213">
        <v>100</v>
      </c>
      <c r="AV34" s="213"/>
      <c r="AW34" s="213"/>
      <c r="AX34" s="215"/>
    </row>
    <row r="35" spans="1:50" ht="23.25" customHeight="1" x14ac:dyDescent="0.15">
      <c r="A35" s="220" t="s">
        <v>528</v>
      </c>
      <c r="B35" s="221"/>
      <c r="C35" s="221"/>
      <c r="D35" s="221"/>
      <c r="E35" s="221"/>
      <c r="F35" s="222"/>
      <c r="G35" s="226" t="s">
        <v>574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13"/>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8"/>
      <c r="I78" s="589"/>
      <c r="J78" s="589"/>
      <c r="K78" s="589"/>
      <c r="L78" s="589"/>
      <c r="M78" s="589"/>
      <c r="N78" s="589"/>
      <c r="O78" s="590"/>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50"/>
    </row>
    <row r="80" spans="1:50" ht="18.75" hidden="1" customHeight="1" x14ac:dyDescent="0.15">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8"/>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8"/>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8"/>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8"/>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541</v>
      </c>
      <c r="AV100" s="315"/>
      <c r="AW100" s="315"/>
      <c r="AX100" s="317"/>
    </row>
    <row r="101" spans="1:60" ht="23.25" customHeight="1" x14ac:dyDescent="0.15">
      <c r="A101" s="420"/>
      <c r="B101" s="421"/>
      <c r="C101" s="421"/>
      <c r="D101" s="421"/>
      <c r="E101" s="421"/>
      <c r="F101" s="422"/>
      <c r="G101" s="99" t="s">
        <v>575</v>
      </c>
      <c r="H101" s="99"/>
      <c r="I101" s="99"/>
      <c r="J101" s="99"/>
      <c r="K101" s="99"/>
      <c r="L101" s="99"/>
      <c r="M101" s="99"/>
      <c r="N101" s="99"/>
      <c r="O101" s="99"/>
      <c r="P101" s="99"/>
      <c r="Q101" s="99"/>
      <c r="R101" s="99"/>
      <c r="S101" s="99"/>
      <c r="T101" s="99"/>
      <c r="U101" s="99"/>
      <c r="V101" s="99"/>
      <c r="W101" s="99"/>
      <c r="X101" s="100"/>
      <c r="Y101" s="540" t="s">
        <v>55</v>
      </c>
      <c r="Z101" s="541"/>
      <c r="AA101" s="542"/>
      <c r="AB101" s="459" t="s">
        <v>555</v>
      </c>
      <c r="AC101" s="459"/>
      <c r="AD101" s="459"/>
      <c r="AE101" s="212">
        <v>12</v>
      </c>
      <c r="AF101" s="213"/>
      <c r="AG101" s="213"/>
      <c r="AH101" s="214"/>
      <c r="AI101" s="212">
        <v>13</v>
      </c>
      <c r="AJ101" s="213"/>
      <c r="AK101" s="213"/>
      <c r="AL101" s="214"/>
      <c r="AM101" s="212">
        <v>12</v>
      </c>
      <c r="AN101" s="213"/>
      <c r="AO101" s="213"/>
      <c r="AP101" s="214"/>
      <c r="AQ101" s="212" t="s">
        <v>553</v>
      </c>
      <c r="AR101" s="213"/>
      <c r="AS101" s="213"/>
      <c r="AT101" s="214"/>
      <c r="AU101" s="212" t="s">
        <v>553</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555</v>
      </c>
      <c r="AC102" s="459"/>
      <c r="AD102" s="459"/>
      <c r="AE102" s="416">
        <v>10</v>
      </c>
      <c r="AF102" s="416"/>
      <c r="AG102" s="416"/>
      <c r="AH102" s="416"/>
      <c r="AI102" s="416">
        <v>12</v>
      </c>
      <c r="AJ102" s="416"/>
      <c r="AK102" s="416"/>
      <c r="AL102" s="416"/>
      <c r="AM102" s="416">
        <v>12</v>
      </c>
      <c r="AN102" s="416"/>
      <c r="AO102" s="416"/>
      <c r="AP102" s="416"/>
      <c r="AQ102" s="267" t="s">
        <v>553</v>
      </c>
      <c r="AR102" s="268"/>
      <c r="AS102" s="268"/>
      <c r="AT102" s="313"/>
      <c r="AU102" s="267" t="s">
        <v>553</v>
      </c>
      <c r="AV102" s="268"/>
      <c r="AW102" s="268"/>
      <c r="AX102" s="313"/>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541</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541</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541</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541</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576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556</v>
      </c>
      <c r="AC116" s="461"/>
      <c r="AD116" s="462"/>
      <c r="AE116" s="416">
        <v>1</v>
      </c>
      <c r="AF116" s="416"/>
      <c r="AG116" s="416"/>
      <c r="AH116" s="416"/>
      <c r="AI116" s="416">
        <v>1</v>
      </c>
      <c r="AJ116" s="416"/>
      <c r="AK116" s="416"/>
      <c r="AL116" s="416"/>
      <c r="AM116" s="416">
        <v>1</v>
      </c>
      <c r="AN116" s="416"/>
      <c r="AO116" s="416"/>
      <c r="AP116" s="416"/>
      <c r="AQ116" s="212" t="s">
        <v>554</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557</v>
      </c>
      <c r="AC117" s="471"/>
      <c r="AD117" s="472"/>
      <c r="AE117" s="549" t="s">
        <v>577</v>
      </c>
      <c r="AF117" s="549"/>
      <c r="AG117" s="549"/>
      <c r="AH117" s="549"/>
      <c r="AI117" s="549" t="s">
        <v>578</v>
      </c>
      <c r="AJ117" s="549"/>
      <c r="AK117" s="549"/>
      <c r="AL117" s="549"/>
      <c r="AM117" s="549" t="s">
        <v>579</v>
      </c>
      <c r="AN117" s="549"/>
      <c r="AO117" s="549"/>
      <c r="AP117" s="549"/>
      <c r="AQ117" s="549" t="s">
        <v>554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559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909" t="s">
        <v>562</v>
      </c>
      <c r="AR133" s="193"/>
      <c r="AS133" s="127" t="s">
        <v>356</v>
      </c>
      <c r="AT133" s="128"/>
      <c r="AU133" s="909" t="s">
        <v>562</v>
      </c>
      <c r="AV133" s="193"/>
      <c r="AW133" s="127" t="s">
        <v>300</v>
      </c>
      <c r="AX133" s="189"/>
    </row>
    <row r="134" spans="1:50" ht="39.75"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t="s">
        <v>560</v>
      </c>
      <c r="AC134" s="199"/>
      <c r="AD134" s="199"/>
      <c r="AE134" s="385" t="s">
        <v>561</v>
      </c>
      <c r="AF134" s="201"/>
      <c r="AG134" s="201"/>
      <c r="AH134" s="201"/>
      <c r="AI134" s="385" t="s">
        <v>561</v>
      </c>
      <c r="AJ134" s="201"/>
      <c r="AK134" s="201"/>
      <c r="AL134" s="201"/>
      <c r="AM134" s="385" t="s">
        <v>561</v>
      </c>
      <c r="AN134" s="201"/>
      <c r="AO134" s="201"/>
      <c r="AP134" s="201"/>
      <c r="AQ134" s="385" t="s">
        <v>561</v>
      </c>
      <c r="AR134" s="201"/>
      <c r="AS134" s="201"/>
      <c r="AT134" s="201"/>
      <c r="AU134" s="385" t="s">
        <v>561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560</v>
      </c>
      <c r="AC135" s="199"/>
      <c r="AD135" s="199"/>
      <c r="AE135" s="385" t="s">
        <v>561</v>
      </c>
      <c r="AF135" s="201"/>
      <c r="AG135" s="201"/>
      <c r="AH135" s="201"/>
      <c r="AI135" s="385" t="s">
        <v>561</v>
      </c>
      <c r="AJ135" s="201"/>
      <c r="AK135" s="201"/>
      <c r="AL135" s="201"/>
      <c r="AM135" s="385" t="s">
        <v>561</v>
      </c>
      <c r="AN135" s="201"/>
      <c r="AO135" s="201"/>
      <c r="AP135" s="201"/>
      <c r="AQ135" s="385" t="s">
        <v>561</v>
      </c>
      <c r="AR135" s="201"/>
      <c r="AS135" s="201"/>
      <c r="AT135" s="201"/>
      <c r="AU135" s="385" t="s">
        <v>561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4"/>
      <c r="E430" s="168" t="s">
        <v>388</v>
      </c>
      <c r="F430" s="169"/>
      <c r="G430" s="901" t="s">
        <v>384</v>
      </c>
      <c r="H430" s="117"/>
      <c r="I430" s="117"/>
      <c r="J430" s="902" t="s">
        <v>553</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554</v>
      </c>
      <c r="AF432" s="194"/>
      <c r="AG432" s="127" t="s">
        <v>356</v>
      </c>
      <c r="AH432" s="128"/>
      <c r="AI432" s="150"/>
      <c r="AJ432" s="150"/>
      <c r="AK432" s="150"/>
      <c r="AL432" s="148"/>
      <c r="AM432" s="150"/>
      <c r="AN432" s="150"/>
      <c r="AO432" s="150"/>
      <c r="AP432" s="148"/>
      <c r="AQ432" s="591" t="s">
        <v>554</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818" t="s">
        <v>554</v>
      </c>
      <c r="AC433" s="207"/>
      <c r="AD433" s="207"/>
      <c r="AE433" s="334" t="s">
        <v>554</v>
      </c>
      <c r="AF433" s="201"/>
      <c r="AG433" s="201"/>
      <c r="AH433" s="201"/>
      <c r="AI433" s="334" t="s">
        <v>554</v>
      </c>
      <c r="AJ433" s="201"/>
      <c r="AK433" s="201"/>
      <c r="AL433" s="201"/>
      <c r="AM433" s="334" t="s">
        <v>554</v>
      </c>
      <c r="AN433" s="201"/>
      <c r="AO433" s="201"/>
      <c r="AP433" s="335"/>
      <c r="AQ433" s="334" t="s">
        <v>554</v>
      </c>
      <c r="AR433" s="201"/>
      <c r="AS433" s="201"/>
      <c r="AT433" s="335"/>
      <c r="AU433" s="201" t="s">
        <v>554</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201"/>
      <c r="AM434" s="334" t="s">
        <v>554</v>
      </c>
      <c r="AN434" s="201"/>
      <c r="AO434" s="201"/>
      <c r="AP434" s="335"/>
      <c r="AQ434" s="334" t="s">
        <v>554</v>
      </c>
      <c r="AR434" s="201"/>
      <c r="AS434" s="201"/>
      <c r="AT434" s="335"/>
      <c r="AU434" s="201" t="s">
        <v>554</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554</v>
      </c>
      <c r="AF435" s="201"/>
      <c r="AG435" s="201"/>
      <c r="AH435" s="335"/>
      <c r="AI435" s="334" t="s">
        <v>554</v>
      </c>
      <c r="AJ435" s="201"/>
      <c r="AK435" s="201"/>
      <c r="AL435" s="201"/>
      <c r="AM435" s="334" t="s">
        <v>554</v>
      </c>
      <c r="AN435" s="201"/>
      <c r="AO435" s="201"/>
      <c r="AP435" s="335"/>
      <c r="AQ435" s="334" t="s">
        <v>554</v>
      </c>
      <c r="AR435" s="201"/>
      <c r="AS435" s="201"/>
      <c r="AT435" s="335"/>
      <c r="AU435" s="201" t="s">
        <v>554</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554</v>
      </c>
      <c r="AF437" s="194"/>
      <c r="AG437" s="127" t="s">
        <v>356</v>
      </c>
      <c r="AH437" s="128"/>
      <c r="AI437" s="150"/>
      <c r="AJ437" s="150"/>
      <c r="AK437" s="150"/>
      <c r="AL437" s="148"/>
      <c r="AM437" s="150"/>
      <c r="AN437" s="150"/>
      <c r="AO437" s="150"/>
      <c r="AP437" s="148"/>
      <c r="AQ437" s="591" t="s">
        <v>554</v>
      </c>
      <c r="AR437" s="194"/>
      <c r="AS437" s="127" t="s">
        <v>356</v>
      </c>
      <c r="AT437" s="128"/>
      <c r="AU437" s="194" t="s">
        <v>554</v>
      </c>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t="s">
        <v>554</v>
      </c>
      <c r="AC438" s="207"/>
      <c r="AD438" s="207"/>
      <c r="AE438" s="334" t="s">
        <v>554</v>
      </c>
      <c r="AF438" s="201"/>
      <c r="AG438" s="201"/>
      <c r="AH438" s="201"/>
      <c r="AI438" s="334" t="s">
        <v>554</v>
      </c>
      <c r="AJ438" s="201"/>
      <c r="AK438" s="201"/>
      <c r="AL438" s="201"/>
      <c r="AM438" s="334" t="s">
        <v>554</v>
      </c>
      <c r="AN438" s="201"/>
      <c r="AO438" s="201"/>
      <c r="AP438" s="335"/>
      <c r="AQ438" s="334" t="s">
        <v>554</v>
      </c>
      <c r="AR438" s="201"/>
      <c r="AS438" s="201"/>
      <c r="AT438" s="335"/>
      <c r="AU438" s="201" t="s">
        <v>554</v>
      </c>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t="s">
        <v>554</v>
      </c>
      <c r="AF439" s="201"/>
      <c r="AG439" s="201"/>
      <c r="AH439" s="335"/>
      <c r="AI439" s="334" t="s">
        <v>554</v>
      </c>
      <c r="AJ439" s="201"/>
      <c r="AK439" s="201"/>
      <c r="AL439" s="201"/>
      <c r="AM439" s="334" t="s">
        <v>554</v>
      </c>
      <c r="AN439" s="201"/>
      <c r="AO439" s="201"/>
      <c r="AP439" s="335"/>
      <c r="AQ439" s="334" t="s">
        <v>554</v>
      </c>
      <c r="AR439" s="201"/>
      <c r="AS439" s="201"/>
      <c r="AT439" s="335"/>
      <c r="AU439" s="201" t="s">
        <v>554</v>
      </c>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t="s">
        <v>554</v>
      </c>
      <c r="AF440" s="201"/>
      <c r="AG440" s="201"/>
      <c r="AH440" s="335"/>
      <c r="AI440" s="334" t="s">
        <v>554</v>
      </c>
      <c r="AJ440" s="201"/>
      <c r="AK440" s="201"/>
      <c r="AL440" s="201"/>
      <c r="AM440" s="334" t="s">
        <v>554</v>
      </c>
      <c r="AN440" s="201"/>
      <c r="AO440" s="201"/>
      <c r="AP440" s="335"/>
      <c r="AQ440" s="334" t="s">
        <v>554</v>
      </c>
      <c r="AR440" s="201"/>
      <c r="AS440" s="201"/>
      <c r="AT440" s="335"/>
      <c r="AU440" s="201" t="s">
        <v>554</v>
      </c>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1"/>
      <c r="AR457" s="194"/>
      <c r="AS457" s="127" t="s">
        <v>356</v>
      </c>
      <c r="AT457" s="128"/>
      <c r="AU457" s="194"/>
      <c r="AV457" s="194"/>
      <c r="AW457" s="127" t="s">
        <v>300</v>
      </c>
      <c r="AX457" s="189"/>
    </row>
    <row r="458" spans="1:50" ht="23.25"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553</v>
      </c>
      <c r="AF458" s="201"/>
      <c r="AG458" s="201"/>
      <c r="AH458" s="201"/>
      <c r="AI458" s="334" t="s">
        <v>553</v>
      </c>
      <c r="AJ458" s="201"/>
      <c r="AK458" s="201"/>
      <c r="AL458" s="201"/>
      <c r="AM458" s="334" t="s">
        <v>553</v>
      </c>
      <c r="AN458" s="201"/>
      <c r="AO458" s="201"/>
      <c r="AP458" s="335"/>
      <c r="AQ458" s="334" t="s">
        <v>553</v>
      </c>
      <c r="AR458" s="201"/>
      <c r="AS458" s="201"/>
      <c r="AT458" s="335"/>
      <c r="AU458" s="201" t="s">
        <v>553</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201"/>
      <c r="AM459" s="334" t="s">
        <v>553</v>
      </c>
      <c r="AN459" s="201"/>
      <c r="AO459" s="201"/>
      <c r="AP459" s="335"/>
      <c r="AQ459" s="334" t="s">
        <v>553</v>
      </c>
      <c r="AR459" s="201"/>
      <c r="AS459" s="201"/>
      <c r="AT459" s="335"/>
      <c r="AU459" s="201" t="s">
        <v>553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553</v>
      </c>
      <c r="AF460" s="201"/>
      <c r="AG460" s="201"/>
      <c r="AH460" s="335"/>
      <c r="AI460" s="334" t="s">
        <v>553</v>
      </c>
      <c r="AJ460" s="201"/>
      <c r="AK460" s="201"/>
      <c r="AL460" s="201"/>
      <c r="AM460" s="334" t="s">
        <v>553</v>
      </c>
      <c r="AN460" s="201"/>
      <c r="AO460" s="201"/>
      <c r="AP460" s="335"/>
      <c r="AQ460" s="334" t="s">
        <v>553</v>
      </c>
      <c r="AR460" s="201"/>
      <c r="AS460" s="201"/>
      <c r="AT460" s="335"/>
      <c r="AU460" s="201" t="s">
        <v>553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5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563</v>
      </c>
      <c r="AE702" s="340"/>
      <c r="AF702" s="340"/>
      <c r="AG702" s="382" t="s">
        <v>582</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2" t="s">
        <v>563</v>
      </c>
      <c r="AE703" s="323"/>
      <c r="AF703" s="323"/>
      <c r="AG703" s="95" t="s">
        <v>583</v>
      </c>
      <c r="AH703" s="96"/>
      <c r="AI703" s="96"/>
      <c r="AJ703" s="96"/>
      <c r="AK703" s="96"/>
      <c r="AL703" s="96"/>
      <c r="AM703" s="96"/>
      <c r="AN703" s="96"/>
      <c r="AO703" s="96"/>
      <c r="AP703" s="96"/>
      <c r="AQ703" s="96"/>
      <c r="AR703" s="96"/>
      <c r="AS703" s="96"/>
      <c r="AT703" s="96"/>
      <c r="AU703" s="96"/>
      <c r="AV703" s="96"/>
      <c r="AW703" s="96"/>
      <c r="AX703" s="97"/>
    </row>
    <row r="704" spans="1:50" ht="47.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563</v>
      </c>
      <c r="AE704" s="784"/>
      <c r="AF704" s="784"/>
      <c r="AG704" s="161" t="s">
        <v>584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563</v>
      </c>
      <c r="AE705" s="716"/>
      <c r="AF705" s="716"/>
      <c r="AG705" s="119" t="s">
        <v>585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6"/>
      <c r="D706" s="797"/>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581</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565</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563</v>
      </c>
      <c r="AE709" s="323"/>
      <c r="AF709" s="323"/>
      <c r="AG709" s="95" t="s">
        <v>586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2" t="s">
        <v>563</v>
      </c>
      <c r="AE711" s="323"/>
      <c r="AF711" s="323"/>
      <c r="AG711" s="95" t="s">
        <v>587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564</v>
      </c>
      <c r="AE712" s="784"/>
      <c r="AF712" s="784"/>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564</v>
      </c>
      <c r="AE713" s="323"/>
      <c r="AF713" s="664"/>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563</v>
      </c>
      <c r="AE714" s="810"/>
      <c r="AF714" s="811"/>
      <c r="AG714" s="737" t="s">
        <v>588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563</v>
      </c>
      <c r="AE715" s="606"/>
      <c r="AF715" s="657"/>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564</v>
      </c>
      <c r="AE716" s="628"/>
      <c r="AF716" s="628"/>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563</v>
      </c>
      <c r="AE717" s="323"/>
      <c r="AF717" s="323"/>
      <c r="AG717" s="95" t="s">
        <v>590</v>
      </c>
      <c r="AH717" s="96"/>
      <c r="AI717" s="96"/>
      <c r="AJ717" s="96"/>
      <c r="AK717" s="96"/>
      <c r="AL717" s="96"/>
      <c r="AM717" s="96"/>
      <c r="AN717" s="96"/>
      <c r="AO717" s="96"/>
      <c r="AP717" s="96"/>
      <c r="AQ717" s="96"/>
      <c r="AR717" s="96"/>
      <c r="AS717" s="96"/>
      <c r="AT717" s="96"/>
      <c r="AU717" s="96"/>
      <c r="AV717" s="96"/>
      <c r="AW717" s="96"/>
      <c r="AX717" s="97"/>
    </row>
    <row r="718" spans="1:50" ht="41.2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563</v>
      </c>
      <c r="AE718" s="323"/>
      <c r="AF718" s="323"/>
      <c r="AG718" s="121" t="s">
        <v>591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4"/>
      <c r="C726" s="817" t="s">
        <v>53</v>
      </c>
      <c r="D726" s="840"/>
      <c r="E726" s="840"/>
      <c r="F726" s="841"/>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600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605</v>
      </c>
      <c r="B731" s="802"/>
      <c r="C731" s="802"/>
      <c r="D731" s="802"/>
      <c r="E731" s="803"/>
      <c r="F731" s="730" t="s">
        <v>604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t="s">
        <v>607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431</v>
      </c>
      <c r="B737" s="204"/>
      <c r="C737" s="204"/>
      <c r="D737" s="205"/>
      <c r="E737" s="991" t="s">
        <v>554</v>
      </c>
      <c r="F737" s="992"/>
      <c r="G737" s="992"/>
      <c r="H737" s="992"/>
      <c r="I737" s="992"/>
      <c r="J737" s="992"/>
      <c r="K737" s="992"/>
      <c r="L737" s="992"/>
      <c r="M737" s="992"/>
      <c r="N737" s="359" t="s">
        <v>358</v>
      </c>
      <c r="O737" s="359"/>
      <c r="P737" s="359"/>
      <c r="Q737" s="359"/>
      <c r="R737" s="992" t="s">
        <v>553</v>
      </c>
      <c r="S737" s="992"/>
      <c r="T737" s="992"/>
      <c r="U737" s="992"/>
      <c r="V737" s="992"/>
      <c r="W737" s="992"/>
      <c r="X737" s="992"/>
      <c r="Y737" s="992"/>
      <c r="Z737" s="992"/>
      <c r="AA737" s="359" t="s">
        <v>359</v>
      </c>
      <c r="AB737" s="359"/>
      <c r="AC737" s="359"/>
      <c r="AD737" s="359"/>
      <c r="AE737" s="991" t="s">
        <v>554</v>
      </c>
      <c r="AF737" s="992"/>
      <c r="AG737" s="992"/>
      <c r="AH737" s="992"/>
      <c r="AI737" s="992"/>
      <c r="AJ737" s="992"/>
      <c r="AK737" s="992"/>
      <c r="AL737" s="992"/>
      <c r="AM737" s="992"/>
      <c r="AN737" s="359" t="s">
        <v>360</v>
      </c>
      <c r="AO737" s="359"/>
      <c r="AP737" s="359"/>
      <c r="AQ737" s="359"/>
      <c r="AR737" s="993" t="s">
        <v>554</v>
      </c>
      <c r="AS737" s="994"/>
      <c r="AT737" s="994"/>
      <c r="AU737" s="994"/>
      <c r="AV737" s="994"/>
      <c r="AW737" s="994"/>
      <c r="AX737" s="995"/>
      <c r="AY737" s="89"/>
      <c r="AZ737" s="89"/>
    </row>
    <row r="738" spans="1:52" ht="24.75" customHeight="1" x14ac:dyDescent="0.15">
      <c r="A738" s="996" t="s">
        <v>361</v>
      </c>
      <c r="B738" s="204"/>
      <c r="C738" s="204"/>
      <c r="D738" s="205"/>
      <c r="E738" s="992" t="s">
        <v>566</v>
      </c>
      <c r="F738" s="992"/>
      <c r="G738" s="992"/>
      <c r="H738" s="992"/>
      <c r="I738" s="992"/>
      <c r="J738" s="992"/>
      <c r="K738" s="992"/>
      <c r="L738" s="992"/>
      <c r="M738" s="992"/>
      <c r="N738" s="359" t="s">
        <v>362</v>
      </c>
      <c r="O738" s="359"/>
      <c r="P738" s="359"/>
      <c r="Q738" s="359"/>
      <c r="R738" s="992" t="s">
        <v>592</v>
      </c>
      <c r="S738" s="992"/>
      <c r="T738" s="992"/>
      <c r="U738" s="992"/>
      <c r="V738" s="992"/>
      <c r="W738" s="992"/>
      <c r="X738" s="992"/>
      <c r="Y738" s="992"/>
      <c r="Z738" s="992"/>
      <c r="AA738" s="359" t="s">
        <v>482</v>
      </c>
      <c r="AB738" s="359"/>
      <c r="AC738" s="359"/>
      <c r="AD738" s="359"/>
      <c r="AE738" s="992" t="s">
        <v>593</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599</v>
      </c>
      <c r="F739" s="1004"/>
      <c r="G739" s="1004"/>
      <c r="H739" s="91" t="str">
        <f>IF(E739="", "", "(")</f>
        <v>(</v>
      </c>
      <c r="I739" s="986"/>
      <c r="J739" s="986"/>
      <c r="K739" s="91" t="str">
        <f>IF(OR(I739="　", I739=""), "", "-")</f>
        <v/>
      </c>
      <c r="L739" s="987">
        <v>137</v>
      </c>
      <c r="M739" s="987"/>
      <c r="N739" s="92" t="str">
        <f>IF(O739="", "", "-")</f>
        <v/>
      </c>
      <c r="O739" s="93"/>
      <c r="P739" s="92" t="str">
        <f>IF(E739="", "", ")")</f>
        <v>)</v>
      </c>
      <c r="Q739" s="1003"/>
      <c r="R739" s="1004"/>
      <c r="S739" s="1004"/>
      <c r="T739" s="91" t="str">
        <f>IF(Q739="", "", "(")</f>
        <v/>
      </c>
      <c r="U739" s="986"/>
      <c r="V739" s="986"/>
      <c r="W739" s="91" t="str">
        <f>IF(OR(U739="　", U739=""), "", "-")</f>
        <v/>
      </c>
      <c r="X739" s="987"/>
      <c r="Y739" s="987"/>
      <c r="Z739" s="92" t="str">
        <f>IF(AA739="", "", "-")</f>
        <v/>
      </c>
      <c r="AA739" s="93"/>
      <c r="AB739" s="92" t="str">
        <f>IF(Q739="", "", ")")</f>
        <v/>
      </c>
      <c r="AC739" s="1003"/>
      <c r="AD739" s="1004"/>
      <c r="AE739" s="1004"/>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94"/>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29" t="s">
        <v>534</v>
      </c>
      <c r="B779" s="630"/>
      <c r="C779" s="630"/>
      <c r="D779" s="630"/>
      <c r="E779" s="630"/>
      <c r="F779" s="631"/>
      <c r="G779" s="596" t="s">
        <v>603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594</v>
      </c>
      <c r="H781" s="672"/>
      <c r="I781" s="672"/>
      <c r="J781" s="672"/>
      <c r="K781" s="673"/>
      <c r="L781" s="665" t="s">
        <v>595</v>
      </c>
      <c r="M781" s="666"/>
      <c r="N781" s="666"/>
      <c r="O781" s="666"/>
      <c r="P781" s="666"/>
      <c r="Q781" s="666"/>
      <c r="R781" s="666"/>
      <c r="S781" s="666"/>
      <c r="T781" s="666"/>
      <c r="U781" s="666"/>
      <c r="V781" s="666"/>
      <c r="W781" s="666"/>
      <c r="X781" s="667"/>
      <c r="Y781" s="386">
        <v>17</v>
      </c>
      <c r="Z781" s="387"/>
      <c r="AA781" s="387"/>
      <c r="AB781" s="807"/>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794"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794"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7"/>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794"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794"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7"/>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794"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794"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7"/>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4.25" customHeight="1" x14ac:dyDescent="0.15">
      <c r="A837" s="373">
        <v>1</v>
      </c>
      <c r="B837" s="373">
        <v>1</v>
      </c>
      <c r="C837" s="355" t="s">
        <v>596</v>
      </c>
      <c r="D837" s="341"/>
      <c r="E837" s="341"/>
      <c r="F837" s="341"/>
      <c r="G837" s="341"/>
      <c r="H837" s="341"/>
      <c r="I837" s="341"/>
      <c r="J837" s="342" t="s">
        <v>553</v>
      </c>
      <c r="K837" s="343"/>
      <c r="L837" s="343"/>
      <c r="M837" s="343"/>
      <c r="N837" s="343"/>
      <c r="O837" s="343"/>
      <c r="P837" s="344" t="s">
        <v>597</v>
      </c>
      <c r="Q837" s="344"/>
      <c r="R837" s="344"/>
      <c r="S837" s="344"/>
      <c r="T837" s="344"/>
      <c r="U837" s="344"/>
      <c r="V837" s="344"/>
      <c r="W837" s="344"/>
      <c r="X837" s="344"/>
      <c r="Y837" s="345">
        <v>17</v>
      </c>
      <c r="Z837" s="346"/>
      <c r="AA837" s="346"/>
      <c r="AB837" s="347"/>
      <c r="AC837" s="357" t="s">
        <v>598</v>
      </c>
      <c r="AD837" s="365"/>
      <c r="AE837" s="365"/>
      <c r="AF837" s="365"/>
      <c r="AG837" s="365"/>
      <c r="AH837" s="366">
        <v>1</v>
      </c>
      <c r="AI837" s="367"/>
      <c r="AJ837" s="367"/>
      <c r="AK837" s="367"/>
      <c r="AL837" s="351">
        <v>100</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1" manualBreakCount="1">
    <brk id="1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32"/>
      <c r="AA2" s="833"/>
      <c r="AB2" s="1035" t="s">
        <v>11</v>
      </c>
      <c r="AC2" s="1036"/>
      <c r="AD2" s="1037"/>
      <c r="AE2" s="1041" t="s">
        <v>357</v>
      </c>
      <c r="AF2" s="1041"/>
      <c r="AG2" s="1041"/>
      <c r="AH2" s="1041"/>
      <c r="AI2" s="1041" t="s">
        <v>363</v>
      </c>
      <c r="AJ2" s="1041"/>
      <c r="AK2" s="1041"/>
      <c r="AL2" s="1041"/>
      <c r="AM2" s="1041" t="s">
        <v>472</v>
      </c>
      <c r="AN2" s="1041"/>
      <c r="AO2" s="1041"/>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8"/>
      <c r="I4" s="1008"/>
      <c r="J4" s="1008"/>
      <c r="K4" s="1008"/>
      <c r="L4" s="1008"/>
      <c r="M4" s="1008"/>
      <c r="N4" s="1008"/>
      <c r="O4" s="1009"/>
      <c r="P4" s="99"/>
      <c r="Q4" s="1016"/>
      <c r="R4" s="1016"/>
      <c r="S4" s="1016"/>
      <c r="T4" s="1016"/>
      <c r="U4" s="1016"/>
      <c r="V4" s="1016"/>
      <c r="W4" s="1016"/>
      <c r="X4" s="1017"/>
      <c r="Y4" s="1026" t="s">
        <v>12</v>
      </c>
      <c r="Z4" s="1027"/>
      <c r="AA4" s="1028"/>
      <c r="AB4" s="459"/>
      <c r="AC4" s="1030"/>
      <c r="AD4" s="103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10"/>
      <c r="H5" s="1011"/>
      <c r="I5" s="1011"/>
      <c r="J5" s="1011"/>
      <c r="K5" s="1011"/>
      <c r="L5" s="1011"/>
      <c r="M5" s="1011"/>
      <c r="N5" s="1011"/>
      <c r="O5" s="1012"/>
      <c r="P5" s="1018"/>
      <c r="Q5" s="1018"/>
      <c r="R5" s="1018"/>
      <c r="S5" s="1018"/>
      <c r="T5" s="1018"/>
      <c r="U5" s="1018"/>
      <c r="V5" s="1018"/>
      <c r="W5" s="1018"/>
      <c r="X5" s="1019"/>
      <c r="Y5" s="413" t="s">
        <v>54</v>
      </c>
      <c r="Z5" s="1023"/>
      <c r="AA5" s="1024"/>
      <c r="AB5" s="521"/>
      <c r="AC5" s="1029"/>
      <c r="AD5" s="102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32"/>
      <c r="AA9" s="833"/>
      <c r="AB9" s="1035" t="s">
        <v>11</v>
      </c>
      <c r="AC9" s="1036"/>
      <c r="AD9" s="1037"/>
      <c r="AE9" s="1041" t="s">
        <v>357</v>
      </c>
      <c r="AF9" s="1041"/>
      <c r="AG9" s="1041"/>
      <c r="AH9" s="1041"/>
      <c r="AI9" s="1041" t="s">
        <v>363</v>
      </c>
      <c r="AJ9" s="1041"/>
      <c r="AK9" s="1041"/>
      <c r="AL9" s="1041"/>
      <c r="AM9" s="1041" t="s">
        <v>472</v>
      </c>
      <c r="AN9" s="1041"/>
      <c r="AO9" s="1041"/>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8"/>
      <c r="I11" s="1008"/>
      <c r="J11" s="1008"/>
      <c r="K11" s="1008"/>
      <c r="L11" s="1008"/>
      <c r="M11" s="1008"/>
      <c r="N11" s="1008"/>
      <c r="O11" s="1009"/>
      <c r="P11" s="99"/>
      <c r="Q11" s="1016"/>
      <c r="R11" s="1016"/>
      <c r="S11" s="1016"/>
      <c r="T11" s="1016"/>
      <c r="U11" s="1016"/>
      <c r="V11" s="1016"/>
      <c r="W11" s="1016"/>
      <c r="X11" s="1017"/>
      <c r="Y11" s="1026" t="s">
        <v>12</v>
      </c>
      <c r="Z11" s="1027"/>
      <c r="AA11" s="1028"/>
      <c r="AB11" s="459"/>
      <c r="AC11" s="1030"/>
      <c r="AD11" s="103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10"/>
      <c r="H12" s="1011"/>
      <c r="I12" s="1011"/>
      <c r="J12" s="1011"/>
      <c r="K12" s="1011"/>
      <c r="L12" s="1011"/>
      <c r="M12" s="1011"/>
      <c r="N12" s="1011"/>
      <c r="O12" s="1012"/>
      <c r="P12" s="1018"/>
      <c r="Q12" s="1018"/>
      <c r="R12" s="1018"/>
      <c r="S12" s="1018"/>
      <c r="T12" s="1018"/>
      <c r="U12" s="1018"/>
      <c r="V12" s="1018"/>
      <c r="W12" s="1018"/>
      <c r="X12" s="1019"/>
      <c r="Y12" s="413" t="s">
        <v>54</v>
      </c>
      <c r="Z12" s="1023"/>
      <c r="AA12" s="1024"/>
      <c r="AB12" s="521"/>
      <c r="AC12" s="1029"/>
      <c r="AD12" s="102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32"/>
      <c r="AA16" s="833"/>
      <c r="AB16" s="1035" t="s">
        <v>11</v>
      </c>
      <c r="AC16" s="1036"/>
      <c r="AD16" s="1037"/>
      <c r="AE16" s="1041" t="s">
        <v>357</v>
      </c>
      <c r="AF16" s="1041"/>
      <c r="AG16" s="1041"/>
      <c r="AH16" s="1041"/>
      <c r="AI16" s="1041" t="s">
        <v>363</v>
      </c>
      <c r="AJ16" s="1041"/>
      <c r="AK16" s="1041"/>
      <c r="AL16" s="1041"/>
      <c r="AM16" s="1041" t="s">
        <v>472</v>
      </c>
      <c r="AN16" s="1041"/>
      <c r="AO16" s="1041"/>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8"/>
      <c r="I18" s="1008"/>
      <c r="J18" s="1008"/>
      <c r="K18" s="1008"/>
      <c r="L18" s="1008"/>
      <c r="M18" s="1008"/>
      <c r="N18" s="1008"/>
      <c r="O18" s="1009"/>
      <c r="P18" s="99"/>
      <c r="Q18" s="1016"/>
      <c r="R18" s="1016"/>
      <c r="S18" s="1016"/>
      <c r="T18" s="1016"/>
      <c r="U18" s="1016"/>
      <c r="V18" s="1016"/>
      <c r="W18" s="1016"/>
      <c r="X18" s="1017"/>
      <c r="Y18" s="1026" t="s">
        <v>12</v>
      </c>
      <c r="Z18" s="1027"/>
      <c r="AA18" s="1028"/>
      <c r="AB18" s="459"/>
      <c r="AC18" s="1030"/>
      <c r="AD18" s="103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10"/>
      <c r="H19" s="1011"/>
      <c r="I19" s="1011"/>
      <c r="J19" s="1011"/>
      <c r="K19" s="1011"/>
      <c r="L19" s="1011"/>
      <c r="M19" s="1011"/>
      <c r="N19" s="1011"/>
      <c r="O19" s="1012"/>
      <c r="P19" s="1018"/>
      <c r="Q19" s="1018"/>
      <c r="R19" s="1018"/>
      <c r="S19" s="1018"/>
      <c r="T19" s="1018"/>
      <c r="U19" s="1018"/>
      <c r="V19" s="1018"/>
      <c r="W19" s="1018"/>
      <c r="X19" s="1019"/>
      <c r="Y19" s="413" t="s">
        <v>54</v>
      </c>
      <c r="Z19" s="1023"/>
      <c r="AA19" s="1024"/>
      <c r="AB19" s="521"/>
      <c r="AC19" s="1029"/>
      <c r="AD19" s="102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32"/>
      <c r="AA23" s="833"/>
      <c r="AB23" s="1035" t="s">
        <v>11</v>
      </c>
      <c r="AC23" s="1036"/>
      <c r="AD23" s="1037"/>
      <c r="AE23" s="1041" t="s">
        <v>357</v>
      </c>
      <c r="AF23" s="1041"/>
      <c r="AG23" s="1041"/>
      <c r="AH23" s="1041"/>
      <c r="AI23" s="1041" t="s">
        <v>363</v>
      </c>
      <c r="AJ23" s="1041"/>
      <c r="AK23" s="1041"/>
      <c r="AL23" s="1041"/>
      <c r="AM23" s="1041" t="s">
        <v>472</v>
      </c>
      <c r="AN23" s="1041"/>
      <c r="AO23" s="1041"/>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8"/>
      <c r="I25" s="1008"/>
      <c r="J25" s="1008"/>
      <c r="K25" s="1008"/>
      <c r="L25" s="1008"/>
      <c r="M25" s="1008"/>
      <c r="N25" s="1008"/>
      <c r="O25" s="1009"/>
      <c r="P25" s="99"/>
      <c r="Q25" s="1016"/>
      <c r="R25" s="1016"/>
      <c r="S25" s="1016"/>
      <c r="T25" s="1016"/>
      <c r="U25" s="1016"/>
      <c r="V25" s="1016"/>
      <c r="W25" s="1016"/>
      <c r="X25" s="1017"/>
      <c r="Y25" s="1026" t="s">
        <v>12</v>
      </c>
      <c r="Z25" s="1027"/>
      <c r="AA25" s="1028"/>
      <c r="AB25" s="459"/>
      <c r="AC25" s="1030"/>
      <c r="AD25" s="103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10"/>
      <c r="H26" s="1011"/>
      <c r="I26" s="1011"/>
      <c r="J26" s="1011"/>
      <c r="K26" s="1011"/>
      <c r="L26" s="1011"/>
      <c r="M26" s="1011"/>
      <c r="N26" s="1011"/>
      <c r="O26" s="1012"/>
      <c r="P26" s="1018"/>
      <c r="Q26" s="1018"/>
      <c r="R26" s="1018"/>
      <c r="S26" s="1018"/>
      <c r="T26" s="1018"/>
      <c r="U26" s="1018"/>
      <c r="V26" s="1018"/>
      <c r="W26" s="1018"/>
      <c r="X26" s="1019"/>
      <c r="Y26" s="413" t="s">
        <v>54</v>
      </c>
      <c r="Z26" s="1023"/>
      <c r="AA26" s="1024"/>
      <c r="AB26" s="521"/>
      <c r="AC26" s="1029"/>
      <c r="AD26" s="102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32"/>
      <c r="AA30" s="833"/>
      <c r="AB30" s="1035" t="s">
        <v>11</v>
      </c>
      <c r="AC30" s="1036"/>
      <c r="AD30" s="1037"/>
      <c r="AE30" s="1041" t="s">
        <v>357</v>
      </c>
      <c r="AF30" s="1041"/>
      <c r="AG30" s="1041"/>
      <c r="AH30" s="1041"/>
      <c r="AI30" s="1041" t="s">
        <v>363</v>
      </c>
      <c r="AJ30" s="1041"/>
      <c r="AK30" s="1041"/>
      <c r="AL30" s="1041"/>
      <c r="AM30" s="1041" t="s">
        <v>472</v>
      </c>
      <c r="AN30" s="1041"/>
      <c r="AO30" s="1041"/>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8"/>
      <c r="I32" s="1008"/>
      <c r="J32" s="1008"/>
      <c r="K32" s="1008"/>
      <c r="L32" s="1008"/>
      <c r="M32" s="1008"/>
      <c r="N32" s="1008"/>
      <c r="O32" s="1009"/>
      <c r="P32" s="99"/>
      <c r="Q32" s="1016"/>
      <c r="R32" s="1016"/>
      <c r="S32" s="1016"/>
      <c r="T32" s="1016"/>
      <c r="U32" s="1016"/>
      <c r="V32" s="1016"/>
      <c r="W32" s="1016"/>
      <c r="X32" s="1017"/>
      <c r="Y32" s="1026" t="s">
        <v>12</v>
      </c>
      <c r="Z32" s="1027"/>
      <c r="AA32" s="1028"/>
      <c r="AB32" s="459"/>
      <c r="AC32" s="1030"/>
      <c r="AD32" s="103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10"/>
      <c r="H33" s="1011"/>
      <c r="I33" s="1011"/>
      <c r="J33" s="1011"/>
      <c r="K33" s="1011"/>
      <c r="L33" s="1011"/>
      <c r="M33" s="1011"/>
      <c r="N33" s="1011"/>
      <c r="O33" s="1012"/>
      <c r="P33" s="1018"/>
      <c r="Q33" s="1018"/>
      <c r="R33" s="1018"/>
      <c r="S33" s="1018"/>
      <c r="T33" s="1018"/>
      <c r="U33" s="1018"/>
      <c r="V33" s="1018"/>
      <c r="W33" s="1018"/>
      <c r="X33" s="1019"/>
      <c r="Y33" s="413" t="s">
        <v>54</v>
      </c>
      <c r="Z33" s="1023"/>
      <c r="AA33" s="1024"/>
      <c r="AB33" s="521"/>
      <c r="AC33" s="1029"/>
      <c r="AD33" s="102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32"/>
      <c r="AA37" s="833"/>
      <c r="AB37" s="1035" t="s">
        <v>11</v>
      </c>
      <c r="AC37" s="1036"/>
      <c r="AD37" s="1037"/>
      <c r="AE37" s="1041" t="s">
        <v>357</v>
      </c>
      <c r="AF37" s="1041"/>
      <c r="AG37" s="1041"/>
      <c r="AH37" s="1041"/>
      <c r="AI37" s="1041" t="s">
        <v>363</v>
      </c>
      <c r="AJ37" s="1041"/>
      <c r="AK37" s="1041"/>
      <c r="AL37" s="1041"/>
      <c r="AM37" s="1041" t="s">
        <v>472</v>
      </c>
      <c r="AN37" s="1041"/>
      <c r="AO37" s="1041"/>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8"/>
      <c r="I39" s="1008"/>
      <c r="J39" s="1008"/>
      <c r="K39" s="1008"/>
      <c r="L39" s="1008"/>
      <c r="M39" s="1008"/>
      <c r="N39" s="1008"/>
      <c r="O39" s="1009"/>
      <c r="P39" s="99"/>
      <c r="Q39" s="1016"/>
      <c r="R39" s="1016"/>
      <c r="S39" s="1016"/>
      <c r="T39" s="1016"/>
      <c r="U39" s="1016"/>
      <c r="V39" s="1016"/>
      <c r="W39" s="1016"/>
      <c r="X39" s="1017"/>
      <c r="Y39" s="1026" t="s">
        <v>12</v>
      </c>
      <c r="Z39" s="1027"/>
      <c r="AA39" s="1028"/>
      <c r="AB39" s="459"/>
      <c r="AC39" s="1030"/>
      <c r="AD39" s="103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10"/>
      <c r="H40" s="1011"/>
      <c r="I40" s="1011"/>
      <c r="J40" s="1011"/>
      <c r="K40" s="1011"/>
      <c r="L40" s="1011"/>
      <c r="M40" s="1011"/>
      <c r="N40" s="1011"/>
      <c r="O40" s="1012"/>
      <c r="P40" s="1018"/>
      <c r="Q40" s="1018"/>
      <c r="R40" s="1018"/>
      <c r="S40" s="1018"/>
      <c r="T40" s="1018"/>
      <c r="U40" s="1018"/>
      <c r="V40" s="1018"/>
      <c r="W40" s="1018"/>
      <c r="X40" s="1019"/>
      <c r="Y40" s="413" t="s">
        <v>54</v>
      </c>
      <c r="Z40" s="1023"/>
      <c r="AA40" s="1024"/>
      <c r="AB40" s="521"/>
      <c r="AC40" s="1029"/>
      <c r="AD40" s="102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32"/>
      <c r="AA44" s="833"/>
      <c r="AB44" s="1035" t="s">
        <v>11</v>
      </c>
      <c r="AC44" s="1036"/>
      <c r="AD44" s="1037"/>
      <c r="AE44" s="1041" t="s">
        <v>357</v>
      </c>
      <c r="AF44" s="1041"/>
      <c r="AG44" s="1041"/>
      <c r="AH44" s="1041"/>
      <c r="AI44" s="1041" t="s">
        <v>363</v>
      </c>
      <c r="AJ44" s="1041"/>
      <c r="AK44" s="1041"/>
      <c r="AL44" s="1041"/>
      <c r="AM44" s="1041" t="s">
        <v>472</v>
      </c>
      <c r="AN44" s="1041"/>
      <c r="AO44" s="1041"/>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8"/>
      <c r="I46" s="1008"/>
      <c r="J46" s="1008"/>
      <c r="K46" s="1008"/>
      <c r="L46" s="1008"/>
      <c r="M46" s="1008"/>
      <c r="N46" s="1008"/>
      <c r="O46" s="1009"/>
      <c r="P46" s="99"/>
      <c r="Q46" s="1016"/>
      <c r="R46" s="1016"/>
      <c r="S46" s="1016"/>
      <c r="T46" s="1016"/>
      <c r="U46" s="1016"/>
      <c r="V46" s="1016"/>
      <c r="W46" s="1016"/>
      <c r="X46" s="1017"/>
      <c r="Y46" s="1026" t="s">
        <v>12</v>
      </c>
      <c r="Z46" s="1027"/>
      <c r="AA46" s="1028"/>
      <c r="AB46" s="459"/>
      <c r="AC46" s="1030"/>
      <c r="AD46" s="103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10"/>
      <c r="H47" s="1011"/>
      <c r="I47" s="1011"/>
      <c r="J47" s="1011"/>
      <c r="K47" s="1011"/>
      <c r="L47" s="1011"/>
      <c r="M47" s="1011"/>
      <c r="N47" s="1011"/>
      <c r="O47" s="1012"/>
      <c r="P47" s="1018"/>
      <c r="Q47" s="1018"/>
      <c r="R47" s="1018"/>
      <c r="S47" s="1018"/>
      <c r="T47" s="1018"/>
      <c r="U47" s="1018"/>
      <c r="V47" s="1018"/>
      <c r="W47" s="1018"/>
      <c r="X47" s="1019"/>
      <c r="Y47" s="413" t="s">
        <v>54</v>
      </c>
      <c r="Z47" s="1023"/>
      <c r="AA47" s="1024"/>
      <c r="AB47" s="521"/>
      <c r="AC47" s="1029"/>
      <c r="AD47" s="102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32"/>
      <c r="AA51" s="833"/>
      <c r="AB51" s="555" t="s">
        <v>11</v>
      </c>
      <c r="AC51" s="1036"/>
      <c r="AD51" s="1037"/>
      <c r="AE51" s="1041" t="s">
        <v>357</v>
      </c>
      <c r="AF51" s="1041"/>
      <c r="AG51" s="1041"/>
      <c r="AH51" s="1041"/>
      <c r="AI51" s="1041" t="s">
        <v>363</v>
      </c>
      <c r="AJ51" s="1041"/>
      <c r="AK51" s="1041"/>
      <c r="AL51" s="1041"/>
      <c r="AM51" s="1041" t="s">
        <v>472</v>
      </c>
      <c r="AN51" s="1041"/>
      <c r="AO51" s="1041"/>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8"/>
      <c r="I53" s="1008"/>
      <c r="J53" s="1008"/>
      <c r="K53" s="1008"/>
      <c r="L53" s="1008"/>
      <c r="M53" s="1008"/>
      <c r="N53" s="1008"/>
      <c r="O53" s="1009"/>
      <c r="P53" s="99"/>
      <c r="Q53" s="1016"/>
      <c r="R53" s="1016"/>
      <c r="S53" s="1016"/>
      <c r="T53" s="1016"/>
      <c r="U53" s="1016"/>
      <c r="V53" s="1016"/>
      <c r="W53" s="1016"/>
      <c r="X53" s="1017"/>
      <c r="Y53" s="1026" t="s">
        <v>12</v>
      </c>
      <c r="Z53" s="1027"/>
      <c r="AA53" s="1028"/>
      <c r="AB53" s="459"/>
      <c r="AC53" s="1030"/>
      <c r="AD53" s="103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10"/>
      <c r="H54" s="1011"/>
      <c r="I54" s="1011"/>
      <c r="J54" s="1011"/>
      <c r="K54" s="1011"/>
      <c r="L54" s="1011"/>
      <c r="M54" s="1011"/>
      <c r="N54" s="1011"/>
      <c r="O54" s="1012"/>
      <c r="P54" s="1018"/>
      <c r="Q54" s="1018"/>
      <c r="R54" s="1018"/>
      <c r="S54" s="1018"/>
      <c r="T54" s="1018"/>
      <c r="U54" s="1018"/>
      <c r="V54" s="1018"/>
      <c r="W54" s="1018"/>
      <c r="X54" s="1019"/>
      <c r="Y54" s="413" t="s">
        <v>54</v>
      </c>
      <c r="Z54" s="1023"/>
      <c r="AA54" s="1024"/>
      <c r="AB54" s="521"/>
      <c r="AC54" s="1029"/>
      <c r="AD54" s="102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32"/>
      <c r="AA58" s="833"/>
      <c r="AB58" s="1035" t="s">
        <v>11</v>
      </c>
      <c r="AC58" s="1036"/>
      <c r="AD58" s="1037"/>
      <c r="AE58" s="1041" t="s">
        <v>357</v>
      </c>
      <c r="AF58" s="1041"/>
      <c r="AG58" s="1041"/>
      <c r="AH58" s="1041"/>
      <c r="AI58" s="1041" t="s">
        <v>363</v>
      </c>
      <c r="AJ58" s="1041"/>
      <c r="AK58" s="1041"/>
      <c r="AL58" s="1041"/>
      <c r="AM58" s="1041" t="s">
        <v>472</v>
      </c>
      <c r="AN58" s="1041"/>
      <c r="AO58" s="1041"/>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8"/>
      <c r="I60" s="1008"/>
      <c r="J60" s="1008"/>
      <c r="K60" s="1008"/>
      <c r="L60" s="1008"/>
      <c r="M60" s="1008"/>
      <c r="N60" s="1008"/>
      <c r="O60" s="1009"/>
      <c r="P60" s="99"/>
      <c r="Q60" s="1016"/>
      <c r="R60" s="1016"/>
      <c r="S60" s="1016"/>
      <c r="T60" s="1016"/>
      <c r="U60" s="1016"/>
      <c r="V60" s="1016"/>
      <c r="W60" s="1016"/>
      <c r="X60" s="1017"/>
      <c r="Y60" s="1026" t="s">
        <v>12</v>
      </c>
      <c r="Z60" s="1027"/>
      <c r="AA60" s="1028"/>
      <c r="AB60" s="459"/>
      <c r="AC60" s="1030"/>
      <c r="AD60" s="103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10"/>
      <c r="H61" s="1011"/>
      <c r="I61" s="1011"/>
      <c r="J61" s="1011"/>
      <c r="K61" s="1011"/>
      <c r="L61" s="1011"/>
      <c r="M61" s="1011"/>
      <c r="N61" s="1011"/>
      <c r="O61" s="1012"/>
      <c r="P61" s="1018"/>
      <c r="Q61" s="1018"/>
      <c r="R61" s="1018"/>
      <c r="S61" s="1018"/>
      <c r="T61" s="1018"/>
      <c r="U61" s="1018"/>
      <c r="V61" s="1018"/>
      <c r="W61" s="1018"/>
      <c r="X61" s="1019"/>
      <c r="Y61" s="413" t="s">
        <v>54</v>
      </c>
      <c r="Z61" s="1023"/>
      <c r="AA61" s="1024"/>
      <c r="AB61" s="521"/>
      <c r="AC61" s="1029"/>
      <c r="AD61" s="102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32"/>
      <c r="AA65" s="833"/>
      <c r="AB65" s="1035" t="s">
        <v>11</v>
      </c>
      <c r="AC65" s="1036"/>
      <c r="AD65" s="1037"/>
      <c r="AE65" s="1041" t="s">
        <v>357</v>
      </c>
      <c r="AF65" s="1041"/>
      <c r="AG65" s="1041"/>
      <c r="AH65" s="1041"/>
      <c r="AI65" s="1041" t="s">
        <v>363</v>
      </c>
      <c r="AJ65" s="1041"/>
      <c r="AK65" s="1041"/>
      <c r="AL65" s="1041"/>
      <c r="AM65" s="1041" t="s">
        <v>472</v>
      </c>
      <c r="AN65" s="1041"/>
      <c r="AO65" s="1041"/>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8"/>
      <c r="I67" s="1008"/>
      <c r="J67" s="1008"/>
      <c r="K67" s="1008"/>
      <c r="L67" s="1008"/>
      <c r="M67" s="1008"/>
      <c r="N67" s="1008"/>
      <c r="O67" s="1009"/>
      <c r="P67" s="99"/>
      <c r="Q67" s="1016"/>
      <c r="R67" s="1016"/>
      <c r="S67" s="1016"/>
      <c r="T67" s="1016"/>
      <c r="U67" s="1016"/>
      <c r="V67" s="1016"/>
      <c r="W67" s="1016"/>
      <c r="X67" s="1017"/>
      <c r="Y67" s="1026" t="s">
        <v>12</v>
      </c>
      <c r="Z67" s="1027"/>
      <c r="AA67" s="1028"/>
      <c r="AB67" s="459"/>
      <c r="AC67" s="1030"/>
      <c r="AD67" s="103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10"/>
      <c r="H68" s="1011"/>
      <c r="I68" s="1011"/>
      <c r="J68" s="1011"/>
      <c r="K68" s="1011"/>
      <c r="L68" s="1011"/>
      <c r="M68" s="1011"/>
      <c r="N68" s="1011"/>
      <c r="O68" s="1012"/>
      <c r="P68" s="1018"/>
      <c r="Q68" s="1018"/>
      <c r="R68" s="1018"/>
      <c r="S68" s="1018"/>
      <c r="T68" s="1018"/>
      <c r="U68" s="1018"/>
      <c r="V68" s="1018"/>
      <c r="W68" s="1018"/>
      <c r="X68" s="1019"/>
      <c r="Y68" s="413" t="s">
        <v>54</v>
      </c>
      <c r="Z68" s="1023"/>
      <c r="AA68" s="1024"/>
      <c r="AB68" s="521"/>
      <c r="AC68" s="1029"/>
      <c r="AD68" s="102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3"/>
      <c r="H69" s="1014"/>
      <c r="I69" s="1014"/>
      <c r="J69" s="1014"/>
      <c r="K69" s="1014"/>
      <c r="L69" s="1014"/>
      <c r="M69" s="1014"/>
      <c r="N69" s="1014"/>
      <c r="O69" s="1015"/>
      <c r="P69" s="1020"/>
      <c r="Q69" s="1020"/>
      <c r="R69" s="1020"/>
      <c r="S69" s="1020"/>
      <c r="T69" s="1020"/>
      <c r="U69" s="1020"/>
      <c r="V69" s="1020"/>
      <c r="W69" s="1020"/>
      <c r="X69" s="1021"/>
      <c r="Y69" s="413" t="s">
        <v>13</v>
      </c>
      <c r="Z69" s="1023"/>
      <c r="AA69" s="1024"/>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794" t="s">
        <v>514</v>
      </c>
      <c r="H2" s="597"/>
      <c r="I2" s="597"/>
      <c r="J2" s="597"/>
      <c r="K2" s="597"/>
      <c r="L2" s="597"/>
      <c r="M2" s="597"/>
      <c r="N2" s="597"/>
      <c r="O2" s="597"/>
      <c r="P2" s="597"/>
      <c r="Q2" s="597"/>
      <c r="R2" s="597"/>
      <c r="S2" s="597"/>
      <c r="T2" s="597"/>
      <c r="U2" s="597"/>
      <c r="V2" s="597"/>
      <c r="W2" s="597"/>
      <c r="X2" s="597"/>
      <c r="Y2" s="597"/>
      <c r="Z2" s="597"/>
      <c r="AA2" s="597"/>
      <c r="AB2" s="598"/>
      <c r="AC2" s="794"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6"/>
      <c r="Z4" s="387"/>
      <c r="AA4" s="387"/>
      <c r="AB4" s="807"/>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794" t="s">
        <v>402</v>
      </c>
      <c r="H15" s="597"/>
      <c r="I15" s="597"/>
      <c r="J15" s="597"/>
      <c r="K15" s="597"/>
      <c r="L15" s="597"/>
      <c r="M15" s="597"/>
      <c r="N15" s="597"/>
      <c r="O15" s="597"/>
      <c r="P15" s="597"/>
      <c r="Q15" s="597"/>
      <c r="R15" s="597"/>
      <c r="S15" s="597"/>
      <c r="T15" s="597"/>
      <c r="U15" s="597"/>
      <c r="V15" s="597"/>
      <c r="W15" s="597"/>
      <c r="X15" s="597"/>
      <c r="Y15" s="597"/>
      <c r="Z15" s="597"/>
      <c r="AA15" s="597"/>
      <c r="AB15" s="598"/>
      <c r="AC15" s="794"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4"/>
      <c r="B16" s="1055"/>
      <c r="C16" s="1055"/>
      <c r="D16" s="1055"/>
      <c r="E16" s="1055"/>
      <c r="F16" s="1056"/>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6"/>
      <c r="Z17" s="387"/>
      <c r="AA17" s="387"/>
      <c r="AB17" s="807"/>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794" t="s">
        <v>401</v>
      </c>
      <c r="H28" s="597"/>
      <c r="I28" s="597"/>
      <c r="J28" s="597"/>
      <c r="K28" s="597"/>
      <c r="L28" s="597"/>
      <c r="M28" s="597"/>
      <c r="N28" s="597"/>
      <c r="O28" s="597"/>
      <c r="P28" s="597"/>
      <c r="Q28" s="597"/>
      <c r="R28" s="597"/>
      <c r="S28" s="597"/>
      <c r="T28" s="597"/>
      <c r="U28" s="597"/>
      <c r="V28" s="597"/>
      <c r="W28" s="597"/>
      <c r="X28" s="597"/>
      <c r="Y28" s="597"/>
      <c r="Z28" s="597"/>
      <c r="AA28" s="597"/>
      <c r="AB28" s="598"/>
      <c r="AC28" s="794"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4"/>
      <c r="B29" s="1055"/>
      <c r="C29" s="1055"/>
      <c r="D29" s="1055"/>
      <c r="E29" s="1055"/>
      <c r="F29" s="1056"/>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6"/>
      <c r="Z30" s="387"/>
      <c r="AA30" s="387"/>
      <c r="AB30" s="807"/>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794" t="s">
        <v>451</v>
      </c>
      <c r="H41" s="597"/>
      <c r="I41" s="597"/>
      <c r="J41" s="597"/>
      <c r="K41" s="597"/>
      <c r="L41" s="597"/>
      <c r="M41" s="597"/>
      <c r="N41" s="597"/>
      <c r="O41" s="597"/>
      <c r="P41" s="597"/>
      <c r="Q41" s="597"/>
      <c r="R41" s="597"/>
      <c r="S41" s="597"/>
      <c r="T41" s="597"/>
      <c r="U41" s="597"/>
      <c r="V41" s="597"/>
      <c r="W41" s="597"/>
      <c r="X41" s="597"/>
      <c r="Y41" s="597"/>
      <c r="Z41" s="597"/>
      <c r="AA41" s="597"/>
      <c r="AB41" s="598"/>
      <c r="AC41" s="794"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4"/>
      <c r="B42" s="1055"/>
      <c r="C42" s="1055"/>
      <c r="D42" s="1055"/>
      <c r="E42" s="1055"/>
      <c r="F42" s="1056"/>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6"/>
      <c r="Z43" s="387"/>
      <c r="AA43" s="387"/>
      <c r="AB43" s="807"/>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794" t="s">
        <v>304</v>
      </c>
      <c r="H55" s="597"/>
      <c r="I55" s="597"/>
      <c r="J55" s="597"/>
      <c r="K55" s="597"/>
      <c r="L55" s="597"/>
      <c r="M55" s="597"/>
      <c r="N55" s="597"/>
      <c r="O55" s="597"/>
      <c r="P55" s="597"/>
      <c r="Q55" s="597"/>
      <c r="R55" s="597"/>
      <c r="S55" s="597"/>
      <c r="T55" s="597"/>
      <c r="U55" s="597"/>
      <c r="V55" s="597"/>
      <c r="W55" s="597"/>
      <c r="X55" s="597"/>
      <c r="Y55" s="597"/>
      <c r="Z55" s="597"/>
      <c r="AA55" s="597"/>
      <c r="AB55" s="598"/>
      <c r="AC55" s="794"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4"/>
      <c r="B56" s="1055"/>
      <c r="C56" s="1055"/>
      <c r="D56" s="1055"/>
      <c r="E56" s="1055"/>
      <c r="F56" s="1056"/>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6"/>
      <c r="Z57" s="387"/>
      <c r="AA57" s="387"/>
      <c r="AB57" s="807"/>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794" t="s">
        <v>406</v>
      </c>
      <c r="H68" s="597"/>
      <c r="I68" s="597"/>
      <c r="J68" s="597"/>
      <c r="K68" s="597"/>
      <c r="L68" s="597"/>
      <c r="M68" s="597"/>
      <c r="N68" s="597"/>
      <c r="O68" s="597"/>
      <c r="P68" s="597"/>
      <c r="Q68" s="597"/>
      <c r="R68" s="597"/>
      <c r="S68" s="597"/>
      <c r="T68" s="597"/>
      <c r="U68" s="597"/>
      <c r="V68" s="597"/>
      <c r="W68" s="597"/>
      <c r="X68" s="597"/>
      <c r="Y68" s="597"/>
      <c r="Z68" s="597"/>
      <c r="AA68" s="597"/>
      <c r="AB68" s="598"/>
      <c r="AC68" s="794"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4"/>
      <c r="B69" s="1055"/>
      <c r="C69" s="1055"/>
      <c r="D69" s="1055"/>
      <c r="E69" s="1055"/>
      <c r="F69" s="1056"/>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6"/>
      <c r="Z70" s="387"/>
      <c r="AA70" s="387"/>
      <c r="AB70" s="807"/>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794" t="s">
        <v>408</v>
      </c>
      <c r="H81" s="597"/>
      <c r="I81" s="597"/>
      <c r="J81" s="597"/>
      <c r="K81" s="597"/>
      <c r="L81" s="597"/>
      <c r="M81" s="597"/>
      <c r="N81" s="597"/>
      <c r="O81" s="597"/>
      <c r="P81" s="597"/>
      <c r="Q81" s="597"/>
      <c r="R81" s="597"/>
      <c r="S81" s="597"/>
      <c r="T81" s="597"/>
      <c r="U81" s="597"/>
      <c r="V81" s="597"/>
      <c r="W81" s="597"/>
      <c r="X81" s="597"/>
      <c r="Y81" s="597"/>
      <c r="Z81" s="597"/>
      <c r="AA81" s="597"/>
      <c r="AB81" s="598"/>
      <c r="AC81" s="794"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4"/>
      <c r="B82" s="1055"/>
      <c r="C82" s="1055"/>
      <c r="D82" s="1055"/>
      <c r="E82" s="1055"/>
      <c r="F82" s="1056"/>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6"/>
      <c r="Z83" s="387"/>
      <c r="AA83" s="387"/>
      <c r="AB83" s="807"/>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794" t="s">
        <v>410</v>
      </c>
      <c r="H94" s="597"/>
      <c r="I94" s="597"/>
      <c r="J94" s="597"/>
      <c r="K94" s="597"/>
      <c r="L94" s="597"/>
      <c r="M94" s="597"/>
      <c r="N94" s="597"/>
      <c r="O94" s="597"/>
      <c r="P94" s="597"/>
      <c r="Q94" s="597"/>
      <c r="R94" s="597"/>
      <c r="S94" s="597"/>
      <c r="T94" s="597"/>
      <c r="U94" s="597"/>
      <c r="V94" s="597"/>
      <c r="W94" s="597"/>
      <c r="X94" s="597"/>
      <c r="Y94" s="597"/>
      <c r="Z94" s="597"/>
      <c r="AA94" s="597"/>
      <c r="AB94" s="598"/>
      <c r="AC94" s="794"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4"/>
      <c r="B95" s="1055"/>
      <c r="C95" s="1055"/>
      <c r="D95" s="1055"/>
      <c r="E95" s="1055"/>
      <c r="F95" s="1056"/>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6"/>
      <c r="Z96" s="387"/>
      <c r="AA96" s="387"/>
      <c r="AB96" s="807"/>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794"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794"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4"/>
      <c r="B109" s="1055"/>
      <c r="C109" s="1055"/>
      <c r="D109" s="1055"/>
      <c r="E109" s="1055"/>
      <c r="F109" s="1056"/>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7"/>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794"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794"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4"/>
      <c r="B122" s="1055"/>
      <c r="C122" s="1055"/>
      <c r="D122" s="1055"/>
      <c r="E122" s="1055"/>
      <c r="F122" s="1056"/>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7"/>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794"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794"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4"/>
      <c r="B135" s="1055"/>
      <c r="C135" s="1055"/>
      <c r="D135" s="1055"/>
      <c r="E135" s="1055"/>
      <c r="F135" s="1056"/>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7"/>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794"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794"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4"/>
      <c r="B148" s="1055"/>
      <c r="C148" s="1055"/>
      <c r="D148" s="1055"/>
      <c r="E148" s="1055"/>
      <c r="F148" s="1056"/>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7"/>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794"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794"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4"/>
      <c r="B162" s="1055"/>
      <c r="C162" s="1055"/>
      <c r="D162" s="1055"/>
      <c r="E162" s="1055"/>
      <c r="F162" s="1056"/>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7"/>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794"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794"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4"/>
      <c r="B175" s="1055"/>
      <c r="C175" s="1055"/>
      <c r="D175" s="1055"/>
      <c r="E175" s="1055"/>
      <c r="F175" s="1056"/>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7"/>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794"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794"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4"/>
      <c r="B188" s="1055"/>
      <c r="C188" s="1055"/>
      <c r="D188" s="1055"/>
      <c r="E188" s="1055"/>
      <c r="F188" s="1056"/>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7"/>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794"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794"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4"/>
      <c r="B201" s="1055"/>
      <c r="C201" s="1055"/>
      <c r="D201" s="1055"/>
      <c r="E201" s="1055"/>
      <c r="F201" s="1056"/>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7"/>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794"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794"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4"/>
      <c r="B215" s="1055"/>
      <c r="C215" s="1055"/>
      <c r="D215" s="1055"/>
      <c r="E215" s="1055"/>
      <c r="F215" s="1056"/>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7"/>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794"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794"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4"/>
      <c r="B228" s="1055"/>
      <c r="C228" s="1055"/>
      <c r="D228" s="1055"/>
      <c r="E228" s="1055"/>
      <c r="F228" s="1056"/>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7"/>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794"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794"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4"/>
      <c r="B241" s="1055"/>
      <c r="C241" s="1055"/>
      <c r="D241" s="1055"/>
      <c r="E241" s="1055"/>
      <c r="F241" s="1056"/>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7"/>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794"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794"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4"/>
      <c r="B254" s="1055"/>
      <c r="C254" s="1055"/>
      <c r="D254" s="1055"/>
      <c r="E254" s="1055"/>
      <c r="F254" s="1056"/>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7"/>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5">
        <v>1</v>
      </c>
      <c r="B4" s="106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5">
        <v>1</v>
      </c>
      <c r="B37" s="106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5">
        <v>1</v>
      </c>
      <c r="B70" s="106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5">
        <v>1</v>
      </c>
      <c r="B103" s="106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5">
        <v>1</v>
      </c>
      <c r="B136" s="106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2018-08-27T02:14:32Z</cp:lastPrinted>
  <dcterms:created xsi:type="dcterms:W3CDTF">2012-03-13T00:50:25Z</dcterms:created>
  <dcterms:modified xsi:type="dcterms:W3CDTF">2018-08-27T02:14:51Z</dcterms:modified>
</cp:coreProperties>
</file>