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砂防管理（保存期間１年未満）\行政部費関係\H31行政部費要求関係\(8.24〆切）レビュー最終公表確認等\提出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0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<sst xmlns="http://schemas.openxmlformats.org/spreadsheetml/2006/main" count="2827" uniqueCount="596">
  <si>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</si>
  <si>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</si>
  <si>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</si>
  <si>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</si>
  <si>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</si>
  <si>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</si>
  <si>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</si>
  <si>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</si>
  <si>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</si>
  <si>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</si>
  <si>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</si>
  <si>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</si>
  <si>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</si>
  <si>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</si>
  <si>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</si>
  <si>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</si>
  <si>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</si>
  <si>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</si>
  <si>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</si>
  <si>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</si>
  <si>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</si>
  <si>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</si>
  <si>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</si>
  <si>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</si>
  <si>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</si>
  <si>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</si>
  <si>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</si>
  <si>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</si>
  <si>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</si>
  <si>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</si>
  <si>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</si>
  <si>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</si>
  <si>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</si>
  <si>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</si>
  <si>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</si>
  <si>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</si>
  <si>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</si>
  <si>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</si>
  <si>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</si>
  <si>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</si>
  <si>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</si>
  <si>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</si>
  <si>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</si>
  <si>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</si>
  <si>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</si>
  <si>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</si>
  <si>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</si>
  <si>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</si>
  <si>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</si>
  <si>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</si>
  <si>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</si>
  <si>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</si>
  <si>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</si>
  <si>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</si>
  <si>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</si>
  <si>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</si>
  <si>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</si>
  <si>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</si>
  <si>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</si>
  <si>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</si>
  <si>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</si>
  <si>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</si>
  <si>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</si>
  <si>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</si>
  <si>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</si>
  <si>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</si>
  <si>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</si>
  <si>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</si>
  <si>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</si>
  <si>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</si>
  <si>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</si>
  <si>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</si>
  <si>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</si>
  <si>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</si>
  <si>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</si>
  <si>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</si>
  <si>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</si>
  <si>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</si>
  <si>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</si>
  <si>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</si>
  <si>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</si>
  <si>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</si>
  <si>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</si>
  <si>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</si>
  <si>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</si>
  <si>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</si>
  <si>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</si>
  <si>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</si>
  <si>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</si>
  <si>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</si>
  <si>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</si>
  <si>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</si>
  <si>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</si>
  <si>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</si>
  <si>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</si>
  <si>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</si>
  <si>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</si>
  <si>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</si>
  <si>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</si>
  <si>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</si>
  <si>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</si>
  <si>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</si>
  <si>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</si>
  <si>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</si>
  <si>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</si>
  <si>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</si>
  <si>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</si>
  <si>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</si>
  <si>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</si>
  <si>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</si>
  <si>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</si>
  <si>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</si>
  <si>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</si>
  <si>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</si>
  <si>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</si>
  <si>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</si>
  <si>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</si>
  <si>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</si>
  <si>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</si>
  <si>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</si>
  <si>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</si>
  <si>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</si>
  <si>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</si>
  <si>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</si>
  <si>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</si>
  <si>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</si>
  <si>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</si>
  <si>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</si>
  <si>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</si>
  <si>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</si>
  <si>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</si>
  <si>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</si>
  <si>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</si>
  <si>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</si>
  <si>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</si>
  <si>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</si>
  <si>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</si>
  <si>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</si>
  <si>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</si>
  <si>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</si>
  <si>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</si>
  <si>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</si>
  <si>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</si>
  <si>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</si>
  <si>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</si>
  <si>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</si>
  <si>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</si>
  <si>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</si>
  <si>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</si>
  <si>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</si>
  <si>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</si>
  <si>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</si>
  <si>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</si>
  <si>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</si>
  <si>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</si>
  <si>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</si>
  <si>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</si>
  <si>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</si>
  <si>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</si>
  <si>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</si>
  <si>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</si>
  <si>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</si>
  <si>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</si>
  <si>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</si>
  <si>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</si>
  <si>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</si>
  <si>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</si>
  <si>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</si>
  <si>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</si>
  <si>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</si>
  <si>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</si>
  <si>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</si>
  <si>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</si>
  <si>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</si>
  <si>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</si>
  <si>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</si>
  <si>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</si>
  <si>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</si>
  <si>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</si>
  <si>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</si>
  <si>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</si>
  <si>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</si>
  <si>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</si>
  <si>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</si>
  <si>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</si>
  <si>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</si>
  <si>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</si>
  <si>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</si>
  <si>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</si>
  <si>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</si>
  <si>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</si>
  <si>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</si>
  <si>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</si>
  <si>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</si>
  <si>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</si>
  <si>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</si>
  <si>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</si>
  <si>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</si>
  <si>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</si>
  <si>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</si>
  <si>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</si>
  <si>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</si>
  <si>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</si>
  <si>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</si>
  <si>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</si>
  <si>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</si>
  <si>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</si>
  <si>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</si>
  <si>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</si>
  <si>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</si>
  <si>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</si>
  <si>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</si>
  <si>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</si>
  <si>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</si>
  <si>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</si>
  <si>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</si>
  <si>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</si>
  <si>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</si>
  <si>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</si>
  <si>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</si>
  <si>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</si>
  <si>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</si>
  <si>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</si>
  <si>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</si>
  <si>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</si>
  <si>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</si>
  <si>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</si>
  <si>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</si>
  <si>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</si>
  <si>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</si>
  <si>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</si>
  <si>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</si>
  <si>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</si>
  <si>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</si>
  <si>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</si>
  <si>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</si>
  <si>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</si>
  <si>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</si>
  <si>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</si>
  <si>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</si>
  <si>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</si>
  <si>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</si>
  <si>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</si>
  <si>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</si>
  <si>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</si>
  <si>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</si>
  <si>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</si>
  <si>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</si>
  <si>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</si>
  <si>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</si>
  <si>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</si>
  <si>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</si>
  <si>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</si>
  <si>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</si>
  <si>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</si>
  <si>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</si>
  <si>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</si>
  <si>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</si>
  <si>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</si>
  <si>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</si>
  <si>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</si>
  <si>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</si>
  <si>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</si>
  <si>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</si>
  <si>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</si>
  <si>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</si>
  <si>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</si>
  <si>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</si>
  <si>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</si>
  <si>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</si>
  <si>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</si>
  <si>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</si>
  <si>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</si>
  <si>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</si>
  <si>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</si>
  <si>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</si>
  <si>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</si>
  <si>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</si>
  <si>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</si>
  <si>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</si>
  <si>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</si>
  <si>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</si>
  <si>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</si>
  <si>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</si>
  <si>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</si>
  <si>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</si>
  <si>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</si>
  <si>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</si>
  <si>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</si>
  <si>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</si>
  <si>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</si>
  <si>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</si>
  <si>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</si>
  <si>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</si>
  <si>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</si>
  <si>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</si>
  <si>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</si>
  <si>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</si>
  <si>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</si>
  <si>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</si>
  <si>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</si>
  <si>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</si>
  <si>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</si>
  <si>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</si>
  <si>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</si>
  <si>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</si>
  <si>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</si>
  <si>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</si>
  <si>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</si>
  <si>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</si>
  <si>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</si>
  <si>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</si>
  <si>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</si>
  <si>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</si>
  <si>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</si>
  <si>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</si>
  <si>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</si>
  <si>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</si>
  <si>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</si>
  <si>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</si>
  <si>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</si>
  <si>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</si>
  <si>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</si>
  <si>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</si>
  <si>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</si>
  <si>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</si>
  <si>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</si>
  <si>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</si>
  <si>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</si>
  <si>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</si>
  <si>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</si>
  <si>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</si>
  <si>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</si>
  <si>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</si>
  <si>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</si>
  <si>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</si>
  <si>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</si>
  <si>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</si>
  <si>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</si>
  <si>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</si>
  <si>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</si>
  <si>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</si>
  <si>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</si>
  <si>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</si>
  <si>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</si>
  <si>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</si>
  <si>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</si>
  <si>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</si>
  <si>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</si>
  <si>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</si>
  <si>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</si>
  <si>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</si>
  <si>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</si>
  <si>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</si>
  <si>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</si>
  <si>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</si>
  <si>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</si>
  <si>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</si>
  <si>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</si>
  <si>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</si>
  <si>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</si>
  <si>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</si>
  <si>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</si>
  <si>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</si>
  <si>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</si>
  <si>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</si>
  <si>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</si>
  <si>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</si>
  <si>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</si>
  <si>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</si>
  <si>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</si>
  <si>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</si>
  <si>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</si>
  <si>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</si>
  <si>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</si>
  <si>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</si>
  <si>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</si>
  <si>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</si>
  <si>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</si>
  <si>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</si>
  <si>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</si>
  <si>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</si>
  <si>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</si>
  <si>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</si>
  <si>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</si>
  <si>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</si>
  <si>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</si>
  <si>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</si>
  <si>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</si>
  <si>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</si>
  <si>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</si>
  <si>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</si>
  <si>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</si>
  <si>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</si>
  <si>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</si>
  <si>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</si>
  <si>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</si>
  <si>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</si>
  <si>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</si>
  <si>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</si>
  <si>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</si>
  <si>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</si>
  <si>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</si>
  <si>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</si>
  <si>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</si>
  <si>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</si>
  <si>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</si>
  <si>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</si>
  <si>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</si>
  <si>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</si>
  <si>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</si>
  <si>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</si>
  <si>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</si>
  <si>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</si>
  <si>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</si>
  <si>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</si>
  <si>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</si>
  <si>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</si>
  <si>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</si>
  <si>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</si>
  <si>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</si>
  <si>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</si>
  <si>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</si>
  <si>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</si>
  <si>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</si>
  <si>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</si>
  <si>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</si>
  <si>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</si>
  <si>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</si>
  <si>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</si>
  <si>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</si>
  <si>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</si>
  <si>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</si>
  <si>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</si>
  <si>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</si>
  <si>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</si>
  <si>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</si>
  <si>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</si>
  <si>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</si>
  <si>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</si>
  <si>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</si>
  <si>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</si>
  <si>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</si>
  <si>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</si>
  <si>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</si>
  <si>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</si>
  <si>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</si>
  <si>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</si>
  <si>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</si>
  <si>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</si>
  <si>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</si>
  <si>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</si>
  <si>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</si>
  <si>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</si>
  <si>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</si>
  <si>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</si>
  <si>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</si>
  <si>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</si>
  <si>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</si>
  <si>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</si>
  <si>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</si>
  <si>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</si>
  <si>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</si>
  <si>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</si>
  <si>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</si>
  <si>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</si>
  <si>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</si>
  <si>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</si>
  <si>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</si>
  <si>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</si>
  <si>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</si>
  <si>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</si>
  <si>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</si>
  <si>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</si>
  <si>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</si>
  <si>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</si>
  <si>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</si>
  <si>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</si>
  <si>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</si>
  <si>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</si>
  <si>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</si>
  <si>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</si>
  <si>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</si>
  <si>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</si>
  <si>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</si>
  <si>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</si>
  <si>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</si>
  <si>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</si>
  <si>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</si>
  <si>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</si>
  <si>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</si>
  <si>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</si>
  <si>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</si>
  <si>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</si>
  <si>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</si>
  <si>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</si>
  <si>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</si>
  <si>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</si>
  <si>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</si>
  <si>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</si>
  <si>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</si>
  <si>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</si>
  <si>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</si>
  <si>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</si>
  <si>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</si>
  <si>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</si>
  <si>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</si>
  <si>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</si>
  <si>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</si>
  <si>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</si>
  <si>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</si>
  <si>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</si>
  <si>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</si>
  <si>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</si>
  <si>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</si>
  <si>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</si>
  <si>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</si>
  <si>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</si>
  <si>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</si>
  <si>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</si>
  <si>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</si>
  <si>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</si>
  <si>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</si>
  <si>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</si>
  <si>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</si>
  <si>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</si>
  <si>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</si>
  <si>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</si>
  <si>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</si>
  <si>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</si>
  <si>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</si>
  <si>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</si>
  <si>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</si>
  <si>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</si>
  <si>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</si>
  <si>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</si>
  <si>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</si>
  <si>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</si>
  <si>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</si>
  <si>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</si>
  <si>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</si>
  <si>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</si>
  <si>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</si>
  <si>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</si>
  <si>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</si>
  <si>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</si>
  <si>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</si>
  <si>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</si>
  <si>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</si>
  <si>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</si>
  <si>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</si>
  <si>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砂防指定地等の管理の強化・支援についての検討経費</t>
    <rPh sb="0" eb="2">
      <t>サボウ</t>
    </rPh>
    <rPh sb="2" eb="5">
      <t>シテイチ</t>
    </rPh>
    <rPh sb="5" eb="6">
      <t>トウ</t>
    </rPh>
    <rPh sb="7" eb="9">
      <t>カンリ</t>
    </rPh>
    <rPh sb="10" eb="12">
      <t>キョウカ</t>
    </rPh>
    <rPh sb="13" eb="15">
      <t>シエン</t>
    </rPh>
    <rPh sb="20" eb="22">
      <t>ケントウ</t>
    </rPh>
    <rPh sb="22" eb="24">
      <t>ケイヒ</t>
    </rPh>
    <phoneticPr fontId="5"/>
  </si>
  <si>
    <t>水管理・国土保全局</t>
    <rPh sb="0" eb="1">
      <t>ミズ</t>
    </rPh>
    <rPh sb="1" eb="3">
      <t>カンリ</t>
    </rPh>
    <rPh sb="4" eb="6">
      <t>コクド</t>
    </rPh>
    <rPh sb="6" eb="9">
      <t>ホゼンキョク</t>
    </rPh>
    <phoneticPr fontId="5"/>
  </si>
  <si>
    <t>砂防計画課</t>
    <rPh sb="0" eb="2">
      <t>サボウ</t>
    </rPh>
    <rPh sb="2" eb="5">
      <t>ケイカクカ</t>
    </rPh>
    <phoneticPr fontId="5"/>
  </si>
  <si>
    <t>今井　一之</t>
    <rPh sb="0" eb="2">
      <t>イマイ</t>
    </rPh>
    <rPh sb="3" eb="5">
      <t>カズユキ</t>
    </rPh>
    <phoneticPr fontId="5"/>
  </si>
  <si>
    <t>○</t>
  </si>
  <si>
    <t>-</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</si>
  <si>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</si>
  <si>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</si>
  <si>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</si>
  <si>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</si>
  <si>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砂防指定地の指定範囲明確化により、砂防指定地に係る固定資産評価額の減価補正に必要な資料提供を平成３３年度までに１００％にする。</t>
    <rPh sb="0" eb="2">
      <t>サボウ</t>
    </rPh>
    <rPh sb="2" eb="5">
      <t>シテイチ</t>
    </rPh>
    <rPh sb="6" eb="8">
      <t>シテイ</t>
    </rPh>
    <rPh sb="8" eb="10">
      <t>ハンイ</t>
    </rPh>
    <rPh sb="10" eb="13">
      <t>メイカクカ</t>
    </rPh>
    <rPh sb="17" eb="19">
      <t>サボウ</t>
    </rPh>
    <rPh sb="19" eb="22">
      <t>シテイチ</t>
    </rPh>
    <rPh sb="23" eb="24">
      <t>カカ</t>
    </rPh>
    <rPh sb="25" eb="29">
      <t>コテイシサン</t>
    </rPh>
    <rPh sb="29" eb="32">
      <t>ヒョウカガク</t>
    </rPh>
    <rPh sb="33" eb="35">
      <t>ゲンカ</t>
    </rPh>
    <rPh sb="35" eb="37">
      <t>ホセイ</t>
    </rPh>
    <rPh sb="38" eb="40">
      <t>ヒツヨウ</t>
    </rPh>
    <rPh sb="41" eb="43">
      <t>シリョウ</t>
    </rPh>
    <rPh sb="43" eb="45">
      <t>テイキョウ</t>
    </rPh>
    <rPh sb="46" eb="48">
      <t>ヘイセイ</t>
    </rPh>
    <rPh sb="50" eb="52">
      <t>ネンド</t>
    </rPh>
    <phoneticPr fontId="5"/>
  </si>
  <si>
    <t>％</t>
    <phoneticPr fontId="5"/>
  </si>
  <si>
    <t>固定資産評価額の減額措置の実施状況調査結果（平成28年7月　国土交通省水管理・国土保全局　砂防部砂防計画課砂防管理室調査）</t>
    <rPh sb="0" eb="4">
      <t>コテイシサン</t>
    </rPh>
    <rPh sb="4" eb="7">
      <t>ヒョウカガク</t>
    </rPh>
    <rPh sb="8" eb="10">
      <t>ゲンガク</t>
    </rPh>
    <rPh sb="10" eb="12">
      <t>ソチ</t>
    </rPh>
    <rPh sb="13" eb="15">
      <t>ジッシ</t>
    </rPh>
    <rPh sb="15" eb="17">
      <t>ジョウキョウ</t>
    </rPh>
    <rPh sb="17" eb="19">
      <t>チョウサ</t>
    </rPh>
    <rPh sb="19" eb="21">
      <t>ケッカ</t>
    </rPh>
    <rPh sb="22" eb="24">
      <t>ヘイセイ</t>
    </rPh>
    <rPh sb="26" eb="27">
      <t>ネン</t>
    </rPh>
    <rPh sb="28" eb="29">
      <t>ガツ</t>
    </rPh>
    <rPh sb="30" eb="35">
      <t>コクドコウツウショウ</t>
    </rPh>
    <rPh sb="35" eb="36">
      <t>ミズ</t>
    </rPh>
    <rPh sb="36" eb="38">
      <t>カンリ</t>
    </rPh>
    <rPh sb="39" eb="41">
      <t>コクド</t>
    </rPh>
    <rPh sb="41" eb="44">
      <t>ホゼンキョク</t>
    </rPh>
    <rPh sb="45" eb="48">
      <t>サボウブ</t>
    </rPh>
    <rPh sb="48" eb="50">
      <t>サボウ</t>
    </rPh>
    <rPh sb="50" eb="53">
      <t>ケイカクカ</t>
    </rPh>
    <rPh sb="53" eb="55">
      <t>サボウ</t>
    </rPh>
    <rPh sb="55" eb="58">
      <t>カンリシツ</t>
    </rPh>
    <rPh sb="58" eb="60">
      <t>チョウサ</t>
    </rPh>
    <phoneticPr fontId="5"/>
  </si>
  <si>
    <t>近年、砂防指定地内等での違反行為により、土砂が崩落するなど深刻な被害が発生しており、指定を行う国において、砂防指定地の管理状況に関する調査、砂防指定地の範囲再現のためのモデル調査を実施し、併せて砂防指定地の効果的な管理手法の在り方について検討を行うことにより、都道府県による砂防指定地の管理強化及び固定資産評価額の減価補正（山林の評価について、2分の1を限度とする補正率を適用して、その価格を求める）完全実施に向けた環境整備の支援を行うことを目的とする。</t>
    <rPh sb="0" eb="2">
      <t>キンネン</t>
    </rPh>
    <rPh sb="3" eb="5">
      <t>サボウ</t>
    </rPh>
    <rPh sb="5" eb="8">
      <t>シテイチ</t>
    </rPh>
    <rPh sb="8" eb="9">
      <t>ナイ</t>
    </rPh>
    <rPh sb="9" eb="10">
      <t>トウ</t>
    </rPh>
    <rPh sb="12" eb="14">
      <t>イハン</t>
    </rPh>
    <rPh sb="14" eb="16">
      <t>コウイ</t>
    </rPh>
    <rPh sb="20" eb="22">
      <t>ドシャ</t>
    </rPh>
    <rPh sb="23" eb="25">
      <t>ホウラク</t>
    </rPh>
    <rPh sb="29" eb="31">
      <t>シンコク</t>
    </rPh>
    <rPh sb="32" eb="34">
      <t>ヒガイ</t>
    </rPh>
    <rPh sb="35" eb="37">
      <t>ハッセイ</t>
    </rPh>
    <rPh sb="42" eb="44">
      <t>シテイ</t>
    </rPh>
    <rPh sb="45" eb="46">
      <t>オコナ</t>
    </rPh>
    <rPh sb="47" eb="48">
      <t>クニ</t>
    </rPh>
    <rPh sb="53" eb="55">
      <t>サボウ</t>
    </rPh>
    <rPh sb="55" eb="58">
      <t>シテイチ</t>
    </rPh>
    <rPh sb="59" eb="61">
      <t>カンリ</t>
    </rPh>
    <rPh sb="61" eb="63">
      <t>ジョウキョウ</t>
    </rPh>
    <rPh sb="64" eb="65">
      <t>カン</t>
    </rPh>
    <rPh sb="67" eb="69">
      <t>チョウサ</t>
    </rPh>
    <rPh sb="70" eb="72">
      <t>サボウ</t>
    </rPh>
    <rPh sb="72" eb="75">
      <t>シテイチ</t>
    </rPh>
    <rPh sb="76" eb="78">
      <t>ハンイ</t>
    </rPh>
    <rPh sb="78" eb="80">
      <t>サイゲン</t>
    </rPh>
    <rPh sb="87" eb="89">
      <t>チョウサ</t>
    </rPh>
    <rPh sb="90" eb="92">
      <t>ジッシ</t>
    </rPh>
    <rPh sb="94" eb="95">
      <t>アワ</t>
    </rPh>
    <rPh sb="109" eb="111">
      <t>シュホウ</t>
    </rPh>
    <rPh sb="122" eb="123">
      <t>オコナ</t>
    </rPh>
    <rPh sb="130" eb="134">
      <t>トドウフケン</t>
    </rPh>
    <rPh sb="137" eb="139">
      <t>サボウ</t>
    </rPh>
    <rPh sb="139" eb="142">
      <t>シテイチ</t>
    </rPh>
    <rPh sb="143" eb="145">
      <t>カンリ</t>
    </rPh>
    <rPh sb="145" eb="147">
      <t>キョウカ</t>
    </rPh>
    <rPh sb="147" eb="148">
      <t>オヨ</t>
    </rPh>
    <rPh sb="149" eb="151">
      <t>コテイ</t>
    </rPh>
    <rPh sb="200" eb="202">
      <t>カンゼン</t>
    </rPh>
    <rPh sb="202" eb="204">
      <t>ジッシ</t>
    </rPh>
    <rPh sb="205" eb="206">
      <t>ム</t>
    </rPh>
    <rPh sb="208" eb="210">
      <t>カンキョウ</t>
    </rPh>
    <rPh sb="210" eb="212">
      <t>セイビ</t>
    </rPh>
    <rPh sb="213" eb="215">
      <t>シエン</t>
    </rPh>
    <rPh sb="216" eb="217">
      <t>オコナ</t>
    </rPh>
    <rPh sb="221" eb="223">
      <t>モクテキ</t>
    </rPh>
    <phoneticPr fontId="5"/>
  </si>
  <si>
    <t>執行額／事例集数　　　　　　　　　　　　　　</t>
    <rPh sb="0" eb="2">
      <t>シッコウ</t>
    </rPh>
    <rPh sb="2" eb="3">
      <t>ガク</t>
    </rPh>
    <rPh sb="4" eb="7">
      <t>ジレイシュウ</t>
    </rPh>
    <rPh sb="7" eb="8">
      <t>スウ</t>
    </rPh>
    <phoneticPr fontId="5"/>
  </si>
  <si>
    <t>近年、砂防指定地内等において違反行為により、深刻な被害が発生する事案が増えてきている中で、人的被害が出る前に対応策を講じることが必要である。また、平成29年の土砂法改正の目的である「逃げ遅れゼロ」を実現するためには、要配慮者利用施設への義務化と併せて、土砂災害の発生源である砂防指定地等の管理の強化が重要である。</t>
    <rPh sb="0" eb="2">
      <t>キンネン</t>
    </rPh>
    <rPh sb="3" eb="5">
      <t>サボウ</t>
    </rPh>
    <rPh sb="5" eb="8">
      <t>シテイチ</t>
    </rPh>
    <rPh sb="8" eb="9">
      <t>ナイ</t>
    </rPh>
    <rPh sb="9" eb="10">
      <t>トウ</t>
    </rPh>
    <rPh sb="14" eb="16">
      <t>イハン</t>
    </rPh>
    <rPh sb="16" eb="18">
      <t>コウイ</t>
    </rPh>
    <rPh sb="22" eb="24">
      <t>シンコク</t>
    </rPh>
    <rPh sb="25" eb="27">
      <t>ヒガイ</t>
    </rPh>
    <rPh sb="28" eb="30">
      <t>ハッセイ</t>
    </rPh>
    <rPh sb="32" eb="34">
      <t>ジアン</t>
    </rPh>
    <rPh sb="35" eb="36">
      <t>フ</t>
    </rPh>
    <rPh sb="42" eb="43">
      <t>ナカ</t>
    </rPh>
    <rPh sb="45" eb="47">
      <t>ジンテキ</t>
    </rPh>
    <rPh sb="47" eb="49">
      <t>ヒガイ</t>
    </rPh>
    <rPh sb="50" eb="51">
      <t>デ</t>
    </rPh>
    <rPh sb="52" eb="53">
      <t>マエ</t>
    </rPh>
    <rPh sb="54" eb="57">
      <t>タイオウサク</t>
    </rPh>
    <rPh sb="58" eb="59">
      <t>コウ</t>
    </rPh>
    <rPh sb="64" eb="66">
      <t>ヒツヨウ</t>
    </rPh>
    <rPh sb="73" eb="75">
      <t>ヘイセイ</t>
    </rPh>
    <rPh sb="77" eb="78">
      <t>ネン</t>
    </rPh>
    <rPh sb="79" eb="81">
      <t>ドシャ</t>
    </rPh>
    <rPh sb="81" eb="82">
      <t>ホウ</t>
    </rPh>
    <rPh sb="82" eb="84">
      <t>カイセイ</t>
    </rPh>
    <rPh sb="85" eb="87">
      <t>モクテキ</t>
    </rPh>
    <rPh sb="91" eb="92">
      <t>ニ</t>
    </rPh>
    <rPh sb="93" eb="94">
      <t>オク</t>
    </rPh>
    <rPh sb="99" eb="101">
      <t>ジツゲン</t>
    </rPh>
    <rPh sb="108" eb="109">
      <t>ヨウ</t>
    </rPh>
    <rPh sb="109" eb="111">
      <t>ハイリョ</t>
    </rPh>
    <rPh sb="111" eb="112">
      <t>シャ</t>
    </rPh>
    <rPh sb="112" eb="114">
      <t>リヨウ</t>
    </rPh>
    <rPh sb="114" eb="116">
      <t>シセツ</t>
    </rPh>
    <rPh sb="118" eb="121">
      <t>ギムカ</t>
    </rPh>
    <rPh sb="122" eb="123">
      <t>アワ</t>
    </rPh>
    <rPh sb="126" eb="128">
      <t>ドシャ</t>
    </rPh>
    <rPh sb="128" eb="130">
      <t>サイガイ</t>
    </rPh>
    <rPh sb="131" eb="133">
      <t>ハッセイ</t>
    </rPh>
    <rPh sb="133" eb="134">
      <t>ゲン</t>
    </rPh>
    <rPh sb="137" eb="139">
      <t>サボウ</t>
    </rPh>
    <rPh sb="139" eb="142">
      <t>シテイチ</t>
    </rPh>
    <rPh sb="142" eb="143">
      <t>トウ</t>
    </rPh>
    <rPh sb="144" eb="145">
      <t>カン</t>
    </rPh>
    <rPh sb="145" eb="146">
      <t>リ</t>
    </rPh>
    <rPh sb="147" eb="149">
      <t>キョウカ</t>
    </rPh>
    <rPh sb="150" eb="152">
      <t>ジュウヨウ</t>
    </rPh>
    <phoneticPr fontId="5"/>
  </si>
  <si>
    <t>‐</t>
  </si>
  <si>
    <t>―</t>
    <phoneticPr fontId="5"/>
  </si>
  <si>
    <t>国土交通省</t>
    <rPh sb="0" eb="5">
      <t>コクドコウツウショウ</t>
    </rPh>
    <phoneticPr fontId="5"/>
  </si>
  <si>
    <t>・全体方針の決定</t>
    <rPh sb="1" eb="3">
      <t>ゼンタイ</t>
    </rPh>
    <rPh sb="3" eb="5">
      <t>ホウシン</t>
    </rPh>
    <rPh sb="6" eb="8">
      <t>ケッテイ</t>
    </rPh>
    <phoneticPr fontId="5"/>
  </si>
  <si>
    <t>・有識者への意見聴取</t>
    <rPh sb="1" eb="4">
      <t>ユウシキシャ</t>
    </rPh>
    <rPh sb="6" eb="8">
      <t>イケン</t>
    </rPh>
    <rPh sb="8" eb="10">
      <t>チョウシュ</t>
    </rPh>
    <phoneticPr fontId="5"/>
  </si>
  <si>
    <t>・検討に係る調整・管理</t>
    <rPh sb="1" eb="3">
      <t>ケントウ</t>
    </rPh>
    <rPh sb="4" eb="5">
      <t>カカ</t>
    </rPh>
    <rPh sb="6" eb="8">
      <t>チョウセイ</t>
    </rPh>
    <rPh sb="9" eb="11">
      <t>カンリ</t>
    </rPh>
    <phoneticPr fontId="5"/>
  </si>
  <si>
    <t>・業務発注</t>
    <rPh sb="1" eb="3">
      <t>ギョウム</t>
    </rPh>
    <rPh sb="3" eb="5">
      <t>ハッチュウ</t>
    </rPh>
    <phoneticPr fontId="5"/>
  </si>
  <si>
    <t>諸砂金・委員等旅費</t>
    <rPh sb="0" eb="1">
      <t>ショ</t>
    </rPh>
    <rPh sb="1" eb="3">
      <t>シャキン</t>
    </rPh>
    <rPh sb="4" eb="6">
      <t>イイン</t>
    </rPh>
    <rPh sb="6" eb="7">
      <t>トウ</t>
    </rPh>
    <rPh sb="7" eb="9">
      <t>リョヒ</t>
    </rPh>
    <phoneticPr fontId="5"/>
  </si>
  <si>
    <t>調査旅費</t>
    <rPh sb="0" eb="2">
      <t>チョウサ</t>
    </rPh>
    <rPh sb="2" eb="4">
      <t>リョヒ</t>
    </rPh>
    <phoneticPr fontId="5"/>
  </si>
  <si>
    <t>1百万円</t>
    <rPh sb="1" eb="2">
      <t>ヒャク</t>
    </rPh>
    <rPh sb="2" eb="4">
      <t>マンエン</t>
    </rPh>
    <phoneticPr fontId="5"/>
  </si>
  <si>
    <t>Ａ．民間会社</t>
    <rPh sb="2" eb="4">
      <t>ミンカン</t>
    </rPh>
    <rPh sb="4" eb="6">
      <t>ガイシャ</t>
    </rPh>
    <phoneticPr fontId="5"/>
  </si>
  <si>
    <t>　砂防指定地の範囲再現のためのモデル調査</t>
    <rPh sb="1" eb="3">
      <t>サボウ</t>
    </rPh>
    <rPh sb="3" eb="6">
      <t>シテイチ</t>
    </rPh>
    <rPh sb="7" eb="9">
      <t>ハンイ</t>
    </rPh>
    <rPh sb="9" eb="11">
      <t>サイゲン</t>
    </rPh>
    <rPh sb="18" eb="20">
      <t>チョウサ</t>
    </rPh>
    <phoneticPr fontId="5"/>
  </si>
  <si>
    <t>6百万円</t>
    <rPh sb="1" eb="2">
      <t>ヒャク</t>
    </rPh>
    <rPh sb="2" eb="4">
      <t>マンエン</t>
    </rPh>
    <phoneticPr fontId="5"/>
  </si>
  <si>
    <t>　5百万円</t>
    <rPh sb="2" eb="3">
      <t>ヒャク</t>
    </rPh>
    <rPh sb="3" eb="5">
      <t>マンエン</t>
    </rPh>
    <phoneticPr fontId="5"/>
  </si>
  <si>
    <t>項目</t>
    <rPh sb="0" eb="2">
      <t>コウモク</t>
    </rPh>
    <phoneticPr fontId="5"/>
  </si>
  <si>
    <t>百万円</t>
    <rPh sb="0" eb="1">
      <t>ヒャク</t>
    </rPh>
    <rPh sb="1" eb="3">
      <t>マンエン</t>
    </rPh>
    <phoneticPr fontId="5"/>
  </si>
  <si>
    <t>百万円/件</t>
    <rPh sb="0" eb="1">
      <t>ヒャク</t>
    </rPh>
    <rPh sb="1" eb="3">
      <t>マンエン</t>
    </rPh>
    <rPh sb="4" eb="5">
      <t>ケン</t>
    </rPh>
    <phoneticPr fontId="5"/>
  </si>
  <si>
    <t>砂防指定地の管理等の強化について（平成26年3月6日付ほか）、砂防指定地に係る固定資産評価額の減価補正について（平成30年1月22日付ほか）</t>
    <rPh sb="0" eb="2">
      <t>サボウ</t>
    </rPh>
    <rPh sb="2" eb="5">
      <t>シテイチ</t>
    </rPh>
    <rPh sb="6" eb="9">
      <t>カンリトウ</t>
    </rPh>
    <rPh sb="10" eb="12">
      <t>キョウカ</t>
    </rPh>
    <rPh sb="17" eb="19">
      <t>ヘイセイ</t>
    </rPh>
    <rPh sb="21" eb="22">
      <t>ネン</t>
    </rPh>
    <rPh sb="23" eb="24">
      <t>ガツ</t>
    </rPh>
    <rPh sb="25" eb="26">
      <t>ニチ</t>
    </rPh>
    <rPh sb="26" eb="27">
      <t>ヅ</t>
    </rPh>
    <rPh sb="31" eb="33">
      <t>サボウ</t>
    </rPh>
    <rPh sb="33" eb="36">
      <t>シテイチ</t>
    </rPh>
    <rPh sb="37" eb="38">
      <t>カカ</t>
    </rPh>
    <rPh sb="39" eb="43">
      <t>コテイシサン</t>
    </rPh>
    <rPh sb="43" eb="46">
      <t>ヒョウカガク</t>
    </rPh>
    <rPh sb="47" eb="49">
      <t>ゲンカ</t>
    </rPh>
    <rPh sb="49" eb="51">
      <t>ホセイ</t>
    </rPh>
    <rPh sb="56" eb="58">
      <t>ヘイセイ</t>
    </rPh>
    <rPh sb="60" eb="61">
      <t>ネン</t>
    </rPh>
    <rPh sb="62" eb="63">
      <t>ガツ</t>
    </rPh>
    <rPh sb="65" eb="66">
      <t>ニチ</t>
    </rPh>
    <rPh sb="66" eb="67">
      <t>ヅ</t>
    </rPh>
    <phoneticPr fontId="5"/>
  </si>
  <si>
    <t>6</t>
    <phoneticPr fontId="5"/>
  </si>
  <si>
    <t>砂防指定地は、国が指定し、都道府県が管理することとされており、国は、都道府県が砂防指定地の管理を効果的に行うための指導・監督を行っている。指定範囲が曖昧なままでは、固定資産税の減額措置の実施のみならず、適切な砂防指定地管理を行うことが困難となることから、指定を行う国において、指定範囲明確化の手法を検討する必要がある。</t>
    <rPh sb="0" eb="2">
      <t>サボウ</t>
    </rPh>
    <rPh sb="2" eb="5">
      <t>シテイチ</t>
    </rPh>
    <rPh sb="7" eb="8">
      <t>クニ</t>
    </rPh>
    <rPh sb="9" eb="11">
      <t>シテイ</t>
    </rPh>
    <rPh sb="13" eb="17">
      <t>トドウフケン</t>
    </rPh>
    <rPh sb="18" eb="20">
      <t>カンリ</t>
    </rPh>
    <rPh sb="31" eb="32">
      <t>クニ</t>
    </rPh>
    <rPh sb="34" eb="38">
      <t>トドウフケン</t>
    </rPh>
    <rPh sb="39" eb="41">
      <t>サボウ</t>
    </rPh>
    <rPh sb="41" eb="44">
      <t>シテイチ</t>
    </rPh>
    <rPh sb="45" eb="47">
      <t>カンリ</t>
    </rPh>
    <rPh sb="48" eb="51">
      <t>コウカテキ</t>
    </rPh>
    <rPh sb="52" eb="53">
      <t>オコナ</t>
    </rPh>
    <rPh sb="57" eb="59">
      <t>シドウ</t>
    </rPh>
    <rPh sb="60" eb="62">
      <t>カントク</t>
    </rPh>
    <rPh sb="63" eb="64">
      <t>オコナ</t>
    </rPh>
    <rPh sb="69" eb="71">
      <t>シテイ</t>
    </rPh>
    <rPh sb="71" eb="73">
      <t>ハンイ</t>
    </rPh>
    <rPh sb="74" eb="76">
      <t>アイマイ</t>
    </rPh>
    <rPh sb="82" eb="84">
      <t>コテイ</t>
    </rPh>
    <rPh sb="84" eb="87">
      <t>シサンゼイ</t>
    </rPh>
    <rPh sb="88" eb="90">
      <t>ゲンガク</t>
    </rPh>
    <rPh sb="90" eb="92">
      <t>ソチ</t>
    </rPh>
    <rPh sb="93" eb="95">
      <t>ジッシ</t>
    </rPh>
    <rPh sb="101" eb="103">
      <t>テキセツ</t>
    </rPh>
    <rPh sb="104" eb="106">
      <t>サボウ</t>
    </rPh>
    <rPh sb="106" eb="109">
      <t>シテイチ</t>
    </rPh>
    <rPh sb="109" eb="111">
      <t>カンリ</t>
    </rPh>
    <rPh sb="112" eb="113">
      <t>オコナ</t>
    </rPh>
    <rPh sb="117" eb="119">
      <t>コンナン</t>
    </rPh>
    <rPh sb="127" eb="129">
      <t>シテイ</t>
    </rPh>
    <rPh sb="130" eb="131">
      <t>オコナ</t>
    </rPh>
    <rPh sb="132" eb="133">
      <t>クニ</t>
    </rPh>
    <rPh sb="138" eb="140">
      <t>シテイ</t>
    </rPh>
    <rPh sb="140" eb="142">
      <t>ハンイ</t>
    </rPh>
    <rPh sb="142" eb="145">
      <t>メイカクカ</t>
    </rPh>
    <rPh sb="146" eb="148">
      <t>シュホウ</t>
    </rPh>
    <rPh sb="149" eb="151">
      <t>ケントウ</t>
    </rPh>
    <rPh sb="153" eb="155">
      <t>ヒツヨウ</t>
    </rPh>
    <phoneticPr fontId="5"/>
  </si>
  <si>
    <t>砂防指定地は、山林について、2分の1を限度として固定資産評価額の減価補正することとなっているが、明治など古い時代の字指定などで資料が不足しているなどを理由に、指定地の範囲が曖昧な地域が存在しおり、当該措置の完全実施が出来ない状況が続いている。また、近年、砂防指定地等での違反行為により、土砂が崩落するなど深刻な被害が発生しており、範囲が曖昧な状況では、違反行為に対する初動対応が遅れる恐れがあることから、指定範囲を明確化させることは、優先度が高い。</t>
    <rPh sb="0" eb="2">
      <t>サボウ</t>
    </rPh>
    <rPh sb="2" eb="5">
      <t>シテイチ</t>
    </rPh>
    <rPh sb="7" eb="9">
      <t>サンリン</t>
    </rPh>
    <rPh sb="15" eb="16">
      <t>ブ</t>
    </rPh>
    <rPh sb="19" eb="21">
      <t>ゲンド</t>
    </rPh>
    <rPh sb="24" eb="28">
      <t>コテイシサン</t>
    </rPh>
    <rPh sb="28" eb="31">
      <t>ヒョウカガク</t>
    </rPh>
    <rPh sb="32" eb="34">
      <t>ゲンカ</t>
    </rPh>
    <rPh sb="34" eb="36">
      <t>ホセイ</t>
    </rPh>
    <rPh sb="48" eb="50">
      <t>メイジ</t>
    </rPh>
    <rPh sb="52" eb="53">
      <t>フル</t>
    </rPh>
    <rPh sb="54" eb="56">
      <t>ジダイ</t>
    </rPh>
    <rPh sb="57" eb="58">
      <t>アザ</t>
    </rPh>
    <rPh sb="58" eb="60">
      <t>シテイ</t>
    </rPh>
    <rPh sb="63" eb="65">
      <t>シリョウ</t>
    </rPh>
    <rPh sb="66" eb="68">
      <t>フソク</t>
    </rPh>
    <rPh sb="75" eb="77">
      <t>リユウ</t>
    </rPh>
    <rPh sb="79" eb="82">
      <t>シテイチ</t>
    </rPh>
    <rPh sb="83" eb="85">
      <t>ハンイ</t>
    </rPh>
    <rPh sb="86" eb="88">
      <t>アイマイ</t>
    </rPh>
    <rPh sb="89" eb="91">
      <t>チイキ</t>
    </rPh>
    <rPh sb="92" eb="94">
      <t>ソンザイ</t>
    </rPh>
    <rPh sb="98" eb="100">
      <t>トウガイ</t>
    </rPh>
    <rPh sb="100" eb="102">
      <t>ソチ</t>
    </rPh>
    <rPh sb="103" eb="105">
      <t>カンゼン</t>
    </rPh>
    <rPh sb="105" eb="107">
      <t>ジッシ</t>
    </rPh>
    <rPh sb="108" eb="110">
      <t>デキ</t>
    </rPh>
    <rPh sb="112" eb="114">
      <t>ジョウキョウ</t>
    </rPh>
    <rPh sb="115" eb="116">
      <t>ツヅ</t>
    </rPh>
    <rPh sb="124" eb="126">
      <t>キンネン</t>
    </rPh>
    <rPh sb="127" eb="129">
      <t>サボウ</t>
    </rPh>
    <rPh sb="129" eb="132">
      <t>シテイチ</t>
    </rPh>
    <rPh sb="132" eb="133">
      <t>トウ</t>
    </rPh>
    <rPh sb="135" eb="137">
      <t>イハン</t>
    </rPh>
    <rPh sb="137" eb="139">
      <t>コウイ</t>
    </rPh>
    <rPh sb="143" eb="145">
      <t>ドシャ</t>
    </rPh>
    <rPh sb="146" eb="148">
      <t>ホウラク</t>
    </rPh>
    <rPh sb="152" eb="154">
      <t>シンコク</t>
    </rPh>
    <rPh sb="155" eb="157">
      <t>ヒガイ</t>
    </rPh>
    <rPh sb="158" eb="160">
      <t>ハッセイ</t>
    </rPh>
    <rPh sb="165" eb="167">
      <t>ハンイ</t>
    </rPh>
    <rPh sb="168" eb="170">
      <t>アイマイ</t>
    </rPh>
    <rPh sb="171" eb="173">
      <t>ジョウキョウ</t>
    </rPh>
    <rPh sb="176" eb="178">
      <t>イハン</t>
    </rPh>
    <rPh sb="178" eb="180">
      <t>コウイ</t>
    </rPh>
    <rPh sb="181" eb="182">
      <t>タイ</t>
    </rPh>
    <rPh sb="184" eb="186">
      <t>ショドウ</t>
    </rPh>
    <rPh sb="186" eb="188">
      <t>タイオウ</t>
    </rPh>
    <rPh sb="189" eb="190">
      <t>オク</t>
    </rPh>
    <rPh sb="192" eb="193">
      <t>オソ</t>
    </rPh>
    <rPh sb="202" eb="204">
      <t>シテイ</t>
    </rPh>
    <rPh sb="204" eb="206">
      <t>ハンイ</t>
    </rPh>
    <rPh sb="207" eb="210">
      <t>メイカクカ</t>
    </rPh>
    <rPh sb="217" eb="220">
      <t>ユウセンド</t>
    </rPh>
    <rPh sb="221" eb="222">
      <t>タカ</t>
    </rPh>
    <phoneticPr fontId="5"/>
  </si>
  <si>
    <t>明治時代など古い時代の字指定などで資料が不足している等を理由に、砂防指定地の範囲が曖昧な地域に対して、実際に復元作業を実施し、指定範囲を明確にするための方法を検討し、事例集として取りまとめ、他地域に展開する。また、都道府県、市町村へのヒアリングや現地調査を行い、砂防指定地の管理の実態を把握する。調査の結果は、管理の優良事例、失敗事例として取りまとめ、都道府県へ展開する。</t>
    <rPh sb="0" eb="2">
      <t>メイジ</t>
    </rPh>
    <rPh sb="2" eb="4">
      <t>ジダイ</t>
    </rPh>
    <rPh sb="6" eb="7">
      <t>フル</t>
    </rPh>
    <rPh sb="8" eb="10">
      <t>ジダイ</t>
    </rPh>
    <rPh sb="11" eb="12">
      <t>アザ</t>
    </rPh>
    <rPh sb="12" eb="14">
      <t>シテイ</t>
    </rPh>
    <rPh sb="17" eb="19">
      <t>シリョウ</t>
    </rPh>
    <rPh sb="20" eb="22">
      <t>フソク</t>
    </rPh>
    <rPh sb="26" eb="27">
      <t>ナド</t>
    </rPh>
    <rPh sb="28" eb="30">
      <t>リユウ</t>
    </rPh>
    <rPh sb="32" eb="34">
      <t>サボウ</t>
    </rPh>
    <rPh sb="34" eb="37">
      <t>シテイチ</t>
    </rPh>
    <rPh sb="38" eb="40">
      <t>ハンイ</t>
    </rPh>
    <rPh sb="41" eb="43">
      <t>アイマイ</t>
    </rPh>
    <rPh sb="44" eb="46">
      <t>チイキ</t>
    </rPh>
    <rPh sb="47" eb="48">
      <t>タイ</t>
    </rPh>
    <rPh sb="51" eb="53">
      <t>ジッサイ</t>
    </rPh>
    <rPh sb="54" eb="56">
      <t>フクゲン</t>
    </rPh>
    <rPh sb="56" eb="58">
      <t>サギョウ</t>
    </rPh>
    <rPh sb="59" eb="61">
      <t>ジッシ</t>
    </rPh>
    <rPh sb="63" eb="65">
      <t>シテイ</t>
    </rPh>
    <rPh sb="65" eb="67">
      <t>ハンイ</t>
    </rPh>
    <rPh sb="68" eb="70">
      <t>メイカク</t>
    </rPh>
    <rPh sb="76" eb="78">
      <t>ホウホウ</t>
    </rPh>
    <rPh sb="79" eb="81">
      <t>ケントウ</t>
    </rPh>
    <rPh sb="83" eb="86">
      <t>ジレイシュウ</t>
    </rPh>
    <rPh sb="89" eb="90">
      <t>ト</t>
    </rPh>
    <rPh sb="95" eb="98">
      <t>タチイキ</t>
    </rPh>
    <rPh sb="99" eb="101">
      <t>テンカイ</t>
    </rPh>
    <phoneticPr fontId="5"/>
  </si>
  <si>
    <t>砂防指定地の指定範囲再現、砂防指定地の管理状況に関する事例集数</t>
    <rPh sb="0" eb="2">
      <t>サボウ</t>
    </rPh>
    <rPh sb="2" eb="5">
      <t>シテイチ</t>
    </rPh>
    <rPh sb="6" eb="8">
      <t>シテイ</t>
    </rPh>
    <rPh sb="8" eb="10">
      <t>ハンイ</t>
    </rPh>
    <rPh sb="10" eb="12">
      <t>サイゲン</t>
    </rPh>
    <rPh sb="13" eb="15">
      <t>サボウ</t>
    </rPh>
    <rPh sb="15" eb="18">
      <t>シテイチ</t>
    </rPh>
    <rPh sb="19" eb="21">
      <t>カンリ</t>
    </rPh>
    <rPh sb="21" eb="23">
      <t>ジョウキョウ</t>
    </rPh>
    <rPh sb="24" eb="25">
      <t>カン</t>
    </rPh>
    <rPh sb="27" eb="30">
      <t>ジレイシュウ</t>
    </rPh>
    <rPh sb="30" eb="31">
      <t>スウ</t>
    </rPh>
    <phoneticPr fontId="5"/>
  </si>
  <si>
    <t>近年、砂防指定地等における違反行為により、土砂が崩落するなど深刻な被害が発生する事案が増えてきており、人的被害が発生する前に対応策を講じることが喫緊の課題となっている。また、平成29年の土砂災害防止法改正目的である「逃げ遅れゼロ」を実現するためには、要配慮者利用施設への義務化と併せて、土砂災害の発生源である砂防指定地等の管理の強化が重要であり、砂防指定地の指定範囲明確化手法を含む効果的な管理手法の在り方を検討することにより、都道府県による砂防指定地等の管理の強化に向けた支援を行う必要がある。</t>
    <rPh sb="0" eb="2">
      <t>キンネン</t>
    </rPh>
    <rPh sb="3" eb="5">
      <t>サボウ</t>
    </rPh>
    <rPh sb="5" eb="8">
      <t>シテイチ</t>
    </rPh>
    <rPh sb="8" eb="9">
      <t>トウ</t>
    </rPh>
    <rPh sb="13" eb="15">
      <t>イハン</t>
    </rPh>
    <rPh sb="15" eb="17">
      <t>コウイ</t>
    </rPh>
    <rPh sb="21" eb="23">
      <t>ドシャ</t>
    </rPh>
    <rPh sb="24" eb="26">
      <t>ホウラク</t>
    </rPh>
    <rPh sb="30" eb="32">
      <t>シンコク</t>
    </rPh>
    <rPh sb="33" eb="35">
      <t>ヒガイ</t>
    </rPh>
    <rPh sb="36" eb="38">
      <t>ハッセイ</t>
    </rPh>
    <rPh sb="40" eb="42">
      <t>ジアン</t>
    </rPh>
    <rPh sb="43" eb="44">
      <t>フ</t>
    </rPh>
    <rPh sb="51" eb="53">
      <t>ジンテキ</t>
    </rPh>
    <rPh sb="53" eb="55">
      <t>ヒガイ</t>
    </rPh>
    <rPh sb="56" eb="58">
      <t>ハッセイ</t>
    </rPh>
    <rPh sb="60" eb="61">
      <t>マエ</t>
    </rPh>
    <rPh sb="62" eb="65">
      <t>タイオウサク</t>
    </rPh>
    <rPh sb="66" eb="67">
      <t>コウ</t>
    </rPh>
    <rPh sb="72" eb="74">
      <t>キッキン</t>
    </rPh>
    <rPh sb="75" eb="77">
      <t>カダイ</t>
    </rPh>
    <rPh sb="87" eb="89">
      <t>ヘイセイ</t>
    </rPh>
    <rPh sb="91" eb="92">
      <t>ネン</t>
    </rPh>
    <rPh sb="93" eb="95">
      <t>ドシャ</t>
    </rPh>
    <rPh sb="95" eb="97">
      <t>サイガイ</t>
    </rPh>
    <rPh sb="97" eb="100">
      <t>ボウシホウ</t>
    </rPh>
    <rPh sb="100" eb="102">
      <t>カイセイ</t>
    </rPh>
    <rPh sb="102" eb="104">
      <t>モクテキ</t>
    </rPh>
    <rPh sb="108" eb="109">
      <t>ニ</t>
    </rPh>
    <rPh sb="110" eb="111">
      <t>オク</t>
    </rPh>
    <rPh sb="116" eb="118">
      <t>ジツゲン</t>
    </rPh>
    <rPh sb="125" eb="126">
      <t>ヨウ</t>
    </rPh>
    <rPh sb="126" eb="128">
      <t>ハイリョ</t>
    </rPh>
    <rPh sb="128" eb="129">
      <t>シャ</t>
    </rPh>
    <rPh sb="129" eb="131">
      <t>リヨウ</t>
    </rPh>
    <rPh sb="131" eb="133">
      <t>シセツ</t>
    </rPh>
    <rPh sb="135" eb="138">
      <t>ギムカ</t>
    </rPh>
    <rPh sb="139" eb="140">
      <t>アワ</t>
    </rPh>
    <rPh sb="143" eb="145">
      <t>ドシャ</t>
    </rPh>
    <rPh sb="145" eb="147">
      <t>サイガイ</t>
    </rPh>
    <rPh sb="148" eb="151">
      <t>ハッセイゲン</t>
    </rPh>
    <rPh sb="154" eb="156">
      <t>サボウ</t>
    </rPh>
    <rPh sb="156" eb="159">
      <t>シテイチ</t>
    </rPh>
    <rPh sb="159" eb="160">
      <t>トウ</t>
    </rPh>
    <rPh sb="161" eb="163">
      <t>カンリ</t>
    </rPh>
    <rPh sb="164" eb="166">
      <t>キョウカ</t>
    </rPh>
    <rPh sb="167" eb="169">
      <t>ジュウヨウ</t>
    </rPh>
    <rPh sb="173" eb="175">
      <t>サボウ</t>
    </rPh>
    <rPh sb="175" eb="178">
      <t>シテイチ</t>
    </rPh>
    <rPh sb="179" eb="181">
      <t>シテイ</t>
    </rPh>
    <rPh sb="181" eb="183">
      <t>ハンイ</t>
    </rPh>
    <rPh sb="183" eb="186">
      <t>メイカクカ</t>
    </rPh>
    <rPh sb="186" eb="188">
      <t>シュホウ</t>
    </rPh>
    <rPh sb="189" eb="190">
      <t>フク</t>
    </rPh>
    <rPh sb="191" eb="194">
      <t>コウカテキ</t>
    </rPh>
    <rPh sb="195" eb="197">
      <t>カンリ</t>
    </rPh>
    <rPh sb="197" eb="199">
      <t>シュホウ</t>
    </rPh>
    <rPh sb="200" eb="201">
      <t>ア</t>
    </rPh>
    <rPh sb="202" eb="203">
      <t>カタ</t>
    </rPh>
    <rPh sb="204" eb="206">
      <t>ケントウ</t>
    </rPh>
    <rPh sb="214" eb="218">
      <t>トドウフケン</t>
    </rPh>
    <rPh sb="221" eb="223">
      <t>サボウ</t>
    </rPh>
    <rPh sb="223" eb="226">
      <t>シテイチ</t>
    </rPh>
    <rPh sb="226" eb="227">
      <t>トウ</t>
    </rPh>
    <rPh sb="228" eb="230">
      <t>カンリ</t>
    </rPh>
    <rPh sb="231" eb="233">
      <t>キョウカ</t>
    </rPh>
    <rPh sb="234" eb="235">
      <t>ム</t>
    </rPh>
    <rPh sb="237" eb="239">
      <t>シエン</t>
    </rPh>
    <rPh sb="240" eb="241">
      <t>オコナ</t>
    </rPh>
    <rPh sb="242" eb="244">
      <t>ヒツヨウ</t>
    </rPh>
    <phoneticPr fontId="5"/>
  </si>
  <si>
    <t>-</t>
    <phoneticPr fontId="5"/>
  </si>
  <si>
    <t>-</t>
    <phoneticPr fontId="5"/>
  </si>
  <si>
    <t>砂防指定地に係る固定資産評価額の減価補正に係る資料提供率（提供済都道府県数/都道府県数）</t>
    <rPh sb="0" eb="2">
      <t>サボウ</t>
    </rPh>
    <rPh sb="2" eb="5">
      <t>シテイチ</t>
    </rPh>
    <rPh sb="6" eb="7">
      <t>カカ</t>
    </rPh>
    <rPh sb="8" eb="12">
      <t>コテイシサン</t>
    </rPh>
    <rPh sb="12" eb="15">
      <t>ヒョウカガク</t>
    </rPh>
    <rPh sb="16" eb="18">
      <t>ゲンカ</t>
    </rPh>
    <rPh sb="18" eb="20">
      <t>ホセイ</t>
    </rPh>
    <rPh sb="21" eb="22">
      <t>カカ</t>
    </rPh>
    <rPh sb="23" eb="25">
      <t>シリョウ</t>
    </rPh>
    <rPh sb="25" eb="27">
      <t>テイキョウ</t>
    </rPh>
    <rPh sb="27" eb="28">
      <t>リツ</t>
    </rPh>
    <rPh sb="29" eb="31">
      <t>テイキョウ</t>
    </rPh>
    <rPh sb="31" eb="32">
      <t>ズ</t>
    </rPh>
    <rPh sb="32" eb="36">
      <t>トドウフケン</t>
    </rPh>
    <rPh sb="36" eb="37">
      <t>スウ</t>
    </rPh>
    <rPh sb="38" eb="42">
      <t>トドウフケン</t>
    </rPh>
    <rPh sb="42" eb="43">
      <t>スウ</t>
    </rPh>
    <phoneticPr fontId="5"/>
  </si>
  <si>
    <t>事業成果を活用して砂防指定地の的確な管理を図るため、管理の実態を十分に把握した上で、具体的な管理手法の検討を深めるなど、事業の効率的・効果的な実施に努めるべき。</t>
    <rPh sb="0" eb="4">
      <t>ジギョウセイカ</t>
    </rPh>
    <rPh sb="5" eb="7">
      <t>カツヨウ</t>
    </rPh>
    <rPh sb="9" eb="11">
      <t>サボウ</t>
    </rPh>
    <rPh sb="11" eb="14">
      <t>シテイチ</t>
    </rPh>
    <rPh sb="15" eb="17">
      <t>テキカク</t>
    </rPh>
    <rPh sb="18" eb="20">
      <t>カンリ</t>
    </rPh>
    <rPh sb="21" eb="22">
      <t>ハカ</t>
    </rPh>
    <rPh sb="26" eb="28">
      <t>カンリ</t>
    </rPh>
    <rPh sb="29" eb="31">
      <t>ジッタイ</t>
    </rPh>
    <rPh sb="32" eb="34">
      <t>ジュウブン</t>
    </rPh>
    <rPh sb="35" eb="37">
      <t>ハアク</t>
    </rPh>
    <rPh sb="39" eb="40">
      <t>ウエ</t>
    </rPh>
    <rPh sb="42" eb="45">
      <t>グタイテキ</t>
    </rPh>
    <rPh sb="46" eb="48">
      <t>カンリ</t>
    </rPh>
    <rPh sb="48" eb="50">
      <t>シュホウ</t>
    </rPh>
    <rPh sb="51" eb="53">
      <t>ケントウ</t>
    </rPh>
    <rPh sb="54" eb="55">
      <t>フカ</t>
    </rPh>
    <rPh sb="60" eb="62">
      <t>ジギョウ</t>
    </rPh>
    <rPh sb="63" eb="66">
      <t>コウリツテキ</t>
    </rPh>
    <rPh sb="67" eb="70">
      <t>コウカテキ</t>
    </rPh>
    <rPh sb="71" eb="73">
      <t>ジッシ</t>
    </rPh>
    <rPh sb="74" eb="75">
      <t>ツト</t>
    </rPh>
    <phoneticPr fontId="5"/>
  </si>
  <si>
    <t>砂防指定地の的確な管理を図るため、都道府県の取り組み事例や管理における問題点などを聞き取ることにより、管理の実態を十分に把握した上で、具体的な管理手法の検討を深めるなど、事業の効率的・効果的な実施に努める。</t>
    <rPh sb="0" eb="2">
      <t>サボウ</t>
    </rPh>
    <rPh sb="2" eb="5">
      <t>シテイチ</t>
    </rPh>
    <rPh sb="6" eb="8">
      <t>テキカク</t>
    </rPh>
    <rPh sb="9" eb="11">
      <t>カンリ</t>
    </rPh>
    <rPh sb="12" eb="13">
      <t>ハカ</t>
    </rPh>
    <rPh sb="17" eb="21">
      <t>トドウフケン</t>
    </rPh>
    <rPh sb="22" eb="23">
      <t>ト</t>
    </rPh>
    <rPh sb="24" eb="25">
      <t>ク</t>
    </rPh>
    <rPh sb="26" eb="28">
      <t>ジレイ</t>
    </rPh>
    <rPh sb="29" eb="31">
      <t>カンリ</t>
    </rPh>
    <rPh sb="35" eb="38">
      <t>モンダイテン</t>
    </rPh>
    <rPh sb="41" eb="42">
      <t>キ</t>
    </rPh>
    <rPh sb="43" eb="44">
      <t>ト</t>
    </rPh>
    <rPh sb="51" eb="53">
      <t>カンリ</t>
    </rPh>
    <rPh sb="54" eb="56">
      <t>ジッタイ</t>
    </rPh>
    <rPh sb="57" eb="59">
      <t>ジュウブン</t>
    </rPh>
    <rPh sb="60" eb="62">
      <t>ハアク</t>
    </rPh>
    <rPh sb="67" eb="70">
      <t>グタイテキ</t>
    </rPh>
    <rPh sb="71" eb="73">
      <t>カンリ</t>
    </rPh>
    <rPh sb="73" eb="75">
      <t>シュホウ</t>
    </rPh>
    <rPh sb="76" eb="78">
      <t>ケントウ</t>
    </rPh>
    <rPh sb="79" eb="80">
      <t>フカ</t>
    </rPh>
    <rPh sb="85" eb="87">
      <t>ジギョウ</t>
    </rPh>
    <rPh sb="88" eb="90">
      <t>コウリツ</t>
    </rPh>
    <rPh sb="90" eb="91">
      <t>テキ</t>
    </rPh>
    <rPh sb="92" eb="95">
      <t>コウカテキ</t>
    </rPh>
    <rPh sb="96" eb="98">
      <t>ジッシ</t>
    </rPh>
    <rPh sb="99" eb="10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</si>
</sst>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176894</xdr:colOff>
      <xdr:row>741</xdr:row>
      <xdr:rowOff>13607</xdr:rowOff>
    </xdr:from>
    <xdr:to>
      <xdr:col>17</xdr:col>
      <xdr:colOff>183243</xdr:colOff>
      <xdr:row>742</xdr:row>
      <xdr:rowOff>229960</xdr:rowOff>
    </xdr:to>
    <xdr:sp macro="" textlink="">
      <xdr:nvSpPr>
        <xdr:cNvPr id="3" name="正方形/長方形 2"/>
        <xdr:cNvSpPr/>
      </xdr:nvSpPr>
      <xdr:spPr>
        <a:xfrm>
          <a:off x="2013858" y="33078964"/>
          <a:ext cx="1639206" cy="4748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136071</xdr:colOff>
      <xdr:row>743</xdr:row>
      <xdr:rowOff>54428</xdr:rowOff>
    </xdr:from>
    <xdr:to>
      <xdr:col>17</xdr:col>
      <xdr:colOff>170035</xdr:colOff>
      <xdr:row>746</xdr:row>
      <xdr:rowOff>190500</xdr:rowOff>
    </xdr:to>
    <xdr:sp macro="" textlink="">
      <xdr:nvSpPr>
        <xdr:cNvPr id="4" name="大かっこ 3"/>
        <xdr:cNvSpPr/>
      </xdr:nvSpPr>
      <xdr:spPr>
        <a:xfrm>
          <a:off x="1973035" y="33677678"/>
          <a:ext cx="1666821" cy="707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741</xdr:row>
      <xdr:rowOff>231322</xdr:rowOff>
    </xdr:from>
    <xdr:to>
      <xdr:col>28</xdr:col>
      <xdr:colOff>139700</xdr:colOff>
      <xdr:row>741</xdr:row>
      <xdr:rowOff>231322</xdr:rowOff>
    </xdr:to>
    <xdr:cxnSp macro="">
      <xdr:nvCxnSpPr>
        <xdr:cNvPr id="5" name="直線コネクタ 4"/>
        <xdr:cNvCxnSpPr/>
      </xdr:nvCxnSpPr>
      <xdr:spPr>
        <a:xfrm flipV="1">
          <a:off x="3646714" y="33296679"/>
          <a:ext cx="220798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149678</xdr:colOff>
      <xdr:row>740</xdr:row>
      <xdr:rowOff>326571</xdr:rowOff>
    </xdr:from>
    <xdr:to>
      <xdr:col>35</xdr:col>
      <xdr:colOff>81643</xdr:colOff>
      <xdr:row>744</xdr:row>
      <xdr:rowOff>27214</xdr:rowOff>
    </xdr:to>
    <xdr:sp macro="" textlink="">
      <xdr:nvSpPr>
        <xdr:cNvPr id="6" name="正方形/長方形 5"/>
        <xdr:cNvSpPr/>
      </xdr:nvSpPr>
      <xdr:spPr>
        <a:xfrm>
          <a:off x="5864678" y="33038142"/>
          <a:ext cx="1360715" cy="7756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122464</xdr:colOff>
      <xdr:row>747</xdr:row>
      <xdr:rowOff>13607</xdr:rowOff>
    </xdr:from>
    <xdr:to>
      <xdr:col>13</xdr:col>
      <xdr:colOff>129268</xdr:colOff>
      <xdr:row>750</xdr:row>
      <xdr:rowOff>263979</xdr:rowOff>
    </xdr:to>
    <xdr:cxnSp macro="">
      <xdr:nvCxnSpPr>
        <xdr:cNvPr id="8" name="直線コネクタ 7"/>
        <xdr:cNvCxnSpPr/>
      </xdr:nvCxnSpPr>
      <xdr:spPr>
        <a:xfrm>
          <a:off x="2775857" y="34521321"/>
          <a:ext cx="6804" cy="13117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xdr:colOff>
      <xdr:row>750</xdr:row>
      <xdr:rowOff>272142</xdr:rowOff>
    </xdr:from>
    <xdr:to>
      <xdr:col>17</xdr:col>
      <xdr:colOff>75292</xdr:colOff>
      <xdr:row>752</xdr:row>
      <xdr:rowOff>312963</xdr:rowOff>
    </xdr:to>
    <xdr:sp macro="" textlink="">
      <xdr:nvSpPr>
        <xdr:cNvPr id="10" name="正方形/長方形 9"/>
        <xdr:cNvSpPr/>
      </xdr:nvSpPr>
      <xdr:spPr>
        <a:xfrm>
          <a:off x="2149928" y="35841213"/>
          <a:ext cx="1395185" cy="7483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81642</xdr:colOff>
      <xdr:row>753</xdr:row>
      <xdr:rowOff>136071</xdr:rowOff>
    </xdr:from>
    <xdr:to>
      <xdr:col>24</xdr:col>
      <xdr:colOff>81643</xdr:colOff>
      <xdr:row>755</xdr:row>
      <xdr:rowOff>-1</xdr:rowOff>
    </xdr:to>
    <xdr:sp macro="" textlink="">
      <xdr:nvSpPr>
        <xdr:cNvPr id="14" name="大かっこ 13"/>
        <xdr:cNvSpPr/>
      </xdr:nvSpPr>
      <xdr:spPr>
        <a:xfrm>
          <a:off x="1918606" y="37406035"/>
          <a:ext cx="3061608" cy="367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470</v>
      </c>
      <c r="AP2" s="933"/>
      <c r="AQ2" s="933"/>
      <c r="AR2" s="79" t="str">
        <f>IF(OR(AO2="　", AO2=""), "", "-")</f>
        <v>-</v>
      </c>
      <c r="AS2" s="934">
        <v>12</v>
      </c>
      <c r="AT2" s="934"/>
      <c r="AU2" s="934"/>
      <c r="AV2" s="52" t="str">
        <f>IF(AW2="", "", "-")</f>
        <v/>
      </c>
      <c r="AW2" s="905"/>
      <c r="AX2" s="905"/>
    </row>
    <row r="3" spans="1:50" ht="21" customHeight="1" thickBot="1">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550</v>
      </c>
      <c r="AK3" s="864"/>
      <c r="AL3" s="864"/>
      <c r="AM3" s="864"/>
      <c r="AN3" s="864"/>
      <c r="AO3" s="864"/>
      <c r="AP3" s="864"/>
      <c r="AQ3" s="864"/>
      <c r="AR3" s="864"/>
      <c r="AS3" s="864"/>
      <c r="AT3" s="864"/>
      <c r="AU3" s="864"/>
      <c r="AV3" s="864"/>
      <c r="AW3" s="864"/>
      <c r="AX3" s="24" t="s">
        <v>65</v>
      </c>
    </row>
    <row r="4" spans="1:50" ht="24.75" customHeight="1">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34" t="s">
        <v>471</v>
      </c>
      <c r="H5" s="835"/>
      <c r="I5" s="835"/>
      <c r="J5" s="835"/>
      <c r="K5" s="835"/>
      <c r="L5" s="835"/>
      <c r="M5" s="836" t="s">
        <v>66</v>
      </c>
      <c r="N5" s="837"/>
      <c r="O5" s="837"/>
      <c r="P5" s="837"/>
      <c r="Q5" s="837"/>
      <c r="R5" s="838"/>
      <c r="S5" s="839" t="s">
        <v>81</v>
      </c>
      <c r="T5" s="835"/>
      <c r="U5" s="835"/>
      <c r="V5" s="835"/>
      <c r="W5" s="835"/>
      <c r="X5" s="840"/>
      <c r="Y5" s="702" t="s">
        <v>3</v>
      </c>
      <c r="Z5" s="543"/>
      <c r="AA5" s="543"/>
      <c r="AB5" s="543"/>
      <c r="AC5" s="543"/>
      <c r="AD5" s="544"/>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556</v>
      </c>
      <c r="H7" s="499"/>
      <c r="I7" s="499"/>
      <c r="J7" s="499"/>
      <c r="K7" s="499"/>
      <c r="L7" s="499"/>
      <c r="M7" s="499"/>
      <c r="N7" s="499"/>
      <c r="O7" s="499"/>
      <c r="P7" s="499"/>
      <c r="Q7" s="499"/>
      <c r="R7" s="499"/>
      <c r="S7" s="499"/>
      <c r="T7" s="499"/>
      <c r="U7" s="499"/>
      <c r="V7" s="499"/>
      <c r="W7" s="499"/>
      <c r="X7" s="500"/>
      <c r="Y7" s="916" t="s">
        <v>548</v>
      </c>
      <c r="Z7" s="443"/>
      <c r="AA7" s="443"/>
      <c r="AB7" s="443"/>
      <c r="AC7" s="443"/>
      <c r="AD7" s="917"/>
      <c r="AE7" s="906" t="s">
        <v>584</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95" t="s">
        <v>389</v>
      </c>
      <c r="B8" s="496"/>
      <c r="C8" s="496"/>
      <c r="D8" s="496"/>
      <c r="E8" s="496"/>
      <c r="F8" s="497"/>
      <c r="G8" s="935" t="str">
        <f>入力規則等!A26</f>
        <v>-</v>
      </c>
      <c r="H8" s="724"/>
      <c r="I8" s="724"/>
      <c r="J8" s="724"/>
      <c r="K8" s="724"/>
      <c r="L8" s="724"/>
      <c r="M8" s="724"/>
      <c r="N8" s="724"/>
      <c r="O8" s="724"/>
      <c r="P8" s="724"/>
      <c r="Q8" s="724"/>
      <c r="R8" s="724"/>
      <c r="S8" s="724"/>
      <c r="T8" s="724"/>
      <c r="U8" s="724"/>
      <c r="V8" s="724"/>
      <c r="W8" s="724"/>
      <c r="X8" s="936"/>
      <c r="Y8" s="841" t="s">
        <v>390</v>
      </c>
      <c r="Z8" s="842"/>
      <c r="AA8" s="842"/>
      <c r="AB8" s="842"/>
      <c r="AC8" s="842"/>
      <c r="AD8" s="84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44" t="s">
        <v>23</v>
      </c>
      <c r="B9" s="845"/>
      <c r="C9" s="845"/>
      <c r="D9" s="845"/>
      <c r="E9" s="845"/>
      <c r="F9" s="845"/>
      <c r="G9" s="846" t="s">
        <v>564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64" t="s">
        <v>30</v>
      </c>
      <c r="B10" s="665"/>
      <c r="C10" s="665"/>
      <c r="D10" s="665"/>
      <c r="E10" s="665"/>
      <c r="F10" s="665"/>
      <c r="G10" s="752" t="s">
        <v>588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37" t="s">
        <v>24</v>
      </c>
      <c r="B12" s="938"/>
      <c r="C12" s="938"/>
      <c r="D12" s="938"/>
      <c r="E12" s="938"/>
      <c r="F12" s="939"/>
      <c r="G12" s="758"/>
      <c r="H12" s="759"/>
      <c r="I12" s="759"/>
      <c r="J12" s="759"/>
      <c r="K12" s="759"/>
      <c r="L12" s="759"/>
      <c r="M12" s="759"/>
      <c r="N12" s="759"/>
      <c r="O12" s="759"/>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536</v>
      </c>
      <c r="AL12" s="416"/>
      <c r="AM12" s="416"/>
      <c r="AN12" s="416"/>
      <c r="AO12" s="416"/>
      <c r="AP12" s="416"/>
      <c r="AQ12" s="417"/>
      <c r="AR12" s="415" t="s">
        <v>537</v>
      </c>
      <c r="AS12" s="416"/>
      <c r="AT12" s="416"/>
      <c r="AU12" s="416"/>
      <c r="AV12" s="416"/>
      <c r="AW12" s="416"/>
      <c r="AX12" s="726"/>
    </row>
    <row r="13" spans="1:50" ht="21" customHeight="1">
      <c r="A13" s="618"/>
      <c r="B13" s="619"/>
      <c r="C13" s="619"/>
      <c r="D13" s="619"/>
      <c r="E13" s="619"/>
      <c r="F13" s="620"/>
      <c r="G13" s="727" t="s">
        <v>6</v>
      </c>
      <c r="H13" s="728"/>
      <c r="I13" s="762" t="s">
        <v>7</v>
      </c>
      <c r="J13" s="763"/>
      <c r="K13" s="763"/>
      <c r="L13" s="763"/>
      <c r="M13" s="763"/>
      <c r="N13" s="763"/>
      <c r="O13" s="764"/>
      <c r="P13" s="661" t="s">
        <v>591</v>
      </c>
      <c r="Q13" s="662"/>
      <c r="R13" s="662"/>
      <c r="S13" s="662"/>
      <c r="T13" s="662"/>
      <c r="U13" s="662"/>
      <c r="V13" s="663"/>
      <c r="W13" s="661" t="s">
        <v>592</v>
      </c>
      <c r="X13" s="662"/>
      <c r="Y13" s="662"/>
      <c r="Z13" s="662"/>
      <c r="AA13" s="662"/>
      <c r="AB13" s="662"/>
      <c r="AC13" s="663"/>
      <c r="AD13" s="661" t="s">
        <v>592</v>
      </c>
      <c r="AE13" s="662"/>
      <c r="AF13" s="662"/>
      <c r="AG13" s="662"/>
      <c r="AH13" s="662"/>
      <c r="AI13" s="662"/>
      <c r="AJ13" s="663"/>
      <c r="AK13" s="661">
        <v>6</v>
      </c>
      <c r="AL13" s="662"/>
      <c r="AM13" s="662"/>
      <c r="AN13" s="662"/>
      <c r="AO13" s="662"/>
      <c r="AP13" s="662"/>
      <c r="AQ13" s="663"/>
      <c r="AR13" s="913">
        <v>6</v>
      </c>
      <c r="AS13" s="914"/>
      <c r="AT13" s="914"/>
      <c r="AU13" s="914"/>
      <c r="AV13" s="914"/>
      <c r="AW13" s="914"/>
      <c r="AX13" s="915"/>
    </row>
    <row r="14" spans="1:50" ht="21" customHeight="1">
      <c r="A14" s="618"/>
      <c r="B14" s="619"/>
      <c r="C14" s="619"/>
      <c r="D14" s="619"/>
      <c r="E14" s="619"/>
      <c r="F14" s="620"/>
      <c r="G14" s="729"/>
      <c r="H14" s="730"/>
      <c r="I14" s="715" t="s">
        <v>8</v>
      </c>
      <c r="J14" s="760"/>
      <c r="K14" s="760"/>
      <c r="L14" s="760"/>
      <c r="M14" s="760"/>
      <c r="N14" s="760"/>
      <c r="O14" s="761"/>
      <c r="P14" s="661" t="s">
        <v>592</v>
      </c>
      <c r="Q14" s="662"/>
      <c r="R14" s="662"/>
      <c r="S14" s="662"/>
      <c r="T14" s="662"/>
      <c r="U14" s="662"/>
      <c r="V14" s="663"/>
      <c r="W14" s="661" t="s">
        <v>592</v>
      </c>
      <c r="X14" s="662"/>
      <c r="Y14" s="662"/>
      <c r="Z14" s="662"/>
      <c r="AA14" s="662"/>
      <c r="AB14" s="662"/>
      <c r="AC14" s="663"/>
      <c r="AD14" s="661" t="s">
        <v>592</v>
      </c>
      <c r="AE14" s="662"/>
      <c r="AF14" s="662"/>
      <c r="AG14" s="662"/>
      <c r="AH14" s="662"/>
      <c r="AI14" s="662"/>
      <c r="AJ14" s="663"/>
      <c r="AK14" s="661"/>
      <c r="AL14" s="662"/>
      <c r="AM14" s="662"/>
      <c r="AN14" s="662"/>
      <c r="AO14" s="662"/>
      <c r="AP14" s="662"/>
      <c r="AQ14" s="663"/>
      <c r="AR14" s="786"/>
      <c r="AS14" s="786"/>
      <c r="AT14" s="786"/>
      <c r="AU14" s="786"/>
      <c r="AV14" s="786"/>
      <c r="AW14" s="786"/>
      <c r="AX14" s="787"/>
    </row>
    <row r="15" spans="1:50" ht="21" customHeight="1">
      <c r="A15" s="618"/>
      <c r="B15" s="619"/>
      <c r="C15" s="619"/>
      <c r="D15" s="619"/>
      <c r="E15" s="619"/>
      <c r="F15" s="620"/>
      <c r="G15" s="729"/>
      <c r="H15" s="730"/>
      <c r="I15" s="715" t="s">
        <v>51</v>
      </c>
      <c r="J15" s="716"/>
      <c r="K15" s="716"/>
      <c r="L15" s="716"/>
      <c r="M15" s="716"/>
      <c r="N15" s="716"/>
      <c r="O15" s="717"/>
      <c r="P15" s="661" t="s">
        <v>592</v>
      </c>
      <c r="Q15" s="662"/>
      <c r="R15" s="662"/>
      <c r="S15" s="662"/>
      <c r="T15" s="662"/>
      <c r="U15" s="662"/>
      <c r="V15" s="663"/>
      <c r="W15" s="661" t="s">
        <v>592</v>
      </c>
      <c r="X15" s="662"/>
      <c r="Y15" s="662"/>
      <c r="Z15" s="662"/>
      <c r="AA15" s="662"/>
      <c r="AB15" s="662"/>
      <c r="AC15" s="663"/>
      <c r="AD15" s="661" t="s">
        <v>592</v>
      </c>
      <c r="AE15" s="662"/>
      <c r="AF15" s="662"/>
      <c r="AG15" s="662"/>
      <c r="AH15" s="662"/>
      <c r="AI15" s="662"/>
      <c r="AJ15" s="663"/>
      <c r="AK15" s="661" t="s">
        <v>592</v>
      </c>
      <c r="AL15" s="662"/>
      <c r="AM15" s="662"/>
      <c r="AN15" s="662"/>
      <c r="AO15" s="662"/>
      <c r="AP15" s="662"/>
      <c r="AQ15" s="663"/>
      <c r="AR15" s="661"/>
      <c r="AS15" s="662"/>
      <c r="AT15" s="662"/>
      <c r="AU15" s="662"/>
      <c r="AV15" s="662"/>
      <c r="AW15" s="662"/>
      <c r="AX15" s="804"/>
    </row>
    <row r="16" spans="1:50" ht="21" customHeight="1">
      <c r="A16" s="618"/>
      <c r="B16" s="619"/>
      <c r="C16" s="619"/>
      <c r="D16" s="619"/>
      <c r="E16" s="619"/>
      <c r="F16" s="620"/>
      <c r="G16" s="729"/>
      <c r="H16" s="730"/>
      <c r="I16" s="715" t="s">
        <v>52</v>
      </c>
      <c r="J16" s="716"/>
      <c r="K16" s="716"/>
      <c r="L16" s="716"/>
      <c r="M16" s="716"/>
      <c r="N16" s="716"/>
      <c r="O16" s="717"/>
      <c r="P16" s="661" t="s">
        <v>592</v>
      </c>
      <c r="Q16" s="662"/>
      <c r="R16" s="662"/>
      <c r="S16" s="662"/>
      <c r="T16" s="662"/>
      <c r="U16" s="662"/>
      <c r="V16" s="663"/>
      <c r="W16" s="661" t="s">
        <v>592</v>
      </c>
      <c r="X16" s="662"/>
      <c r="Y16" s="662"/>
      <c r="Z16" s="662"/>
      <c r="AA16" s="662"/>
      <c r="AB16" s="662"/>
      <c r="AC16" s="663"/>
      <c r="AD16" s="661" t="s">
        <v>592</v>
      </c>
      <c r="AE16" s="662"/>
      <c r="AF16" s="662"/>
      <c r="AG16" s="662"/>
      <c r="AH16" s="662"/>
      <c r="AI16" s="662"/>
      <c r="AJ16" s="663"/>
      <c r="AK16" s="661"/>
      <c r="AL16" s="662"/>
      <c r="AM16" s="662"/>
      <c r="AN16" s="662"/>
      <c r="AO16" s="662"/>
      <c r="AP16" s="662"/>
      <c r="AQ16" s="663"/>
      <c r="AR16" s="755"/>
      <c r="AS16" s="756"/>
      <c r="AT16" s="756"/>
      <c r="AU16" s="756"/>
      <c r="AV16" s="756"/>
      <c r="AW16" s="756"/>
      <c r="AX16" s="757"/>
    </row>
    <row r="17" spans="1:50" ht="24.75" customHeight="1">
      <c r="A17" s="618"/>
      <c r="B17" s="619"/>
      <c r="C17" s="619"/>
      <c r="D17" s="619"/>
      <c r="E17" s="619"/>
      <c r="F17" s="620"/>
      <c r="G17" s="729"/>
      <c r="H17" s="730"/>
      <c r="I17" s="715" t="s">
        <v>50</v>
      </c>
      <c r="J17" s="760"/>
      <c r="K17" s="760"/>
      <c r="L17" s="760"/>
      <c r="M17" s="760"/>
      <c r="N17" s="760"/>
      <c r="O17" s="761"/>
      <c r="P17" s="661" t="s">
        <v>592</v>
      </c>
      <c r="Q17" s="662"/>
      <c r="R17" s="662"/>
      <c r="S17" s="662"/>
      <c r="T17" s="662"/>
      <c r="U17" s="662"/>
      <c r="V17" s="663"/>
      <c r="W17" s="661" t="s">
        <v>592</v>
      </c>
      <c r="X17" s="662"/>
      <c r="Y17" s="662"/>
      <c r="Z17" s="662"/>
      <c r="AA17" s="662"/>
      <c r="AB17" s="662"/>
      <c r="AC17" s="663"/>
      <c r="AD17" s="661" t="s">
        <v>592</v>
      </c>
      <c r="AE17" s="662"/>
      <c r="AF17" s="662"/>
      <c r="AG17" s="662"/>
      <c r="AH17" s="662"/>
      <c r="AI17" s="662"/>
      <c r="AJ17" s="663"/>
      <c r="AK17" s="661"/>
      <c r="AL17" s="662"/>
      <c r="AM17" s="662"/>
      <c r="AN17" s="662"/>
      <c r="AO17" s="662"/>
      <c r="AP17" s="662"/>
      <c r="AQ17" s="663"/>
      <c r="AR17" s="911"/>
      <c r="AS17" s="911"/>
      <c r="AT17" s="911"/>
      <c r="AU17" s="911"/>
      <c r="AV17" s="911"/>
      <c r="AW17" s="911"/>
      <c r="AX17" s="912"/>
    </row>
    <row r="18" spans="1:50" ht="24.75" customHeight="1">
      <c r="A18" s="618"/>
      <c r="B18" s="619"/>
      <c r="C18" s="619"/>
      <c r="D18" s="619"/>
      <c r="E18" s="619"/>
      <c r="F18" s="620"/>
      <c r="G18" s="731"/>
      <c r="H18" s="732"/>
      <c r="I18" s="720" t="s">
        <v>20</v>
      </c>
      <c r="J18" s="721"/>
      <c r="K18" s="721"/>
      <c r="L18" s="721"/>
      <c r="M18" s="721"/>
      <c r="N18" s="721"/>
      <c r="O18" s="722"/>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6</v>
      </c>
      <c r="AL18" s="874"/>
      <c r="AM18" s="874"/>
      <c r="AN18" s="874"/>
      <c r="AO18" s="874"/>
      <c r="AP18" s="874"/>
      <c r="AQ18" s="875"/>
      <c r="AR18" s="873">
        <f>SUM(AR13:AX17)</f>
        <v>6</v>
      </c>
      <c r="AS18" s="874"/>
      <c r="AT18" s="874"/>
      <c r="AU18" s="874"/>
      <c r="AV18" s="874"/>
      <c r="AW18" s="874"/>
      <c r="AX18" s="876"/>
    </row>
    <row r="19" spans="1:50" ht="24.75" customHeight="1">
      <c r="A19" s="618"/>
      <c r="B19" s="619"/>
      <c r="C19" s="619"/>
      <c r="D19" s="619"/>
      <c r="E19" s="619"/>
      <c r="F19" s="620"/>
      <c r="G19" s="871" t="s">
        <v>9</v>
      </c>
      <c r="H19" s="872"/>
      <c r="I19" s="872"/>
      <c r="J19" s="872"/>
      <c r="K19" s="872"/>
      <c r="L19" s="872"/>
      <c r="M19" s="872"/>
      <c r="N19" s="872"/>
      <c r="O19" s="872"/>
      <c r="P19" s="661"/>
      <c r="Q19" s="662"/>
      <c r="R19" s="662"/>
      <c r="S19" s="662"/>
      <c r="T19" s="662"/>
      <c r="U19" s="662"/>
      <c r="V19" s="663"/>
      <c r="W19" s="661"/>
      <c r="X19" s="662"/>
      <c r="Y19" s="662"/>
      <c r="Z19" s="662"/>
      <c r="AA19" s="662"/>
      <c r="AB19" s="662"/>
      <c r="AC19" s="663"/>
      <c r="AD19" s="661"/>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c r="A20" s="618"/>
      <c r="B20" s="619"/>
      <c r="C20" s="619"/>
      <c r="D20" s="619"/>
      <c r="E20" s="619"/>
      <c r="F20" s="620"/>
      <c r="G20" s="871" t="s">
        <v>10</v>
      </c>
      <c r="H20" s="872"/>
      <c r="I20" s="872"/>
      <c r="J20" s="872"/>
      <c r="K20" s="872"/>
      <c r="L20" s="872"/>
      <c r="M20" s="872"/>
      <c r="N20" s="872"/>
      <c r="O20" s="872"/>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40"/>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c r="A22" s="958" t="s">
        <v>540</v>
      </c>
      <c r="B22" s="959"/>
      <c r="C22" s="959"/>
      <c r="D22" s="959"/>
      <c r="E22" s="959"/>
      <c r="F22" s="960"/>
      <c r="G22" s="945" t="s">
        <v>474</v>
      </c>
      <c r="H22" s="216"/>
      <c r="I22" s="216"/>
      <c r="J22" s="216"/>
      <c r="K22" s="216"/>
      <c r="L22" s="216"/>
      <c r="M22" s="216"/>
      <c r="N22" s="216"/>
      <c r="O22" s="217"/>
      <c r="P22" s="930" t="s">
        <v>538</v>
      </c>
      <c r="Q22" s="216"/>
      <c r="R22" s="216"/>
      <c r="S22" s="216"/>
      <c r="T22" s="216"/>
      <c r="U22" s="216"/>
      <c r="V22" s="217"/>
      <c r="W22" s="930" t="s">
        <v>539</v>
      </c>
      <c r="X22" s="216"/>
      <c r="Y22" s="216"/>
      <c r="Z22" s="216"/>
      <c r="AA22" s="216"/>
      <c r="AB22" s="216"/>
      <c r="AC22" s="217"/>
      <c r="AD22" s="930" t="s">
        <v>473</v>
      </c>
      <c r="AE22" s="216"/>
      <c r="AF22" s="216"/>
      <c r="AG22" s="216"/>
      <c r="AH22" s="216"/>
      <c r="AI22" s="216"/>
      <c r="AJ22" s="216"/>
      <c r="AK22" s="216"/>
      <c r="AL22" s="216"/>
      <c r="AM22" s="216"/>
      <c r="AN22" s="216"/>
      <c r="AO22" s="216"/>
      <c r="AP22" s="216"/>
      <c r="AQ22" s="216"/>
      <c r="AR22" s="216"/>
      <c r="AS22" s="216"/>
      <c r="AT22" s="216"/>
      <c r="AU22" s="216"/>
      <c r="AV22" s="216"/>
      <c r="AW22" s="216"/>
      <c r="AX22" s="967"/>
    </row>
    <row r="23" spans="1:50" ht="25.5" customHeight="1">
      <c r="A23" s="961"/>
      <c r="B23" s="962"/>
      <c r="C23" s="962"/>
      <c r="D23" s="962"/>
      <c r="E23" s="962"/>
      <c r="F23" s="963"/>
      <c r="G23" s="946" t="s">
        <v>557</v>
      </c>
      <c r="H23" s="947"/>
      <c r="I23" s="947"/>
      <c r="J23" s="947"/>
      <c r="K23" s="947"/>
      <c r="L23" s="947"/>
      <c r="M23" s="947"/>
      <c r="N23" s="947"/>
      <c r="O23" s="948"/>
      <c r="P23" s="913">
        <v>0.4</v>
      </c>
      <c r="Q23" s="914"/>
      <c r="R23" s="914"/>
      <c r="S23" s="914"/>
      <c r="T23" s="914"/>
      <c r="U23" s="914"/>
      <c r="V23" s="931"/>
      <c r="W23" s="913">
        <v>0.3</v>
      </c>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c r="A24" s="961"/>
      <c r="B24" s="962"/>
      <c r="C24" s="962"/>
      <c r="D24" s="962"/>
      <c r="E24" s="962"/>
      <c r="F24" s="963"/>
      <c r="G24" s="949" t="s">
        <v>558</v>
      </c>
      <c r="H24" s="950"/>
      <c r="I24" s="950"/>
      <c r="J24" s="950"/>
      <c r="K24" s="950"/>
      <c r="L24" s="950"/>
      <c r="M24" s="950"/>
      <c r="N24" s="950"/>
      <c r="O24" s="951"/>
      <c r="P24" s="661">
        <v>0.1</v>
      </c>
      <c r="Q24" s="662"/>
      <c r="R24" s="662"/>
      <c r="S24" s="662"/>
      <c r="T24" s="662"/>
      <c r="U24" s="662"/>
      <c r="V24" s="663"/>
      <c r="W24" s="661">
        <v>0.1</v>
      </c>
      <c r="X24" s="662"/>
      <c r="Y24" s="662"/>
      <c r="Z24" s="662"/>
      <c r="AA24" s="662"/>
      <c r="AB24" s="662"/>
      <c r="AC24" s="66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c r="A25" s="961"/>
      <c r="B25" s="962"/>
      <c r="C25" s="962"/>
      <c r="D25" s="962"/>
      <c r="E25" s="962"/>
      <c r="F25" s="963"/>
      <c r="G25" s="949" t="s">
        <v>559</v>
      </c>
      <c r="H25" s="950"/>
      <c r="I25" s="950"/>
      <c r="J25" s="950"/>
      <c r="K25" s="950"/>
      <c r="L25" s="950"/>
      <c r="M25" s="950"/>
      <c r="N25" s="950"/>
      <c r="O25" s="951"/>
      <c r="P25" s="661">
        <v>0.5</v>
      </c>
      <c r="Q25" s="662"/>
      <c r="R25" s="662"/>
      <c r="S25" s="662"/>
      <c r="T25" s="662"/>
      <c r="U25" s="662"/>
      <c r="V25" s="663"/>
      <c r="W25" s="661">
        <v>0.3</v>
      </c>
      <c r="X25" s="662"/>
      <c r="Y25" s="662"/>
      <c r="Z25" s="662"/>
      <c r="AA25" s="662"/>
      <c r="AB25" s="662"/>
      <c r="AC25" s="66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c r="A26" s="961"/>
      <c r="B26" s="962"/>
      <c r="C26" s="962"/>
      <c r="D26" s="962"/>
      <c r="E26" s="962"/>
      <c r="F26" s="963"/>
      <c r="G26" s="949" t="s">
        <v>560</v>
      </c>
      <c r="H26" s="950"/>
      <c r="I26" s="950"/>
      <c r="J26" s="950"/>
      <c r="K26" s="950"/>
      <c r="L26" s="950"/>
      <c r="M26" s="950"/>
      <c r="N26" s="950"/>
      <c r="O26" s="951"/>
      <c r="P26" s="661">
        <v>5</v>
      </c>
      <c r="Q26" s="662"/>
      <c r="R26" s="662"/>
      <c r="S26" s="662"/>
      <c r="T26" s="662"/>
      <c r="U26" s="662"/>
      <c r="V26" s="663"/>
      <c r="W26" s="661">
        <v>5</v>
      </c>
      <c r="X26" s="662"/>
      <c r="Y26" s="662"/>
      <c r="Z26" s="662"/>
      <c r="AA26" s="662"/>
      <c r="AB26" s="662"/>
      <c r="AC26" s="66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c r="A27" s="961"/>
      <c r="B27" s="962"/>
      <c r="C27" s="962"/>
      <c r="D27" s="962"/>
      <c r="E27" s="962"/>
      <c r="F27" s="963"/>
      <c r="G27" s="949"/>
      <c r="H27" s="950"/>
      <c r="I27" s="950"/>
      <c r="J27" s="950"/>
      <c r="K27" s="950"/>
      <c r="L27" s="950"/>
      <c r="M27" s="950"/>
      <c r="N27" s="950"/>
      <c r="O27" s="951"/>
      <c r="P27" s="661"/>
      <c r="Q27" s="662"/>
      <c r="R27" s="662"/>
      <c r="S27" s="662"/>
      <c r="T27" s="662"/>
      <c r="U27" s="662"/>
      <c r="V27" s="663"/>
      <c r="W27" s="661"/>
      <c r="X27" s="662"/>
      <c r="Y27" s="662"/>
      <c r="Z27" s="662"/>
      <c r="AA27" s="662"/>
      <c r="AB27" s="662"/>
      <c r="AC27" s="66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c r="A28" s="961"/>
      <c r="B28" s="962"/>
      <c r="C28" s="962"/>
      <c r="D28" s="962"/>
      <c r="E28" s="962"/>
      <c r="F28" s="963"/>
      <c r="G28" s="952" t="s">
        <v>478</v>
      </c>
      <c r="H28" s="953"/>
      <c r="I28" s="953"/>
      <c r="J28" s="953"/>
      <c r="K28" s="953"/>
      <c r="L28" s="953"/>
      <c r="M28" s="953"/>
      <c r="N28" s="953"/>
      <c r="O28" s="954"/>
      <c r="P28" s="873">
        <f>P29-SUM(P23:P27)</f>
        <v>0</v>
      </c>
      <c r="Q28" s="874"/>
      <c r="R28" s="874"/>
      <c r="S28" s="874"/>
      <c r="T28" s="874"/>
      <c r="U28" s="874"/>
      <c r="V28" s="875"/>
      <c r="W28" s="873">
        <f>W29-SUM(W23:W27)</f>
        <v>0.29999999999999982</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c r="A29" s="964"/>
      <c r="B29" s="965"/>
      <c r="C29" s="965"/>
      <c r="D29" s="965"/>
      <c r="E29" s="965"/>
      <c r="F29" s="966"/>
      <c r="G29" s="955" t="s">
        <v>475</v>
      </c>
      <c r="H29" s="956"/>
      <c r="I29" s="956"/>
      <c r="J29" s="956"/>
      <c r="K29" s="956"/>
      <c r="L29" s="956"/>
      <c r="M29" s="956"/>
      <c r="N29" s="956"/>
      <c r="O29" s="957"/>
      <c r="P29" s="927">
        <f>AK13</f>
        <v>6</v>
      </c>
      <c r="Q29" s="928"/>
      <c r="R29" s="928"/>
      <c r="S29" s="928"/>
      <c r="T29" s="928"/>
      <c r="U29" s="928"/>
      <c r="V29" s="929"/>
      <c r="W29" s="927">
        <f>AR13</f>
        <v>6</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c r="A30" s="856" t="s">
        <v>491</v>
      </c>
      <c r="B30" s="857"/>
      <c r="C30" s="857"/>
      <c r="D30" s="857"/>
      <c r="E30" s="857"/>
      <c r="F30" s="858"/>
      <c r="G30" s="771" t="s">
        <v>265</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5" t="s">
        <v>355</v>
      </c>
      <c r="AR30" s="766"/>
      <c r="AS30" s="766"/>
      <c r="AT30" s="767"/>
      <c r="AU30" s="772" t="s">
        <v>253</v>
      </c>
      <c r="AV30" s="772"/>
      <c r="AW30" s="772"/>
      <c r="AX30" s="910"/>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1"/>
      <c r="AC31" s="242"/>
      <c r="AD31" s="243"/>
      <c r="AE31" s="241"/>
      <c r="AF31" s="242"/>
      <c r="AG31" s="242"/>
      <c r="AH31" s="243"/>
      <c r="AI31" s="241"/>
      <c r="AJ31" s="242"/>
      <c r="AK31" s="242"/>
      <c r="AL31" s="243"/>
      <c r="AM31" s="245"/>
      <c r="AN31" s="245"/>
      <c r="AO31" s="245"/>
      <c r="AP31" s="241"/>
      <c r="AQ31" s="594"/>
      <c r="AR31" s="194"/>
      <c r="AS31" s="127" t="s">
        <v>356</v>
      </c>
      <c r="AT31" s="128"/>
      <c r="AU31" s="193">
        <v>33</v>
      </c>
      <c r="AV31" s="193"/>
      <c r="AW31" s="398" t="s">
        <v>300</v>
      </c>
      <c r="AX31" s="399"/>
    </row>
    <row r="32" spans="1:50" ht="23.25" customHeight="1">
      <c r="A32" s="403"/>
      <c r="B32" s="401"/>
      <c r="C32" s="401"/>
      <c r="D32" s="401"/>
      <c r="E32" s="401"/>
      <c r="F32" s="402"/>
      <c r="G32" s="564" t="s">
        <v>561</v>
      </c>
      <c r="H32" s="565"/>
      <c r="I32" s="565"/>
      <c r="J32" s="565"/>
      <c r="K32" s="565"/>
      <c r="L32" s="565"/>
      <c r="M32" s="565"/>
      <c r="N32" s="565"/>
      <c r="O32" s="566"/>
      <c r="P32" s="99" t="s">
        <v>593</v>
      </c>
      <c r="Q32" s="99"/>
      <c r="R32" s="99"/>
      <c r="S32" s="99"/>
      <c r="T32" s="99"/>
      <c r="U32" s="99"/>
      <c r="V32" s="99"/>
      <c r="W32" s="99"/>
      <c r="X32" s="100"/>
      <c r="Y32" s="471" t="s">
        <v>12</v>
      </c>
      <c r="Z32" s="531"/>
      <c r="AA32" s="532"/>
      <c r="AB32" s="461" t="s">
        <v>562</v>
      </c>
      <c r="AC32" s="461"/>
      <c r="AD32" s="461"/>
      <c r="AE32" s="212" t="s">
        <v>556</v>
      </c>
      <c r="AF32" s="213"/>
      <c r="AG32" s="213"/>
      <c r="AH32" s="213"/>
      <c r="AI32" s="212" t="s">
        <v>556</v>
      </c>
      <c r="AJ32" s="213"/>
      <c r="AK32" s="213"/>
      <c r="AL32" s="213"/>
      <c r="AM32" s="212" t="s">
        <v>556</v>
      </c>
      <c r="AN32" s="213"/>
      <c r="AO32" s="213"/>
      <c r="AP32" s="213"/>
      <c r="AQ32" s="337" t="s">
        <v>556</v>
      </c>
      <c r="AR32" s="201"/>
      <c r="AS32" s="201"/>
      <c r="AT32" s="338"/>
      <c r="AU32" s="213" t="s">
        <v>556</v>
      </c>
      <c r="AV32" s="213"/>
      <c r="AW32" s="213"/>
      <c r="AX32" s="215"/>
    </row>
    <row r="33" spans="1:50" ht="23.25" customHeight="1">
      <c r="A33" s="404"/>
      <c r="B33" s="405"/>
      <c r="C33" s="405"/>
      <c r="D33" s="405"/>
      <c r="E33" s="405"/>
      <c r="F33" s="406"/>
      <c r="G33" s="567"/>
      <c r="H33" s="568"/>
      <c r="I33" s="568"/>
      <c r="J33" s="568"/>
      <c r="K33" s="568"/>
      <c r="L33" s="568"/>
      <c r="M33" s="568"/>
      <c r="N33" s="568"/>
      <c r="O33" s="569"/>
      <c r="P33" s="102"/>
      <c r="Q33" s="102"/>
      <c r="R33" s="102"/>
      <c r="S33" s="102"/>
      <c r="T33" s="102"/>
      <c r="U33" s="102"/>
      <c r="V33" s="102"/>
      <c r="W33" s="102"/>
      <c r="X33" s="103"/>
      <c r="Y33" s="415" t="s">
        <v>54</v>
      </c>
      <c r="Z33" s="416"/>
      <c r="AA33" s="417"/>
      <c r="AB33" s="523" t="s">
        <v>562</v>
      </c>
      <c r="AC33" s="523"/>
      <c r="AD33" s="523"/>
      <c r="AE33" s="212" t="s">
        <v>556</v>
      </c>
      <c r="AF33" s="213"/>
      <c r="AG33" s="213"/>
      <c r="AH33" s="213"/>
      <c r="AI33" s="212" t="s">
        <v>556</v>
      </c>
      <c r="AJ33" s="213"/>
      <c r="AK33" s="213"/>
      <c r="AL33" s="213"/>
      <c r="AM33" s="212" t="s">
        <v>556</v>
      </c>
      <c r="AN33" s="213"/>
      <c r="AO33" s="213"/>
      <c r="AP33" s="213"/>
      <c r="AQ33" s="337" t="s">
        <v>556</v>
      </c>
      <c r="AR33" s="201"/>
      <c r="AS33" s="201"/>
      <c r="AT33" s="338"/>
      <c r="AU33" s="213">
        <v>100</v>
      </c>
      <c r="AV33" s="213"/>
      <c r="AW33" s="213"/>
      <c r="AX33" s="215"/>
    </row>
    <row r="34" spans="1:50" ht="36" customHeight="1">
      <c r="A34" s="403"/>
      <c r="B34" s="401"/>
      <c r="C34" s="401"/>
      <c r="D34" s="401"/>
      <c r="E34" s="401"/>
      <c r="F34" s="402"/>
      <c r="G34" s="570"/>
      <c r="H34" s="571"/>
      <c r="I34" s="571"/>
      <c r="J34" s="571"/>
      <c r="K34" s="571"/>
      <c r="L34" s="571"/>
      <c r="M34" s="571"/>
      <c r="N34" s="571"/>
      <c r="O34" s="572"/>
      <c r="P34" s="105"/>
      <c r="Q34" s="105"/>
      <c r="R34" s="105"/>
      <c r="S34" s="105"/>
      <c r="T34" s="105"/>
      <c r="U34" s="105"/>
      <c r="V34" s="105"/>
      <c r="W34" s="105"/>
      <c r="X34" s="106"/>
      <c r="Y34" s="415" t="s">
        <v>13</v>
      </c>
      <c r="Z34" s="416"/>
      <c r="AA34" s="417"/>
      <c r="AB34" s="556" t="s">
        <v>301</v>
      </c>
      <c r="AC34" s="556"/>
      <c r="AD34" s="556"/>
      <c r="AE34" s="212" t="s">
        <v>556</v>
      </c>
      <c r="AF34" s="213"/>
      <c r="AG34" s="213"/>
      <c r="AH34" s="213"/>
      <c r="AI34" s="212" t="s">
        <v>556</v>
      </c>
      <c r="AJ34" s="213"/>
      <c r="AK34" s="213"/>
      <c r="AL34" s="213"/>
      <c r="AM34" s="212" t="str">
        <f>AM32</f>
        <v>-</v>
      </c>
      <c r="AN34" s="213"/>
      <c r="AO34" s="213"/>
      <c r="AP34" s="213"/>
      <c r="AQ34" s="337" t="s">
        <v>556</v>
      </c>
      <c r="AR34" s="201"/>
      <c r="AS34" s="201"/>
      <c r="AT34" s="338"/>
      <c r="AU34" s="213" t="s">
        <v>556</v>
      </c>
      <c r="AV34" s="213"/>
      <c r="AW34" s="213"/>
      <c r="AX34" s="215"/>
    </row>
    <row r="35" spans="1:50" ht="23.25" customHeight="1">
      <c r="A35" s="220" t="s">
        <v>528</v>
      </c>
      <c r="B35" s="221"/>
      <c r="C35" s="221"/>
      <c r="D35" s="221"/>
      <c r="E35" s="221"/>
      <c r="F35" s="222"/>
      <c r="G35" s="226" t="s">
        <v>563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c r="A37" s="768" t="s">
        <v>491</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1" t="s">
        <v>253</v>
      </c>
      <c r="AV37" s="411"/>
      <c r="AW37" s="411"/>
      <c r="AX37" s="904"/>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1"/>
      <c r="AC38" s="242"/>
      <c r="AD38" s="243"/>
      <c r="AE38" s="241"/>
      <c r="AF38" s="242"/>
      <c r="AG38" s="242"/>
      <c r="AH38" s="243"/>
      <c r="AI38" s="241"/>
      <c r="AJ38" s="242"/>
      <c r="AK38" s="242"/>
      <c r="AL38" s="243"/>
      <c r="AM38" s="245"/>
      <c r="AN38" s="245"/>
      <c r="AO38" s="245"/>
      <c r="AP38" s="241"/>
      <c r="AQ38" s="594"/>
      <c r="AR38" s="194"/>
      <c r="AS38" s="127" t="s">
        <v>356</v>
      </c>
      <c r="AT38" s="128"/>
      <c r="AU38" s="193"/>
      <c r="AV38" s="193"/>
      <c r="AW38" s="398" t="s">
        <v>300</v>
      </c>
      <c r="AX38" s="399"/>
    </row>
    <row r="39" spans="1:50" ht="23.25" hidden="1" customHeight="1">
      <c r="A39" s="403"/>
      <c r="B39" s="401"/>
      <c r="C39" s="401"/>
      <c r="D39" s="401"/>
      <c r="E39" s="401"/>
      <c r="F39" s="402"/>
      <c r="G39" s="564"/>
      <c r="H39" s="565"/>
      <c r="I39" s="565"/>
      <c r="J39" s="565"/>
      <c r="K39" s="565"/>
      <c r="L39" s="565"/>
      <c r="M39" s="565"/>
      <c r="N39" s="565"/>
      <c r="O39" s="566"/>
      <c r="P39" s="99"/>
      <c r="Q39" s="99"/>
      <c r="R39" s="99"/>
      <c r="S39" s="99"/>
      <c r="T39" s="99"/>
      <c r="U39" s="99"/>
      <c r="V39" s="99"/>
      <c r="W39" s="99"/>
      <c r="X39" s="100"/>
      <c r="Y39" s="471" t="s">
        <v>12</v>
      </c>
      <c r="Z39" s="531"/>
      <c r="AA39" s="532"/>
      <c r="AB39" s="461" t="s">
        <v>556</v>
      </c>
      <c r="AC39" s="461"/>
      <c r="AD39" s="461"/>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c r="A40" s="404"/>
      <c r="B40" s="405"/>
      <c r="C40" s="405"/>
      <c r="D40" s="405"/>
      <c r="E40" s="405"/>
      <c r="F40" s="406"/>
      <c r="G40" s="567"/>
      <c r="H40" s="568"/>
      <c r="I40" s="568"/>
      <c r="J40" s="568"/>
      <c r="K40" s="568"/>
      <c r="L40" s="568"/>
      <c r="M40" s="568"/>
      <c r="N40" s="568"/>
      <c r="O40" s="569"/>
      <c r="P40" s="102"/>
      <c r="Q40" s="102"/>
      <c r="R40" s="102"/>
      <c r="S40" s="102"/>
      <c r="T40" s="102"/>
      <c r="U40" s="102"/>
      <c r="V40" s="102"/>
      <c r="W40" s="102"/>
      <c r="X40" s="103"/>
      <c r="Y40" s="415" t="s">
        <v>54</v>
      </c>
      <c r="Z40" s="416"/>
      <c r="AA40" s="417"/>
      <c r="AB40" s="523" t="s">
        <v>556</v>
      </c>
      <c r="AC40" s="523"/>
      <c r="AD40" s="523"/>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c r="A41" s="407"/>
      <c r="B41" s="408"/>
      <c r="C41" s="408"/>
      <c r="D41" s="408"/>
      <c r="E41" s="408"/>
      <c r="F41" s="409"/>
      <c r="G41" s="570"/>
      <c r="H41" s="571"/>
      <c r="I41" s="571"/>
      <c r="J41" s="571"/>
      <c r="K41" s="571"/>
      <c r="L41" s="571"/>
      <c r="M41" s="571"/>
      <c r="N41" s="571"/>
      <c r="O41" s="572"/>
      <c r="P41" s="105"/>
      <c r="Q41" s="105"/>
      <c r="R41" s="105"/>
      <c r="S41" s="105"/>
      <c r="T41" s="105"/>
      <c r="U41" s="105"/>
      <c r="V41" s="105"/>
      <c r="W41" s="105"/>
      <c r="X41" s="106"/>
      <c r="Y41" s="415" t="s">
        <v>13</v>
      </c>
      <c r="Z41" s="416"/>
      <c r="AA41" s="417"/>
      <c r="AB41" s="556" t="s">
        <v>301</v>
      </c>
      <c r="AC41" s="556"/>
      <c r="AD41" s="556"/>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c r="A44" s="768" t="s">
        <v>491</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1" t="s">
        <v>253</v>
      </c>
      <c r="AV44" s="411"/>
      <c r="AW44" s="411"/>
      <c r="AX44" s="904"/>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1"/>
      <c r="AC45" s="242"/>
      <c r="AD45" s="243"/>
      <c r="AE45" s="241"/>
      <c r="AF45" s="242"/>
      <c r="AG45" s="242"/>
      <c r="AH45" s="243"/>
      <c r="AI45" s="241"/>
      <c r="AJ45" s="242"/>
      <c r="AK45" s="242"/>
      <c r="AL45" s="243"/>
      <c r="AM45" s="245"/>
      <c r="AN45" s="245"/>
      <c r="AO45" s="245"/>
      <c r="AP45" s="241"/>
      <c r="AQ45" s="594"/>
      <c r="AR45" s="194"/>
      <c r="AS45" s="127" t="s">
        <v>356</v>
      </c>
      <c r="AT45" s="128"/>
      <c r="AU45" s="193"/>
      <c r="AV45" s="193"/>
      <c r="AW45" s="398" t="s">
        <v>300</v>
      </c>
      <c r="AX45" s="399"/>
    </row>
    <row r="46" spans="1:50" ht="23.25" hidden="1" customHeight="1">
      <c r="A46" s="403"/>
      <c r="B46" s="401"/>
      <c r="C46" s="401"/>
      <c r="D46" s="401"/>
      <c r="E46" s="401"/>
      <c r="F46" s="402"/>
      <c r="G46" s="564"/>
      <c r="H46" s="565"/>
      <c r="I46" s="565"/>
      <c r="J46" s="565"/>
      <c r="K46" s="565"/>
      <c r="L46" s="565"/>
      <c r="M46" s="565"/>
      <c r="N46" s="565"/>
      <c r="O46" s="566"/>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c r="A47" s="404"/>
      <c r="B47" s="405"/>
      <c r="C47" s="405"/>
      <c r="D47" s="405"/>
      <c r="E47" s="405"/>
      <c r="F47" s="406"/>
      <c r="G47" s="567"/>
      <c r="H47" s="568"/>
      <c r="I47" s="568"/>
      <c r="J47" s="568"/>
      <c r="K47" s="568"/>
      <c r="L47" s="568"/>
      <c r="M47" s="568"/>
      <c r="N47" s="568"/>
      <c r="O47" s="569"/>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c r="A48" s="407"/>
      <c r="B48" s="408"/>
      <c r="C48" s="408"/>
      <c r="D48" s="408"/>
      <c r="E48" s="408"/>
      <c r="F48" s="409"/>
      <c r="G48" s="570"/>
      <c r="H48" s="571"/>
      <c r="I48" s="571"/>
      <c r="J48" s="571"/>
      <c r="K48" s="571"/>
      <c r="L48" s="571"/>
      <c r="M48" s="571"/>
      <c r="N48" s="571"/>
      <c r="O48" s="572"/>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18" t="s">
        <v>253</v>
      </c>
      <c r="AV51" s="918"/>
      <c r="AW51" s="918"/>
      <c r="AX51" s="919"/>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1"/>
      <c r="AC52" s="242"/>
      <c r="AD52" s="243"/>
      <c r="AE52" s="241"/>
      <c r="AF52" s="242"/>
      <c r="AG52" s="242"/>
      <c r="AH52" s="243"/>
      <c r="AI52" s="241"/>
      <c r="AJ52" s="242"/>
      <c r="AK52" s="242"/>
      <c r="AL52" s="243"/>
      <c r="AM52" s="245"/>
      <c r="AN52" s="245"/>
      <c r="AO52" s="245"/>
      <c r="AP52" s="241"/>
      <c r="AQ52" s="594"/>
      <c r="AR52" s="194"/>
      <c r="AS52" s="127" t="s">
        <v>356</v>
      </c>
      <c r="AT52" s="128"/>
      <c r="AU52" s="193"/>
      <c r="AV52" s="193"/>
      <c r="AW52" s="398" t="s">
        <v>300</v>
      </c>
      <c r="AX52" s="399"/>
    </row>
    <row r="53" spans="1:50" ht="23.25" hidden="1" customHeight="1">
      <c r="A53" s="403"/>
      <c r="B53" s="401"/>
      <c r="C53" s="401"/>
      <c r="D53" s="401"/>
      <c r="E53" s="401"/>
      <c r="F53" s="402"/>
      <c r="G53" s="564"/>
      <c r="H53" s="565"/>
      <c r="I53" s="565"/>
      <c r="J53" s="565"/>
      <c r="K53" s="565"/>
      <c r="L53" s="565"/>
      <c r="M53" s="565"/>
      <c r="N53" s="565"/>
      <c r="O53" s="566"/>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c r="A54" s="404"/>
      <c r="B54" s="405"/>
      <c r="C54" s="405"/>
      <c r="D54" s="405"/>
      <c r="E54" s="405"/>
      <c r="F54" s="406"/>
      <c r="G54" s="567"/>
      <c r="H54" s="568"/>
      <c r="I54" s="568"/>
      <c r="J54" s="568"/>
      <c r="K54" s="568"/>
      <c r="L54" s="568"/>
      <c r="M54" s="568"/>
      <c r="N54" s="568"/>
      <c r="O54" s="569"/>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c r="A55" s="407"/>
      <c r="B55" s="408"/>
      <c r="C55" s="408"/>
      <c r="D55" s="408"/>
      <c r="E55" s="408"/>
      <c r="F55" s="409"/>
      <c r="G55" s="570"/>
      <c r="H55" s="571"/>
      <c r="I55" s="571"/>
      <c r="J55" s="571"/>
      <c r="K55" s="571"/>
      <c r="L55" s="571"/>
      <c r="M55" s="571"/>
      <c r="N55" s="571"/>
      <c r="O55" s="572"/>
      <c r="P55" s="105"/>
      <c r="Q55" s="105"/>
      <c r="R55" s="105"/>
      <c r="S55" s="105"/>
      <c r="T55" s="105"/>
      <c r="U55" s="105"/>
      <c r="V55" s="105"/>
      <c r="W55" s="105"/>
      <c r="X55" s="106"/>
      <c r="Y55" s="415" t="s">
        <v>13</v>
      </c>
      <c r="Z55" s="416"/>
      <c r="AA55" s="417"/>
      <c r="AB55" s="598" t="s">
        <v>14</v>
      </c>
      <c r="AC55" s="598"/>
      <c r="AD55" s="598"/>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18" t="s">
        <v>253</v>
      </c>
      <c r="AV58" s="918"/>
      <c r="AW58" s="918"/>
      <c r="AX58" s="919"/>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1"/>
      <c r="AC59" s="242"/>
      <c r="AD59" s="243"/>
      <c r="AE59" s="241"/>
      <c r="AF59" s="242"/>
      <c r="AG59" s="242"/>
      <c r="AH59" s="243"/>
      <c r="AI59" s="241"/>
      <c r="AJ59" s="242"/>
      <c r="AK59" s="242"/>
      <c r="AL59" s="243"/>
      <c r="AM59" s="245"/>
      <c r="AN59" s="245"/>
      <c r="AO59" s="245"/>
      <c r="AP59" s="241"/>
      <c r="AQ59" s="594"/>
      <c r="AR59" s="194"/>
      <c r="AS59" s="127" t="s">
        <v>356</v>
      </c>
      <c r="AT59" s="128"/>
      <c r="AU59" s="193"/>
      <c r="AV59" s="193"/>
      <c r="AW59" s="398" t="s">
        <v>300</v>
      </c>
      <c r="AX59" s="399"/>
    </row>
    <row r="60" spans="1:50" ht="23.25" hidden="1" customHeight="1">
      <c r="A60" s="403"/>
      <c r="B60" s="401"/>
      <c r="C60" s="401"/>
      <c r="D60" s="401"/>
      <c r="E60" s="401"/>
      <c r="F60" s="402"/>
      <c r="G60" s="564"/>
      <c r="H60" s="565"/>
      <c r="I60" s="565"/>
      <c r="J60" s="565"/>
      <c r="K60" s="565"/>
      <c r="L60" s="565"/>
      <c r="M60" s="565"/>
      <c r="N60" s="565"/>
      <c r="O60" s="566"/>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c r="A61" s="404"/>
      <c r="B61" s="405"/>
      <c r="C61" s="405"/>
      <c r="D61" s="405"/>
      <c r="E61" s="405"/>
      <c r="F61" s="406"/>
      <c r="G61" s="567"/>
      <c r="H61" s="568"/>
      <c r="I61" s="568"/>
      <c r="J61" s="568"/>
      <c r="K61" s="568"/>
      <c r="L61" s="568"/>
      <c r="M61" s="568"/>
      <c r="N61" s="568"/>
      <c r="O61" s="569"/>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c r="A62" s="404"/>
      <c r="B62" s="405"/>
      <c r="C62" s="405"/>
      <c r="D62" s="405"/>
      <c r="E62" s="405"/>
      <c r="F62" s="406"/>
      <c r="G62" s="570"/>
      <c r="H62" s="571"/>
      <c r="I62" s="571"/>
      <c r="J62" s="571"/>
      <c r="K62" s="571"/>
      <c r="L62" s="571"/>
      <c r="M62" s="571"/>
      <c r="N62" s="571"/>
      <c r="O62" s="572"/>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c r="A65" s="482" t="s">
        <v>492</v>
      </c>
      <c r="B65" s="483"/>
      <c r="C65" s="483"/>
      <c r="D65" s="483"/>
      <c r="E65" s="483"/>
      <c r="F65" s="484"/>
      <c r="G65" s="485"/>
      <c r="H65" s="233" t="s">
        <v>265</v>
      </c>
      <c r="I65" s="233"/>
      <c r="J65" s="233"/>
      <c r="K65" s="233"/>
      <c r="L65" s="233"/>
      <c r="M65" s="233"/>
      <c r="N65" s="233"/>
      <c r="O65" s="234"/>
      <c r="P65" s="232" t="s">
        <v>59</v>
      </c>
      <c r="Q65" s="233"/>
      <c r="R65" s="233"/>
      <c r="S65" s="233"/>
      <c r="T65" s="233"/>
      <c r="U65" s="233"/>
      <c r="V65" s="234"/>
      <c r="W65" s="487" t="s">
        <v>487</v>
      </c>
      <c r="X65" s="488"/>
      <c r="Y65" s="491"/>
      <c r="Z65" s="491"/>
      <c r="AA65" s="492"/>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c r="A66" s="475"/>
      <c r="B66" s="476"/>
      <c r="C66" s="476"/>
      <c r="D66" s="476"/>
      <c r="E66" s="476"/>
      <c r="F66" s="477"/>
      <c r="G66" s="486"/>
      <c r="H66" s="236"/>
      <c r="I66" s="236"/>
      <c r="J66" s="236"/>
      <c r="K66" s="236"/>
      <c r="L66" s="236"/>
      <c r="M66" s="236"/>
      <c r="N66" s="236"/>
      <c r="O66" s="237"/>
      <c r="P66" s="235"/>
      <c r="Q66" s="236"/>
      <c r="R66" s="236"/>
      <c r="S66" s="236"/>
      <c r="T66" s="236"/>
      <c r="U66" s="236"/>
      <c r="V66" s="237"/>
      <c r="W66" s="489"/>
      <c r="X66" s="490"/>
      <c r="Y66" s="493"/>
      <c r="Z66" s="493"/>
      <c r="AA66" s="494"/>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c r="A67" s="475"/>
      <c r="B67" s="476"/>
      <c r="C67" s="476"/>
      <c r="D67" s="476"/>
      <c r="E67" s="476"/>
      <c r="F67" s="477"/>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c r="A70" s="475" t="s">
        <v>498</v>
      </c>
      <c r="B70" s="476"/>
      <c r="C70" s="476"/>
      <c r="D70" s="476"/>
      <c r="E70" s="476"/>
      <c r="F70" s="477"/>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c r="A73" s="506" t="s">
        <v>492</v>
      </c>
      <c r="B73" s="507"/>
      <c r="C73" s="507"/>
      <c r="D73" s="507"/>
      <c r="E73" s="507"/>
      <c r="F73" s="508"/>
      <c r="G73" s="586"/>
      <c r="H73" s="124" t="s">
        <v>265</v>
      </c>
      <c r="I73" s="124"/>
      <c r="J73" s="124"/>
      <c r="K73" s="124"/>
      <c r="L73" s="124"/>
      <c r="M73" s="124"/>
      <c r="N73" s="124"/>
      <c r="O73" s="125"/>
      <c r="P73" s="153" t="s">
        <v>59</v>
      </c>
      <c r="Q73" s="124"/>
      <c r="R73" s="124"/>
      <c r="S73" s="124"/>
      <c r="T73" s="124"/>
      <c r="U73" s="124"/>
      <c r="V73" s="124"/>
      <c r="W73" s="124"/>
      <c r="X73" s="125"/>
      <c r="Y73" s="588"/>
      <c r="Z73" s="589"/>
      <c r="AA73" s="590"/>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c r="A74" s="509"/>
      <c r="B74" s="510"/>
      <c r="C74" s="510"/>
      <c r="D74" s="510"/>
      <c r="E74" s="510"/>
      <c r="F74" s="511"/>
      <c r="G74" s="587"/>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4"/>
      <c r="AR74" s="194"/>
      <c r="AS74" s="127" t="s">
        <v>356</v>
      </c>
      <c r="AT74" s="128"/>
      <c r="AU74" s="594"/>
      <c r="AV74" s="194"/>
      <c r="AW74" s="127" t="s">
        <v>300</v>
      </c>
      <c r="AX74" s="189"/>
    </row>
    <row r="75" spans="1:50" ht="23.25" hidden="1" customHeight="1">
      <c r="A75" s="509"/>
      <c r="B75" s="510"/>
      <c r="C75" s="510"/>
      <c r="D75" s="510"/>
      <c r="E75" s="510"/>
      <c r="F75" s="511"/>
      <c r="G75" s="61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c r="A76" s="509"/>
      <c r="B76" s="510"/>
      <c r="C76" s="510"/>
      <c r="D76" s="510"/>
      <c r="E76" s="510"/>
      <c r="F76" s="511"/>
      <c r="G76" s="61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c r="A77" s="509"/>
      <c r="B77" s="510"/>
      <c r="C77" s="510"/>
      <c r="D77" s="510"/>
      <c r="E77" s="510"/>
      <c r="F77" s="511"/>
      <c r="G77" s="615"/>
      <c r="H77" s="105"/>
      <c r="I77" s="105"/>
      <c r="J77" s="105"/>
      <c r="K77" s="105"/>
      <c r="L77" s="105"/>
      <c r="M77" s="105"/>
      <c r="N77" s="105"/>
      <c r="O77" s="106"/>
      <c r="P77" s="102"/>
      <c r="Q77" s="102"/>
      <c r="R77" s="102"/>
      <c r="S77" s="102"/>
      <c r="T77" s="102"/>
      <c r="U77" s="102"/>
      <c r="V77" s="102"/>
      <c r="W77" s="102"/>
      <c r="X77" s="103"/>
      <c r="Y77" s="153" t="s">
        <v>13</v>
      </c>
      <c r="Z77" s="124"/>
      <c r="AA77" s="125"/>
      <c r="AB77" s="580" t="s">
        <v>14</v>
      </c>
      <c r="AC77" s="580"/>
      <c r="AD77" s="580"/>
      <c r="AE77" s="885"/>
      <c r="AF77" s="886"/>
      <c r="AG77" s="886"/>
      <c r="AH77" s="886"/>
      <c r="AI77" s="885"/>
      <c r="AJ77" s="886"/>
      <c r="AK77" s="886"/>
      <c r="AL77" s="886"/>
      <c r="AM77" s="885"/>
      <c r="AN77" s="886"/>
      <c r="AO77" s="886"/>
      <c r="AP77" s="886"/>
      <c r="AQ77" s="337"/>
      <c r="AR77" s="201"/>
      <c r="AS77" s="201"/>
      <c r="AT77" s="338"/>
      <c r="AU77" s="213"/>
      <c r="AV77" s="213"/>
      <c r="AW77" s="213"/>
      <c r="AX77" s="215"/>
    </row>
    <row r="78" spans="1:50" ht="69.75" hidden="1" customHeight="1">
      <c r="A78" s="329" t="s">
        <v>531</v>
      </c>
      <c r="B78" s="330"/>
      <c r="C78" s="330"/>
      <c r="D78" s="330"/>
      <c r="E78" s="327" t="s">
        <v>465</v>
      </c>
      <c r="F78" s="328"/>
      <c r="G78" s="57" t="s">
        <v>365</v>
      </c>
      <c r="H78" s="591"/>
      <c r="I78" s="592"/>
      <c r="J78" s="592"/>
      <c r="K78" s="592"/>
      <c r="L78" s="592"/>
      <c r="M78" s="592"/>
      <c r="N78" s="592"/>
      <c r="O78" s="593"/>
      <c r="P78" s="141"/>
      <c r="Q78" s="141"/>
      <c r="R78" s="141"/>
      <c r="S78" s="141"/>
      <c r="T78" s="141"/>
      <c r="U78" s="141"/>
      <c r="V78" s="141"/>
      <c r="W78" s="141"/>
      <c r="X78" s="14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486</v>
      </c>
      <c r="AP79" s="273"/>
      <c r="AQ79" s="273"/>
      <c r="AR79" s="81" t="s">
        <v>484</v>
      </c>
      <c r="AS79" s="272"/>
      <c r="AT79" s="273"/>
      <c r="AU79" s="273"/>
      <c r="AV79" s="273"/>
      <c r="AW79" s="273"/>
      <c r="AX79" s="941"/>
    </row>
    <row r="80" spans="1:50" ht="18.75" hidden="1" customHeight="1">
      <c r="A80" s="859"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7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0"/>
    </row>
    <row r="83" spans="1:60" ht="22.5" hidden="1" customHeight="1">
      <c r="A83" s="86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2"/>
    </row>
    <row r="84" spans="1:60" ht="19.5" hidden="1" customHeight="1">
      <c r="A84" s="86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4"/>
    </row>
    <row r="85" spans="1:60" ht="18.75" hidden="1" customHeight="1">
      <c r="A85" s="86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8" t="s">
        <v>357</v>
      </c>
      <c r="AF85" s="239"/>
      <c r="AG85" s="239"/>
      <c r="AH85" s="240"/>
      <c r="AI85" s="238" t="s">
        <v>363</v>
      </c>
      <c r="AJ85" s="239"/>
      <c r="AK85" s="239"/>
      <c r="AL85" s="240"/>
      <c r="AM85" s="244" t="s">
        <v>472</v>
      </c>
      <c r="AN85" s="244"/>
      <c r="AO85" s="244"/>
      <c r="AP85" s="238"/>
      <c r="AQ85" s="153" t="s">
        <v>355</v>
      </c>
      <c r="AR85" s="124"/>
      <c r="AS85" s="124"/>
      <c r="AT85" s="125"/>
      <c r="AU85" s="533" t="s">
        <v>253</v>
      </c>
      <c r="AV85" s="533"/>
      <c r="AW85" s="533"/>
      <c r="AX85" s="534"/>
      <c r="AY85" s="10"/>
      <c r="AZ85" s="10"/>
      <c r="BA85" s="10"/>
      <c r="BB85" s="10"/>
      <c r="BC85" s="10"/>
    </row>
    <row r="86" spans="1:60" ht="18.75" hidden="1" customHeight="1">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8" t="s">
        <v>300</v>
      </c>
      <c r="AX86" s="399"/>
      <c r="AY86" s="10"/>
      <c r="AZ86" s="10"/>
      <c r="BA86" s="10"/>
      <c r="BB86" s="10"/>
      <c r="BC86" s="10"/>
      <c r="BD86" s="10"/>
      <c r="BE86" s="10"/>
      <c r="BF86" s="10"/>
      <c r="BG86" s="10"/>
      <c r="BH86" s="10"/>
    </row>
    <row r="87" spans="1:60" ht="23.25" hidden="1" customHeight="1">
      <c r="A87" s="860"/>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c r="A88" s="860"/>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c r="A89" s="860"/>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8" t="s">
        <v>14</v>
      </c>
      <c r="AC89" s="598"/>
      <c r="AD89" s="598"/>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c r="A90" s="86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8" t="s">
        <v>357</v>
      </c>
      <c r="AF90" s="239"/>
      <c r="AG90" s="239"/>
      <c r="AH90" s="240"/>
      <c r="AI90" s="238" t="s">
        <v>363</v>
      </c>
      <c r="AJ90" s="239"/>
      <c r="AK90" s="239"/>
      <c r="AL90" s="240"/>
      <c r="AM90" s="244" t="s">
        <v>472</v>
      </c>
      <c r="AN90" s="244"/>
      <c r="AO90" s="244"/>
      <c r="AP90" s="238"/>
      <c r="AQ90" s="153" t="s">
        <v>355</v>
      </c>
      <c r="AR90" s="124"/>
      <c r="AS90" s="124"/>
      <c r="AT90" s="125"/>
      <c r="AU90" s="533" t="s">
        <v>253</v>
      </c>
      <c r="AV90" s="533"/>
      <c r="AW90" s="533"/>
      <c r="AX90" s="534"/>
    </row>
    <row r="91" spans="1:60" ht="18.75" hidden="1" customHeight="1">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8" t="s">
        <v>300</v>
      </c>
      <c r="AX91" s="399"/>
      <c r="AY91" s="10"/>
      <c r="AZ91" s="10"/>
      <c r="BA91" s="10"/>
      <c r="BB91" s="10"/>
      <c r="BC91" s="10"/>
    </row>
    <row r="92" spans="1:60" ht="23.25" hidden="1" customHeight="1">
      <c r="A92" s="860"/>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c r="A93" s="860"/>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c r="A94" s="860"/>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8" t="s">
        <v>14</v>
      </c>
      <c r="AC94" s="598"/>
      <c r="AD94" s="598"/>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c r="A95" s="86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8" t="s">
        <v>357</v>
      </c>
      <c r="AF95" s="239"/>
      <c r="AG95" s="239"/>
      <c r="AH95" s="240"/>
      <c r="AI95" s="238" t="s">
        <v>363</v>
      </c>
      <c r="AJ95" s="239"/>
      <c r="AK95" s="239"/>
      <c r="AL95" s="240"/>
      <c r="AM95" s="244" t="s">
        <v>472</v>
      </c>
      <c r="AN95" s="244"/>
      <c r="AO95" s="244"/>
      <c r="AP95" s="238"/>
      <c r="AQ95" s="153" t="s">
        <v>355</v>
      </c>
      <c r="AR95" s="124"/>
      <c r="AS95" s="124"/>
      <c r="AT95" s="125"/>
      <c r="AU95" s="533" t="s">
        <v>253</v>
      </c>
      <c r="AV95" s="533"/>
      <c r="AW95" s="533"/>
      <c r="AX95" s="534"/>
      <c r="AY95" s="10"/>
      <c r="AZ95" s="10"/>
      <c r="BA95" s="10"/>
      <c r="BB95" s="10"/>
      <c r="BC95" s="10"/>
      <c r="BD95" s="10"/>
      <c r="BE95" s="10"/>
      <c r="BF95" s="10"/>
      <c r="BG95" s="10"/>
      <c r="BH95" s="10"/>
    </row>
    <row r="96" spans="1:60" ht="18.75" hidden="1" customHeight="1">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8" t="s">
        <v>300</v>
      </c>
      <c r="AX96" s="399"/>
    </row>
    <row r="97" spans="1:60" ht="23.25" hidden="1" customHeight="1">
      <c r="A97" s="860"/>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c r="A98" s="860"/>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1"/>
      <c r="AC98" s="582"/>
      <c r="AD98" s="583"/>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c r="A99" s="861"/>
      <c r="B99" s="430"/>
      <c r="C99" s="430"/>
      <c r="D99" s="430"/>
      <c r="E99" s="430"/>
      <c r="F99" s="431"/>
      <c r="G99" s="584"/>
      <c r="H99" s="209"/>
      <c r="I99" s="209"/>
      <c r="J99" s="209"/>
      <c r="K99" s="209"/>
      <c r="L99" s="209"/>
      <c r="M99" s="209"/>
      <c r="N99" s="209"/>
      <c r="O99" s="585"/>
      <c r="P99" s="518"/>
      <c r="Q99" s="518"/>
      <c r="R99" s="518"/>
      <c r="S99" s="518"/>
      <c r="T99" s="518"/>
      <c r="U99" s="518"/>
      <c r="V99" s="518"/>
      <c r="W99" s="518"/>
      <c r="X99" s="519"/>
      <c r="Y99" s="890" t="s">
        <v>13</v>
      </c>
      <c r="Z99" s="891"/>
      <c r="AA99" s="892"/>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357</v>
      </c>
      <c r="AF100" s="540"/>
      <c r="AG100" s="540"/>
      <c r="AH100" s="541"/>
      <c r="AI100" s="539" t="s">
        <v>363</v>
      </c>
      <c r="AJ100" s="540"/>
      <c r="AK100" s="540"/>
      <c r="AL100" s="541"/>
      <c r="AM100" s="539" t="s">
        <v>472</v>
      </c>
      <c r="AN100" s="540"/>
      <c r="AO100" s="540"/>
      <c r="AP100" s="541"/>
      <c r="AQ100" s="314" t="s">
        <v>494</v>
      </c>
      <c r="AR100" s="315"/>
      <c r="AS100" s="315"/>
      <c r="AT100" s="316"/>
      <c r="AU100" s="314" t="s">
        <v>541</v>
      </c>
      <c r="AV100" s="315"/>
      <c r="AW100" s="315"/>
      <c r="AX100" s="317"/>
    </row>
    <row r="101" spans="1:60" ht="23.25" customHeight="1">
      <c r="A101" s="422"/>
      <c r="B101" s="423"/>
      <c r="C101" s="423"/>
      <c r="D101" s="423"/>
      <c r="E101" s="423"/>
      <c r="F101" s="424"/>
      <c r="G101" s="99" t="s">
        <v>589</v>
      </c>
      <c r="H101" s="99"/>
      <c r="I101" s="99"/>
      <c r="J101" s="99"/>
      <c r="K101" s="99"/>
      <c r="L101" s="99"/>
      <c r="M101" s="99"/>
      <c r="N101" s="99"/>
      <c r="O101" s="99"/>
      <c r="P101" s="99"/>
      <c r="Q101" s="99"/>
      <c r="R101" s="99"/>
      <c r="S101" s="99"/>
      <c r="T101" s="99"/>
      <c r="U101" s="99"/>
      <c r="V101" s="99"/>
      <c r="W101" s="99"/>
      <c r="X101" s="100"/>
      <c r="Y101" s="542" t="s">
        <v>55</v>
      </c>
      <c r="Z101" s="543"/>
      <c r="AA101" s="544"/>
      <c r="AB101" s="461" t="s">
        <v>581</v>
      </c>
      <c r="AC101" s="461"/>
      <c r="AD101" s="461"/>
      <c r="AE101" s="212" t="s">
        <v>556</v>
      </c>
      <c r="AF101" s="213"/>
      <c r="AG101" s="213"/>
      <c r="AH101" s="214"/>
      <c r="AI101" s="212" t="s">
        <v>556</v>
      </c>
      <c r="AJ101" s="213"/>
      <c r="AK101" s="213"/>
      <c r="AL101" s="214"/>
      <c r="AM101" s="212" t="s">
        <v>556</v>
      </c>
      <c r="AN101" s="213"/>
      <c r="AO101" s="213"/>
      <c r="AP101" s="214"/>
      <c r="AQ101" s="212" t="s">
        <v>556</v>
      </c>
      <c r="AR101" s="213"/>
      <c r="AS101" s="213"/>
      <c r="AT101" s="214"/>
      <c r="AU101" s="212" t="s">
        <v>556</v>
      </c>
      <c r="AV101" s="213"/>
      <c r="AW101" s="213"/>
      <c r="AX101" s="214"/>
    </row>
    <row r="102" spans="1:60" ht="23.25" customHeight="1">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581</v>
      </c>
      <c r="AC102" s="461"/>
      <c r="AD102" s="461"/>
      <c r="AE102" s="418" t="s">
        <v>556</v>
      </c>
      <c r="AF102" s="418"/>
      <c r="AG102" s="418"/>
      <c r="AH102" s="418"/>
      <c r="AI102" s="418" t="s">
        <v>556</v>
      </c>
      <c r="AJ102" s="418"/>
      <c r="AK102" s="418"/>
      <c r="AL102" s="418"/>
      <c r="AM102" s="418" t="s">
        <v>556</v>
      </c>
      <c r="AN102" s="418"/>
      <c r="AO102" s="418"/>
      <c r="AP102" s="418"/>
      <c r="AQ102" s="267">
        <v>1</v>
      </c>
      <c r="AR102" s="268"/>
      <c r="AS102" s="268"/>
      <c r="AT102" s="313"/>
      <c r="AU102" s="267">
        <v>1</v>
      </c>
      <c r="AV102" s="268"/>
      <c r="AW102" s="268"/>
      <c r="AX102" s="313"/>
    </row>
    <row r="103" spans="1:60" ht="31.5" hidden="1" customHeight="1">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8" t="s">
        <v>494</v>
      </c>
      <c r="AR103" s="279"/>
      <c r="AS103" s="279"/>
      <c r="AT103" s="318"/>
      <c r="AU103" s="278" t="s">
        <v>541</v>
      </c>
      <c r="AV103" s="279"/>
      <c r="AW103" s="279"/>
      <c r="AX103" s="280"/>
    </row>
    <row r="104" spans="1:60" ht="23.25" hidden="1" customHeight="1">
      <c r="A104" s="422"/>
      <c r="B104" s="423"/>
      <c r="C104" s="423"/>
      <c r="D104" s="423"/>
      <c r="E104" s="423"/>
      <c r="F104" s="424"/>
      <c r="G104" s="99"/>
      <c r="H104" s="99"/>
      <c r="I104" s="99"/>
      <c r="J104" s="99"/>
      <c r="K104" s="99"/>
      <c r="L104" s="99"/>
      <c r="M104" s="99"/>
      <c r="N104" s="99"/>
      <c r="O104" s="99"/>
      <c r="P104" s="99"/>
      <c r="Q104" s="99"/>
      <c r="R104" s="99"/>
      <c r="S104" s="99"/>
      <c r="T104" s="99"/>
      <c r="U104" s="99"/>
      <c r="V104" s="99"/>
      <c r="W104" s="99"/>
      <c r="X104" s="100"/>
      <c r="Y104" s="465" t="s">
        <v>55</v>
      </c>
      <c r="Z104" s="466"/>
      <c r="AA104" s="467"/>
      <c r="AB104" s="545"/>
      <c r="AC104" s="546"/>
      <c r="AD104" s="547"/>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c r="AC105" s="469"/>
      <c r="AD105" s="470"/>
      <c r="AE105" s="418"/>
      <c r="AF105" s="418"/>
      <c r="AG105" s="418"/>
      <c r="AH105" s="418"/>
      <c r="AI105" s="418"/>
      <c r="AJ105" s="418"/>
      <c r="AK105" s="418"/>
      <c r="AL105" s="418"/>
      <c r="AM105" s="418"/>
      <c r="AN105" s="418"/>
      <c r="AO105" s="418"/>
      <c r="AP105" s="418"/>
      <c r="AQ105" s="212"/>
      <c r="AR105" s="213"/>
      <c r="AS105" s="213"/>
      <c r="AT105" s="214"/>
      <c r="AU105" s="267"/>
      <c r="AV105" s="268"/>
      <c r="AW105" s="268"/>
      <c r="AX105" s="313"/>
    </row>
    <row r="106" spans="1:60" ht="31.5" hidden="1" customHeight="1">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8" t="s">
        <v>494</v>
      </c>
      <c r="AR106" s="279"/>
      <c r="AS106" s="279"/>
      <c r="AT106" s="318"/>
      <c r="AU106" s="278" t="s">
        <v>541</v>
      </c>
      <c r="AV106" s="279"/>
      <c r="AW106" s="279"/>
      <c r="AX106" s="280"/>
    </row>
    <row r="107" spans="1:60" ht="23.25" hidden="1" customHeight="1">
      <c r="A107" s="422"/>
      <c r="B107" s="423"/>
      <c r="C107" s="423"/>
      <c r="D107" s="423"/>
      <c r="E107" s="423"/>
      <c r="F107" s="424"/>
      <c r="G107" s="99"/>
      <c r="H107" s="99"/>
      <c r="I107" s="99"/>
      <c r="J107" s="99"/>
      <c r="K107" s="99"/>
      <c r="L107" s="99"/>
      <c r="M107" s="99"/>
      <c r="N107" s="99"/>
      <c r="O107" s="99"/>
      <c r="P107" s="99"/>
      <c r="Q107" s="99"/>
      <c r="R107" s="99"/>
      <c r="S107" s="99"/>
      <c r="T107" s="99"/>
      <c r="U107" s="99"/>
      <c r="V107" s="99"/>
      <c r="W107" s="99"/>
      <c r="X107" s="100"/>
      <c r="Y107" s="465" t="s">
        <v>55</v>
      </c>
      <c r="Z107" s="466"/>
      <c r="AA107" s="467"/>
      <c r="AB107" s="545"/>
      <c r="AC107" s="546"/>
      <c r="AD107" s="547"/>
      <c r="AE107" s="418"/>
      <c r="AF107" s="418"/>
      <c r="AG107" s="418"/>
      <c r="AH107" s="418"/>
      <c r="AI107" s="418"/>
      <c r="AJ107" s="418"/>
      <c r="AK107" s="418"/>
      <c r="AL107" s="418"/>
      <c r="AM107" s="418"/>
      <c r="AN107" s="418"/>
      <c r="AO107" s="418"/>
      <c r="AP107" s="418"/>
      <c r="AQ107" s="212"/>
      <c r="AR107" s="213"/>
      <c r="AS107" s="213"/>
      <c r="AT107" s="214"/>
      <c r="AU107" s="212"/>
      <c r="AV107" s="213"/>
      <c r="AW107" s="213"/>
      <c r="AX107" s="214"/>
    </row>
    <row r="108" spans="1:60" ht="23.25" hidden="1" customHeight="1">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c r="AC108" s="469"/>
      <c r="AD108" s="470"/>
      <c r="AE108" s="418"/>
      <c r="AF108" s="418"/>
      <c r="AG108" s="418"/>
      <c r="AH108" s="418"/>
      <c r="AI108" s="418"/>
      <c r="AJ108" s="418"/>
      <c r="AK108" s="418"/>
      <c r="AL108" s="418"/>
      <c r="AM108" s="418"/>
      <c r="AN108" s="418"/>
      <c r="AO108" s="418"/>
      <c r="AP108" s="418"/>
      <c r="AQ108" s="212"/>
      <c r="AR108" s="213"/>
      <c r="AS108" s="213"/>
      <c r="AT108" s="214"/>
      <c r="AU108" s="267"/>
      <c r="AV108" s="268"/>
      <c r="AW108" s="268"/>
      <c r="AX108" s="313"/>
    </row>
    <row r="109" spans="1:60" ht="31.5" hidden="1" customHeight="1">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8" t="s">
        <v>494</v>
      </c>
      <c r="AR109" s="279"/>
      <c r="AS109" s="279"/>
      <c r="AT109" s="318"/>
      <c r="AU109" s="278" t="s">
        <v>541</v>
      </c>
      <c r="AV109" s="279"/>
      <c r="AW109" s="279"/>
      <c r="AX109" s="280"/>
    </row>
    <row r="110" spans="1:60" ht="23.25" hidden="1" customHeight="1">
      <c r="A110" s="422"/>
      <c r="B110" s="423"/>
      <c r="C110" s="423"/>
      <c r="D110" s="423"/>
      <c r="E110" s="423"/>
      <c r="F110" s="424"/>
      <c r="G110" s="99"/>
      <c r="H110" s="99"/>
      <c r="I110" s="99"/>
      <c r="J110" s="99"/>
      <c r="K110" s="99"/>
      <c r="L110" s="99"/>
      <c r="M110" s="99"/>
      <c r="N110" s="99"/>
      <c r="O110" s="99"/>
      <c r="P110" s="99"/>
      <c r="Q110" s="99"/>
      <c r="R110" s="99"/>
      <c r="S110" s="99"/>
      <c r="T110" s="99"/>
      <c r="U110" s="99"/>
      <c r="V110" s="99"/>
      <c r="W110" s="99"/>
      <c r="X110" s="100"/>
      <c r="Y110" s="465" t="s">
        <v>55</v>
      </c>
      <c r="Z110" s="466"/>
      <c r="AA110" s="467"/>
      <c r="AB110" s="545"/>
      <c r="AC110" s="546"/>
      <c r="AD110" s="547"/>
      <c r="AE110" s="418"/>
      <c r="AF110" s="418"/>
      <c r="AG110" s="418"/>
      <c r="AH110" s="418"/>
      <c r="AI110" s="418"/>
      <c r="AJ110" s="418"/>
      <c r="AK110" s="418"/>
      <c r="AL110" s="418"/>
      <c r="AM110" s="418"/>
      <c r="AN110" s="418"/>
      <c r="AO110" s="418"/>
      <c r="AP110" s="418"/>
      <c r="AQ110" s="212"/>
      <c r="AR110" s="213"/>
      <c r="AS110" s="213"/>
      <c r="AT110" s="214"/>
      <c r="AU110" s="212"/>
      <c r="AV110" s="213"/>
      <c r="AW110" s="213"/>
      <c r="AX110" s="214"/>
    </row>
    <row r="111" spans="1:60" ht="23.25" hidden="1" customHeight="1">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c r="AC111" s="469"/>
      <c r="AD111" s="470"/>
      <c r="AE111" s="418"/>
      <c r="AF111" s="418"/>
      <c r="AG111" s="418"/>
      <c r="AH111" s="418"/>
      <c r="AI111" s="418"/>
      <c r="AJ111" s="418"/>
      <c r="AK111" s="418"/>
      <c r="AL111" s="418"/>
      <c r="AM111" s="418"/>
      <c r="AN111" s="418"/>
      <c r="AO111" s="418"/>
      <c r="AP111" s="418"/>
      <c r="AQ111" s="212"/>
      <c r="AR111" s="213"/>
      <c r="AS111" s="213"/>
      <c r="AT111" s="214"/>
      <c r="AU111" s="267"/>
      <c r="AV111" s="268"/>
      <c r="AW111" s="268"/>
      <c r="AX111" s="313"/>
    </row>
    <row r="112" spans="1:60" ht="31.5" hidden="1" customHeight="1">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8" t="s">
        <v>494</v>
      </c>
      <c r="AR112" s="279"/>
      <c r="AS112" s="279"/>
      <c r="AT112" s="318"/>
      <c r="AU112" s="278" t="s">
        <v>541</v>
      </c>
      <c r="AV112" s="279"/>
      <c r="AW112" s="279"/>
      <c r="AX112" s="280"/>
    </row>
    <row r="113" spans="1:50" ht="23.25" hidden="1" customHeight="1">
      <c r="A113" s="422"/>
      <c r="B113" s="423"/>
      <c r="C113" s="423"/>
      <c r="D113" s="423"/>
      <c r="E113" s="423"/>
      <c r="F113" s="424"/>
      <c r="G113" s="99"/>
      <c r="H113" s="99"/>
      <c r="I113" s="99"/>
      <c r="J113" s="99"/>
      <c r="K113" s="99"/>
      <c r="L113" s="99"/>
      <c r="M113" s="99"/>
      <c r="N113" s="99"/>
      <c r="O113" s="99"/>
      <c r="P113" s="99"/>
      <c r="Q113" s="99"/>
      <c r="R113" s="99"/>
      <c r="S113" s="99"/>
      <c r="T113" s="99"/>
      <c r="U113" s="99"/>
      <c r="V113" s="99"/>
      <c r="W113" s="99"/>
      <c r="X113" s="100"/>
      <c r="Y113" s="465" t="s">
        <v>55</v>
      </c>
      <c r="Z113" s="466"/>
      <c r="AA113" s="467"/>
      <c r="AB113" s="545"/>
      <c r="AC113" s="546"/>
      <c r="AD113" s="547"/>
      <c r="AE113" s="418"/>
      <c r="AF113" s="418"/>
      <c r="AG113" s="418"/>
      <c r="AH113" s="418"/>
      <c r="AI113" s="418"/>
      <c r="AJ113" s="418"/>
      <c r="AK113" s="418"/>
      <c r="AL113" s="418"/>
      <c r="AM113" s="418"/>
      <c r="AN113" s="418"/>
      <c r="AO113" s="418"/>
      <c r="AP113" s="418"/>
      <c r="AQ113" s="212"/>
      <c r="AR113" s="213"/>
      <c r="AS113" s="213"/>
      <c r="AT113" s="214"/>
      <c r="AU113" s="212"/>
      <c r="AV113" s="213"/>
      <c r="AW113" s="213"/>
      <c r="AX113" s="214"/>
    </row>
    <row r="114" spans="1:50" ht="23.25" hidden="1" customHeight="1">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c r="AC114" s="469"/>
      <c r="AD114" s="470"/>
      <c r="AE114" s="418"/>
      <c r="AF114" s="418"/>
      <c r="AG114" s="418"/>
      <c r="AH114" s="418"/>
      <c r="AI114" s="418"/>
      <c r="AJ114" s="418"/>
      <c r="AK114" s="418"/>
      <c r="AL114" s="418"/>
      <c r="AM114" s="418"/>
      <c r="AN114" s="418"/>
      <c r="AO114" s="418"/>
      <c r="AP114" s="418"/>
      <c r="AQ114" s="212"/>
      <c r="AR114" s="213"/>
      <c r="AS114" s="213"/>
      <c r="AT114" s="214"/>
      <c r="AU114" s="212"/>
      <c r="AV114" s="213"/>
      <c r="AW114" s="213"/>
      <c r="AX114" s="214"/>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5" t="s">
        <v>542</v>
      </c>
      <c r="AR115" s="596"/>
      <c r="AS115" s="596"/>
      <c r="AT115" s="596"/>
      <c r="AU115" s="596"/>
      <c r="AV115" s="596"/>
      <c r="AW115" s="596"/>
      <c r="AX115" s="597"/>
    </row>
    <row r="116" spans="1:50" ht="23.25" customHeight="1">
      <c r="A116" s="439"/>
      <c r="B116" s="440"/>
      <c r="C116" s="440"/>
      <c r="D116" s="440"/>
      <c r="E116" s="440"/>
      <c r="F116" s="441"/>
      <c r="G116" s="393" t="s">
        <v>565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t="s">
        <v>556</v>
      </c>
      <c r="AF116" s="418"/>
      <c r="AG116" s="418"/>
      <c r="AH116" s="418"/>
      <c r="AI116" s="418" t="s">
        <v>556</v>
      </c>
      <c r="AJ116" s="418"/>
      <c r="AK116" s="418"/>
      <c r="AL116" s="418"/>
      <c r="AM116" s="418" t="s">
        <v>556</v>
      </c>
      <c r="AN116" s="418"/>
      <c r="AO116" s="418"/>
      <c r="AP116" s="418"/>
      <c r="AQ116" s="212">
        <v>6</v>
      </c>
      <c r="AR116" s="213"/>
      <c r="AS116" s="213"/>
      <c r="AT116" s="213"/>
      <c r="AU116" s="213"/>
      <c r="AV116" s="213"/>
      <c r="AW116" s="213"/>
      <c r="AX116" s="215"/>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556</v>
      </c>
      <c r="AF117" s="551"/>
      <c r="AG117" s="551"/>
      <c r="AH117" s="551"/>
      <c r="AI117" s="551" t="s">
        <v>556</v>
      </c>
      <c r="AJ117" s="551"/>
      <c r="AK117" s="551"/>
      <c r="AL117" s="551"/>
      <c r="AM117" s="551" t="s">
        <v>556</v>
      </c>
      <c r="AN117" s="551"/>
      <c r="AO117" s="551"/>
      <c r="AP117" s="551"/>
      <c r="AQ117" s="551" t="s">
        <v>585</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5" t="s">
        <v>542</v>
      </c>
      <c r="AR118" s="596"/>
      <c r="AS118" s="596"/>
      <c r="AT118" s="596"/>
      <c r="AU118" s="596"/>
      <c r="AV118" s="596"/>
      <c r="AW118" s="596"/>
      <c r="AX118" s="597"/>
    </row>
    <row r="119" spans="1:50" ht="23.25" hidden="1" customHeight="1">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5" t="s">
        <v>542</v>
      </c>
      <c r="AR121" s="596"/>
      <c r="AS121" s="596"/>
      <c r="AT121" s="596"/>
      <c r="AU121" s="596"/>
      <c r="AV121" s="596"/>
      <c r="AW121" s="596"/>
      <c r="AX121" s="597"/>
    </row>
    <row r="122" spans="1:50" ht="23.25" hidden="1" customHeight="1">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5" t="s">
        <v>542</v>
      </c>
      <c r="AR124" s="596"/>
      <c r="AS124" s="596"/>
      <c r="AT124" s="596"/>
      <c r="AU124" s="596"/>
      <c r="AV124" s="596"/>
      <c r="AW124" s="596"/>
      <c r="AX124" s="597"/>
    </row>
    <row r="125" spans="1:50" ht="23.25" hidden="1" customHeight="1">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2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4"/>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5" t="s">
        <v>15</v>
      </c>
      <c r="B127" s="440"/>
      <c r="C127" s="440"/>
      <c r="D127" s="440"/>
      <c r="E127" s="440"/>
      <c r="F127" s="441"/>
      <c r="G127" s="242" t="s">
        <v>16</v>
      </c>
      <c r="H127" s="242"/>
      <c r="I127" s="242"/>
      <c r="J127" s="242"/>
      <c r="K127" s="242"/>
      <c r="L127" s="242"/>
      <c r="M127" s="242"/>
      <c r="N127" s="242"/>
      <c r="O127" s="242"/>
      <c r="P127" s="242"/>
      <c r="Q127" s="242"/>
      <c r="R127" s="242"/>
      <c r="S127" s="242"/>
      <c r="T127" s="242"/>
      <c r="U127" s="242"/>
      <c r="V127" s="242"/>
      <c r="W127" s="242"/>
      <c r="X127" s="243"/>
      <c r="Y127" s="920"/>
      <c r="Z127" s="921"/>
      <c r="AA127" s="922"/>
      <c r="AB127" s="241" t="s">
        <v>11</v>
      </c>
      <c r="AC127" s="242"/>
      <c r="AD127" s="243"/>
      <c r="AE127" s="415" t="s">
        <v>357</v>
      </c>
      <c r="AF127" s="416"/>
      <c r="AG127" s="416"/>
      <c r="AH127" s="417"/>
      <c r="AI127" s="415" t="s">
        <v>363</v>
      </c>
      <c r="AJ127" s="416"/>
      <c r="AK127" s="416"/>
      <c r="AL127" s="417"/>
      <c r="AM127" s="415" t="s">
        <v>472</v>
      </c>
      <c r="AN127" s="416"/>
      <c r="AO127" s="416"/>
      <c r="AP127" s="417"/>
      <c r="AQ127" s="595" t="s">
        <v>542</v>
      </c>
      <c r="AR127" s="596"/>
      <c r="AS127" s="596"/>
      <c r="AT127" s="596"/>
      <c r="AU127" s="596"/>
      <c r="AV127" s="596"/>
      <c r="AW127" s="596"/>
      <c r="AX127" s="597"/>
    </row>
    <row r="128" spans="1:50" ht="23.25" hidden="1" customHeight="1">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c r="A130" s="182" t="s">
        <v>369</v>
      </c>
      <c r="B130" s="179"/>
      <c r="C130" s="178" t="s">
        <v>366</v>
      </c>
      <c r="D130" s="179"/>
      <c r="E130" s="163" t="s">
        <v>399</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c r="A131" s="183"/>
      <c r="B131" s="180"/>
      <c r="C131" s="174"/>
      <c r="D131" s="180"/>
      <c r="E131" s="168" t="s">
        <v>398</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hidden="1" customHeight="1">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hidden="1" customHeight="1">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c r="A430" s="183"/>
      <c r="B430" s="180"/>
      <c r="C430" s="172" t="s">
        <v>368</v>
      </c>
      <c r="D430" s="925"/>
      <c r="E430" s="168" t="s">
        <v>388</v>
      </c>
      <c r="F430" s="169"/>
      <c r="G430" s="893" t="s">
        <v>384</v>
      </c>
      <c r="H430" s="117"/>
      <c r="I430" s="117"/>
      <c r="J430" s="894"/>
      <c r="K430" s="895"/>
      <c r="L430" s="895"/>
      <c r="M430" s="895"/>
      <c r="N430" s="895"/>
      <c r="O430" s="895"/>
      <c r="P430" s="895"/>
      <c r="Q430" s="895"/>
      <c r="R430" s="895"/>
      <c r="S430" s="895"/>
      <c r="T430" s="89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897"/>
    </row>
    <row r="431" spans="1:50" ht="18.75" hidden="1" customHeight="1">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4"/>
      <c r="AR432" s="194"/>
      <c r="AS432" s="127" t="s">
        <v>356</v>
      </c>
      <c r="AT432" s="128"/>
      <c r="AU432" s="194"/>
      <c r="AV432" s="194"/>
      <c r="AW432" s="127" t="s">
        <v>300</v>
      </c>
      <c r="AX432" s="189"/>
    </row>
    <row r="433" spans="1:50" ht="23.25" hidden="1" customHeight="1">
      <c r="A433" s="183"/>
      <c r="B433" s="180"/>
      <c r="C433" s="174"/>
      <c r="D433" s="180"/>
      <c r="E433" s="339"/>
      <c r="F433" s="340"/>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7"/>
      <c r="AF433" s="201"/>
      <c r="AG433" s="201"/>
      <c r="AH433" s="201"/>
      <c r="AI433" s="337"/>
      <c r="AJ433" s="201"/>
      <c r="AK433" s="201"/>
      <c r="AL433" s="201"/>
      <c r="AM433" s="337"/>
      <c r="AN433" s="201"/>
      <c r="AO433" s="201"/>
      <c r="AP433" s="338"/>
      <c r="AQ433" s="337"/>
      <c r="AR433" s="201"/>
      <c r="AS433" s="201"/>
      <c r="AT433" s="338"/>
      <c r="AU433" s="201"/>
      <c r="AV433" s="201"/>
      <c r="AW433" s="201"/>
      <c r="AX433" s="202"/>
    </row>
    <row r="434" spans="1:50" ht="23.25" hidden="1" customHeight="1">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7"/>
      <c r="AF434" s="201"/>
      <c r="AG434" s="201"/>
      <c r="AH434" s="338"/>
      <c r="AI434" s="337"/>
      <c r="AJ434" s="201"/>
      <c r="AK434" s="201"/>
      <c r="AL434" s="201"/>
      <c r="AM434" s="337"/>
      <c r="AN434" s="201"/>
      <c r="AO434" s="201"/>
      <c r="AP434" s="338"/>
      <c r="AQ434" s="337"/>
      <c r="AR434" s="201"/>
      <c r="AS434" s="201"/>
      <c r="AT434" s="338"/>
      <c r="AU434" s="201"/>
      <c r="AV434" s="201"/>
      <c r="AW434" s="201"/>
      <c r="AX434" s="202"/>
    </row>
    <row r="435" spans="1:50" ht="23.25" hidden="1" customHeight="1">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0" t="s">
        <v>301</v>
      </c>
      <c r="AC435" s="580"/>
      <c r="AD435" s="580"/>
      <c r="AE435" s="337"/>
      <c r="AF435" s="201"/>
      <c r="AG435" s="201"/>
      <c r="AH435" s="338"/>
      <c r="AI435" s="337"/>
      <c r="AJ435" s="201"/>
      <c r="AK435" s="201"/>
      <c r="AL435" s="201"/>
      <c r="AM435" s="337"/>
      <c r="AN435" s="201"/>
      <c r="AO435" s="201"/>
      <c r="AP435" s="338"/>
      <c r="AQ435" s="337"/>
      <c r="AR435" s="201"/>
      <c r="AS435" s="201"/>
      <c r="AT435" s="338"/>
      <c r="AU435" s="201"/>
      <c r="AV435" s="201"/>
      <c r="AW435" s="201"/>
      <c r="AX435" s="202"/>
    </row>
    <row r="436" spans="1:50" ht="18.75" hidden="1" customHeight="1">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4"/>
      <c r="AR437" s="194"/>
      <c r="AS437" s="127" t="s">
        <v>356</v>
      </c>
      <c r="AT437" s="128"/>
      <c r="AU437" s="194"/>
      <c r="AV437" s="194"/>
      <c r="AW437" s="127" t="s">
        <v>300</v>
      </c>
      <c r="AX437" s="189"/>
    </row>
    <row r="438" spans="1:50" ht="23.25" hidden="1" customHeight="1">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0" t="s">
        <v>301</v>
      </c>
      <c r="AC440" s="580"/>
      <c r="AD440" s="580"/>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4"/>
      <c r="AR442" s="194"/>
      <c r="AS442" s="127" t="s">
        <v>356</v>
      </c>
      <c r="AT442" s="128"/>
      <c r="AU442" s="194"/>
      <c r="AV442" s="194"/>
      <c r="AW442" s="127" t="s">
        <v>300</v>
      </c>
      <c r="AX442" s="189"/>
    </row>
    <row r="443" spans="1:50" ht="23.25" hidden="1" customHeight="1">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0" t="s">
        <v>301</v>
      </c>
      <c r="AC445" s="580"/>
      <c r="AD445" s="580"/>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4"/>
      <c r="AR447" s="194"/>
      <c r="AS447" s="127" t="s">
        <v>356</v>
      </c>
      <c r="AT447" s="128"/>
      <c r="AU447" s="194"/>
      <c r="AV447" s="194"/>
      <c r="AW447" s="127" t="s">
        <v>300</v>
      </c>
      <c r="AX447" s="189"/>
    </row>
    <row r="448" spans="1:50" ht="23.25" hidden="1" customHeight="1">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0" t="s">
        <v>301</v>
      </c>
      <c r="AC450" s="580"/>
      <c r="AD450" s="580"/>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4"/>
      <c r="AR452" s="194"/>
      <c r="AS452" s="127" t="s">
        <v>356</v>
      </c>
      <c r="AT452" s="128"/>
      <c r="AU452" s="194"/>
      <c r="AV452" s="194"/>
      <c r="AW452" s="127" t="s">
        <v>300</v>
      </c>
      <c r="AX452" s="189"/>
    </row>
    <row r="453" spans="1:50" ht="23.25" hidden="1" customHeight="1">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0" t="s">
        <v>301</v>
      </c>
      <c r="AC455" s="580"/>
      <c r="AD455" s="580"/>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hidden="1" customHeight="1">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4"/>
      <c r="AR457" s="194"/>
      <c r="AS457" s="127" t="s">
        <v>356</v>
      </c>
      <c r="AT457" s="128"/>
      <c r="AU457" s="194"/>
      <c r="AV457" s="194"/>
      <c r="AW457" s="127" t="s">
        <v>300</v>
      </c>
      <c r="AX457" s="189"/>
    </row>
    <row r="458" spans="1:50" ht="23.25" hidden="1" customHeight="1">
      <c r="A458" s="183"/>
      <c r="B458" s="180"/>
      <c r="C458" s="174"/>
      <c r="D458" s="180"/>
      <c r="E458" s="339"/>
      <c r="F458" s="340"/>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7"/>
      <c r="AF458" s="201"/>
      <c r="AG458" s="201"/>
      <c r="AH458" s="201"/>
      <c r="AI458" s="337"/>
      <c r="AJ458" s="201"/>
      <c r="AK458" s="201"/>
      <c r="AL458" s="201"/>
      <c r="AM458" s="337"/>
      <c r="AN458" s="201"/>
      <c r="AO458" s="201"/>
      <c r="AP458" s="338"/>
      <c r="AQ458" s="337"/>
      <c r="AR458" s="201"/>
      <c r="AS458" s="201"/>
      <c r="AT458" s="338"/>
      <c r="AU458" s="201"/>
      <c r="AV458" s="201"/>
      <c r="AW458" s="201"/>
      <c r="AX458" s="202"/>
    </row>
    <row r="459" spans="1:50" ht="23.25" hidden="1" customHeight="1">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7"/>
      <c r="AF459" s="201"/>
      <c r="AG459" s="201"/>
      <c r="AH459" s="338"/>
      <c r="AI459" s="337"/>
      <c r="AJ459" s="201"/>
      <c r="AK459" s="201"/>
      <c r="AL459" s="201"/>
      <c r="AM459" s="337"/>
      <c r="AN459" s="201"/>
      <c r="AO459" s="201"/>
      <c r="AP459" s="338"/>
      <c r="AQ459" s="337"/>
      <c r="AR459" s="201"/>
      <c r="AS459" s="201"/>
      <c r="AT459" s="338"/>
      <c r="AU459" s="201"/>
      <c r="AV459" s="201"/>
      <c r="AW459" s="201"/>
      <c r="AX459" s="202"/>
    </row>
    <row r="460" spans="1:50" ht="23.25" hidden="1" customHeight="1">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0" t="s">
        <v>14</v>
      </c>
      <c r="AC460" s="580"/>
      <c r="AD460" s="580"/>
      <c r="AE460" s="337"/>
      <c r="AF460" s="201"/>
      <c r="AG460" s="201"/>
      <c r="AH460" s="338"/>
      <c r="AI460" s="337"/>
      <c r="AJ460" s="201"/>
      <c r="AK460" s="201"/>
      <c r="AL460" s="201"/>
      <c r="AM460" s="337"/>
      <c r="AN460" s="201"/>
      <c r="AO460" s="201"/>
      <c r="AP460" s="338"/>
      <c r="AQ460" s="337"/>
      <c r="AR460" s="201"/>
      <c r="AS460" s="201"/>
      <c r="AT460" s="338"/>
      <c r="AU460" s="201"/>
      <c r="AV460" s="201"/>
      <c r="AW460" s="201"/>
      <c r="AX460" s="202"/>
    </row>
    <row r="461" spans="1:50" ht="18.75" hidden="1" customHeight="1">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4"/>
      <c r="AR462" s="194"/>
      <c r="AS462" s="127" t="s">
        <v>356</v>
      </c>
      <c r="AT462" s="128"/>
      <c r="AU462" s="194"/>
      <c r="AV462" s="194"/>
      <c r="AW462" s="127" t="s">
        <v>300</v>
      </c>
      <c r="AX462" s="189"/>
    </row>
    <row r="463" spans="1:50" ht="23.25" hidden="1" customHeight="1">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0" t="s">
        <v>14</v>
      </c>
      <c r="AC465" s="580"/>
      <c r="AD465" s="580"/>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4"/>
      <c r="AR467" s="194"/>
      <c r="AS467" s="127" t="s">
        <v>356</v>
      </c>
      <c r="AT467" s="128"/>
      <c r="AU467" s="194"/>
      <c r="AV467" s="194"/>
      <c r="AW467" s="127" t="s">
        <v>300</v>
      </c>
      <c r="AX467" s="189"/>
    </row>
    <row r="468" spans="1:50" ht="23.25" hidden="1" customHeight="1">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0" t="s">
        <v>14</v>
      </c>
      <c r="AC470" s="580"/>
      <c r="AD470" s="580"/>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4"/>
      <c r="AR472" s="194"/>
      <c r="AS472" s="127" t="s">
        <v>356</v>
      </c>
      <c r="AT472" s="128"/>
      <c r="AU472" s="194"/>
      <c r="AV472" s="194"/>
      <c r="AW472" s="127" t="s">
        <v>300</v>
      </c>
      <c r="AX472" s="189"/>
    </row>
    <row r="473" spans="1:50" ht="23.25" hidden="1" customHeight="1">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0" t="s">
        <v>14</v>
      </c>
      <c r="AC475" s="580"/>
      <c r="AD475" s="580"/>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4"/>
      <c r="AR477" s="194"/>
      <c r="AS477" s="127" t="s">
        <v>356</v>
      </c>
      <c r="AT477" s="128"/>
      <c r="AU477" s="194"/>
      <c r="AV477" s="194"/>
      <c r="AW477" s="127" t="s">
        <v>300</v>
      </c>
      <c r="AX477" s="189"/>
    </row>
    <row r="478" spans="1:50" ht="23.25" hidden="1" customHeight="1">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0" t="s">
        <v>14</v>
      </c>
      <c r="AC480" s="580"/>
      <c r="AD480" s="580"/>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hidden="1" customHeight="1">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c r="A484" s="183"/>
      <c r="B484" s="180"/>
      <c r="C484" s="174"/>
      <c r="D484" s="180"/>
      <c r="E484" s="168" t="s">
        <v>354</v>
      </c>
      <c r="F484" s="169"/>
      <c r="G484" s="893" t="s">
        <v>384</v>
      </c>
      <c r="H484" s="117"/>
      <c r="I484" s="117"/>
      <c r="J484" s="894"/>
      <c r="K484" s="895"/>
      <c r="L484" s="895"/>
      <c r="M484" s="895"/>
      <c r="N484" s="895"/>
      <c r="O484" s="895"/>
      <c r="P484" s="895"/>
      <c r="Q484" s="895"/>
      <c r="R484" s="895"/>
      <c r="S484" s="895"/>
      <c r="T484" s="89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897"/>
    </row>
    <row r="485" spans="1:50" ht="18.75" hidden="1" customHeight="1">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4"/>
      <c r="AR486" s="194"/>
      <c r="AS486" s="127" t="s">
        <v>356</v>
      </c>
      <c r="AT486" s="128"/>
      <c r="AU486" s="194"/>
      <c r="AV486" s="194"/>
      <c r="AW486" s="127" t="s">
        <v>300</v>
      </c>
      <c r="AX486" s="189"/>
    </row>
    <row r="487" spans="1:50" ht="23.25" hidden="1" customHeight="1">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0" t="s">
        <v>301</v>
      </c>
      <c r="AC489" s="580"/>
      <c r="AD489" s="580"/>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4"/>
      <c r="AR491" s="194"/>
      <c r="AS491" s="127" t="s">
        <v>356</v>
      </c>
      <c r="AT491" s="128"/>
      <c r="AU491" s="194"/>
      <c r="AV491" s="194"/>
      <c r="AW491" s="127" t="s">
        <v>300</v>
      </c>
      <c r="AX491" s="189"/>
    </row>
    <row r="492" spans="1:50" ht="23.25" hidden="1" customHeight="1">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0" t="s">
        <v>301</v>
      </c>
      <c r="AC494" s="580"/>
      <c r="AD494" s="580"/>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4"/>
      <c r="AR496" s="194"/>
      <c r="AS496" s="127" t="s">
        <v>356</v>
      </c>
      <c r="AT496" s="128"/>
      <c r="AU496" s="194"/>
      <c r="AV496" s="194"/>
      <c r="AW496" s="127" t="s">
        <v>300</v>
      </c>
      <c r="AX496" s="189"/>
    </row>
    <row r="497" spans="1:50" ht="23.25" hidden="1" customHeight="1">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0" t="s">
        <v>301</v>
      </c>
      <c r="AC499" s="580"/>
      <c r="AD499" s="580"/>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4"/>
      <c r="AR501" s="194"/>
      <c r="AS501" s="127" t="s">
        <v>356</v>
      </c>
      <c r="AT501" s="128"/>
      <c r="AU501" s="194"/>
      <c r="AV501" s="194"/>
      <c r="AW501" s="127" t="s">
        <v>300</v>
      </c>
      <c r="AX501" s="189"/>
    </row>
    <row r="502" spans="1:50" ht="23.25" hidden="1" customHeight="1">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0" t="s">
        <v>301</v>
      </c>
      <c r="AC504" s="580"/>
      <c r="AD504" s="580"/>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4"/>
      <c r="AR506" s="194"/>
      <c r="AS506" s="127" t="s">
        <v>356</v>
      </c>
      <c r="AT506" s="128"/>
      <c r="AU506" s="194"/>
      <c r="AV506" s="194"/>
      <c r="AW506" s="127" t="s">
        <v>300</v>
      </c>
      <c r="AX506" s="189"/>
    </row>
    <row r="507" spans="1:50" ht="23.25" hidden="1" customHeight="1">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0" t="s">
        <v>301</v>
      </c>
      <c r="AC509" s="580"/>
      <c r="AD509" s="580"/>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4"/>
      <c r="AR511" s="194"/>
      <c r="AS511" s="127" t="s">
        <v>356</v>
      </c>
      <c r="AT511" s="128"/>
      <c r="AU511" s="194"/>
      <c r="AV511" s="194"/>
      <c r="AW511" s="127" t="s">
        <v>300</v>
      </c>
      <c r="AX511" s="189"/>
    </row>
    <row r="512" spans="1:50" ht="23.25" hidden="1" customHeight="1">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0" t="s">
        <v>14</v>
      </c>
      <c r="AC514" s="580"/>
      <c r="AD514" s="580"/>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4"/>
      <c r="AR516" s="194"/>
      <c r="AS516" s="127" t="s">
        <v>356</v>
      </c>
      <c r="AT516" s="128"/>
      <c r="AU516" s="194"/>
      <c r="AV516" s="194"/>
      <c r="AW516" s="127" t="s">
        <v>300</v>
      </c>
      <c r="AX516" s="189"/>
    </row>
    <row r="517" spans="1:50" ht="23.25" hidden="1" customHeight="1">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0" t="s">
        <v>14</v>
      </c>
      <c r="AC519" s="580"/>
      <c r="AD519" s="580"/>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4"/>
      <c r="AR521" s="194"/>
      <c r="AS521" s="127" t="s">
        <v>356</v>
      </c>
      <c r="AT521" s="128"/>
      <c r="AU521" s="194"/>
      <c r="AV521" s="194"/>
      <c r="AW521" s="127" t="s">
        <v>300</v>
      </c>
      <c r="AX521" s="189"/>
    </row>
    <row r="522" spans="1:50" ht="23.25" hidden="1" customHeight="1">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0" t="s">
        <v>14</v>
      </c>
      <c r="AC524" s="580"/>
      <c r="AD524" s="580"/>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4"/>
      <c r="AR526" s="194"/>
      <c r="AS526" s="127" t="s">
        <v>356</v>
      </c>
      <c r="AT526" s="128"/>
      <c r="AU526" s="194"/>
      <c r="AV526" s="194"/>
      <c r="AW526" s="127" t="s">
        <v>300</v>
      </c>
      <c r="AX526" s="189"/>
    </row>
    <row r="527" spans="1:50" ht="23.25" hidden="1" customHeight="1">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0" t="s">
        <v>14</v>
      </c>
      <c r="AC529" s="580"/>
      <c r="AD529" s="580"/>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4"/>
      <c r="AR531" s="194"/>
      <c r="AS531" s="127" t="s">
        <v>356</v>
      </c>
      <c r="AT531" s="128"/>
      <c r="AU531" s="194"/>
      <c r="AV531" s="194"/>
      <c r="AW531" s="127" t="s">
        <v>300</v>
      </c>
      <c r="AX531" s="189"/>
    </row>
    <row r="532" spans="1:50" ht="23.25" hidden="1" customHeight="1">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0" t="s">
        <v>14</v>
      </c>
      <c r="AC534" s="580"/>
      <c r="AD534" s="580"/>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c r="A538" s="183"/>
      <c r="B538" s="180"/>
      <c r="C538" s="174"/>
      <c r="D538" s="180"/>
      <c r="E538" s="168" t="s">
        <v>354</v>
      </c>
      <c r="F538" s="169"/>
      <c r="G538" s="893" t="s">
        <v>384</v>
      </c>
      <c r="H538" s="117"/>
      <c r="I538" s="117"/>
      <c r="J538" s="894"/>
      <c r="K538" s="895"/>
      <c r="L538" s="895"/>
      <c r="M538" s="895"/>
      <c r="N538" s="895"/>
      <c r="O538" s="895"/>
      <c r="P538" s="895"/>
      <c r="Q538" s="895"/>
      <c r="R538" s="895"/>
      <c r="S538" s="895"/>
      <c r="T538" s="89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897"/>
    </row>
    <row r="539" spans="1:50" ht="18.75" hidden="1" customHeight="1">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4"/>
      <c r="AR540" s="194"/>
      <c r="AS540" s="127" t="s">
        <v>356</v>
      </c>
      <c r="AT540" s="128"/>
      <c r="AU540" s="194"/>
      <c r="AV540" s="194"/>
      <c r="AW540" s="127" t="s">
        <v>300</v>
      </c>
      <c r="AX540" s="189"/>
    </row>
    <row r="541" spans="1:50" ht="23.25" hidden="1" customHeight="1">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0" t="s">
        <v>301</v>
      </c>
      <c r="AC543" s="580"/>
      <c r="AD543" s="580"/>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4"/>
      <c r="AR545" s="194"/>
      <c r="AS545" s="127" t="s">
        <v>356</v>
      </c>
      <c r="AT545" s="128"/>
      <c r="AU545" s="194"/>
      <c r="AV545" s="194"/>
      <c r="AW545" s="127" t="s">
        <v>300</v>
      </c>
      <c r="AX545" s="189"/>
    </row>
    <row r="546" spans="1:50" ht="23.25" hidden="1" customHeight="1">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0" t="s">
        <v>301</v>
      </c>
      <c r="AC548" s="580"/>
      <c r="AD548" s="580"/>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4"/>
      <c r="AR550" s="194"/>
      <c r="AS550" s="127" t="s">
        <v>356</v>
      </c>
      <c r="AT550" s="128"/>
      <c r="AU550" s="194"/>
      <c r="AV550" s="194"/>
      <c r="AW550" s="127" t="s">
        <v>300</v>
      </c>
      <c r="AX550" s="189"/>
    </row>
    <row r="551" spans="1:50" ht="23.25" hidden="1" customHeight="1">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0" t="s">
        <v>301</v>
      </c>
      <c r="AC553" s="580"/>
      <c r="AD553" s="580"/>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4"/>
      <c r="AR555" s="194"/>
      <c r="AS555" s="127" t="s">
        <v>356</v>
      </c>
      <c r="AT555" s="128"/>
      <c r="AU555" s="194"/>
      <c r="AV555" s="194"/>
      <c r="AW555" s="127" t="s">
        <v>300</v>
      </c>
      <c r="AX555" s="189"/>
    </row>
    <row r="556" spans="1:50" ht="23.25" hidden="1" customHeight="1">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0" t="s">
        <v>301</v>
      </c>
      <c r="AC558" s="580"/>
      <c r="AD558" s="580"/>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4"/>
      <c r="AR560" s="194"/>
      <c r="AS560" s="127" t="s">
        <v>356</v>
      </c>
      <c r="AT560" s="128"/>
      <c r="AU560" s="194"/>
      <c r="AV560" s="194"/>
      <c r="AW560" s="127" t="s">
        <v>300</v>
      </c>
      <c r="AX560" s="189"/>
    </row>
    <row r="561" spans="1:50" ht="23.25" hidden="1" customHeight="1">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0" t="s">
        <v>301</v>
      </c>
      <c r="AC563" s="580"/>
      <c r="AD563" s="580"/>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4"/>
      <c r="AR565" s="194"/>
      <c r="AS565" s="127" t="s">
        <v>356</v>
      </c>
      <c r="AT565" s="128"/>
      <c r="AU565" s="194"/>
      <c r="AV565" s="194"/>
      <c r="AW565" s="127" t="s">
        <v>300</v>
      </c>
      <c r="AX565" s="189"/>
    </row>
    <row r="566" spans="1:50" ht="23.25" hidden="1" customHeight="1">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0" t="s">
        <v>14</v>
      </c>
      <c r="AC568" s="580"/>
      <c r="AD568" s="580"/>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4"/>
      <c r="AR570" s="194"/>
      <c r="AS570" s="127" t="s">
        <v>356</v>
      </c>
      <c r="AT570" s="128"/>
      <c r="AU570" s="194"/>
      <c r="AV570" s="194"/>
      <c r="AW570" s="127" t="s">
        <v>300</v>
      </c>
      <c r="AX570" s="189"/>
    </row>
    <row r="571" spans="1:50" ht="23.25" hidden="1" customHeight="1">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0" t="s">
        <v>14</v>
      </c>
      <c r="AC573" s="580"/>
      <c r="AD573" s="580"/>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4"/>
      <c r="AR575" s="194"/>
      <c r="AS575" s="127" t="s">
        <v>356</v>
      </c>
      <c r="AT575" s="128"/>
      <c r="AU575" s="194"/>
      <c r="AV575" s="194"/>
      <c r="AW575" s="127" t="s">
        <v>300</v>
      </c>
      <c r="AX575" s="189"/>
    </row>
    <row r="576" spans="1:50" ht="23.25" hidden="1" customHeight="1">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0" t="s">
        <v>14</v>
      </c>
      <c r="AC578" s="580"/>
      <c r="AD578" s="580"/>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4"/>
      <c r="AR580" s="194"/>
      <c r="AS580" s="127" t="s">
        <v>356</v>
      </c>
      <c r="AT580" s="128"/>
      <c r="AU580" s="194"/>
      <c r="AV580" s="194"/>
      <c r="AW580" s="127" t="s">
        <v>300</v>
      </c>
      <c r="AX580" s="189"/>
    </row>
    <row r="581" spans="1:50" ht="23.25" hidden="1" customHeight="1">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0" t="s">
        <v>14</v>
      </c>
      <c r="AC583" s="580"/>
      <c r="AD583" s="580"/>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4"/>
      <c r="AR585" s="194"/>
      <c r="AS585" s="127" t="s">
        <v>356</v>
      </c>
      <c r="AT585" s="128"/>
      <c r="AU585" s="194"/>
      <c r="AV585" s="194"/>
      <c r="AW585" s="127" t="s">
        <v>300</v>
      </c>
      <c r="AX585" s="189"/>
    </row>
    <row r="586" spans="1:50" ht="23.25" hidden="1" customHeight="1">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0" t="s">
        <v>14</v>
      </c>
      <c r="AC588" s="580"/>
      <c r="AD588" s="580"/>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c r="A592" s="183"/>
      <c r="B592" s="180"/>
      <c r="C592" s="174"/>
      <c r="D592" s="180"/>
      <c r="E592" s="168" t="s">
        <v>354</v>
      </c>
      <c r="F592" s="169"/>
      <c r="G592" s="893" t="s">
        <v>384</v>
      </c>
      <c r="H592" s="117"/>
      <c r="I592" s="117"/>
      <c r="J592" s="894"/>
      <c r="K592" s="895"/>
      <c r="L592" s="895"/>
      <c r="M592" s="895"/>
      <c r="N592" s="895"/>
      <c r="O592" s="895"/>
      <c r="P592" s="895"/>
      <c r="Q592" s="895"/>
      <c r="R592" s="895"/>
      <c r="S592" s="895"/>
      <c r="T592" s="89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897"/>
    </row>
    <row r="593" spans="1:50" ht="18.75" hidden="1" customHeight="1">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4"/>
      <c r="AR594" s="194"/>
      <c r="AS594" s="127" t="s">
        <v>356</v>
      </c>
      <c r="AT594" s="128"/>
      <c r="AU594" s="194"/>
      <c r="AV594" s="194"/>
      <c r="AW594" s="127" t="s">
        <v>300</v>
      </c>
      <c r="AX594" s="189"/>
    </row>
    <row r="595" spans="1:50" ht="23.25" hidden="1" customHeight="1">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0" t="s">
        <v>301</v>
      </c>
      <c r="AC597" s="580"/>
      <c r="AD597" s="580"/>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4"/>
      <c r="AR599" s="194"/>
      <c r="AS599" s="127" t="s">
        <v>356</v>
      </c>
      <c r="AT599" s="128"/>
      <c r="AU599" s="194"/>
      <c r="AV599" s="194"/>
      <c r="AW599" s="127" t="s">
        <v>300</v>
      </c>
      <c r="AX599" s="189"/>
    </row>
    <row r="600" spans="1:50" ht="23.25" hidden="1" customHeight="1">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0" t="s">
        <v>301</v>
      </c>
      <c r="AC602" s="580"/>
      <c r="AD602" s="580"/>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4"/>
      <c r="AR604" s="194"/>
      <c r="AS604" s="127" t="s">
        <v>356</v>
      </c>
      <c r="AT604" s="128"/>
      <c r="AU604" s="194"/>
      <c r="AV604" s="194"/>
      <c r="AW604" s="127" t="s">
        <v>300</v>
      </c>
      <c r="AX604" s="189"/>
    </row>
    <row r="605" spans="1:50" ht="23.25" hidden="1" customHeight="1">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0" t="s">
        <v>301</v>
      </c>
      <c r="AC607" s="580"/>
      <c r="AD607" s="580"/>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4"/>
      <c r="AR609" s="194"/>
      <c r="AS609" s="127" t="s">
        <v>356</v>
      </c>
      <c r="AT609" s="128"/>
      <c r="AU609" s="194"/>
      <c r="AV609" s="194"/>
      <c r="AW609" s="127" t="s">
        <v>300</v>
      </c>
      <c r="AX609" s="189"/>
    </row>
    <row r="610" spans="1:50" ht="23.25" hidden="1" customHeight="1">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0" t="s">
        <v>301</v>
      </c>
      <c r="AC612" s="580"/>
      <c r="AD612" s="580"/>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4"/>
      <c r="AR614" s="194"/>
      <c r="AS614" s="127" t="s">
        <v>356</v>
      </c>
      <c r="AT614" s="128"/>
      <c r="AU614" s="194"/>
      <c r="AV614" s="194"/>
      <c r="AW614" s="127" t="s">
        <v>300</v>
      </c>
      <c r="AX614" s="189"/>
    </row>
    <row r="615" spans="1:50" ht="23.25" hidden="1" customHeight="1">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0" t="s">
        <v>301</v>
      </c>
      <c r="AC617" s="580"/>
      <c r="AD617" s="580"/>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4"/>
      <c r="AR619" s="194"/>
      <c r="AS619" s="127" t="s">
        <v>356</v>
      </c>
      <c r="AT619" s="128"/>
      <c r="AU619" s="194"/>
      <c r="AV619" s="194"/>
      <c r="AW619" s="127" t="s">
        <v>300</v>
      </c>
      <c r="AX619" s="189"/>
    </row>
    <row r="620" spans="1:50" ht="23.25" hidden="1" customHeight="1">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0" t="s">
        <v>14</v>
      </c>
      <c r="AC622" s="580"/>
      <c r="AD622" s="580"/>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4"/>
      <c r="AR624" s="194"/>
      <c r="AS624" s="127" t="s">
        <v>356</v>
      </c>
      <c r="AT624" s="128"/>
      <c r="AU624" s="194"/>
      <c r="AV624" s="194"/>
      <c r="AW624" s="127" t="s">
        <v>300</v>
      </c>
      <c r="AX624" s="189"/>
    </row>
    <row r="625" spans="1:50" ht="23.25" hidden="1" customHeight="1">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0" t="s">
        <v>14</v>
      </c>
      <c r="AC627" s="580"/>
      <c r="AD627" s="580"/>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4"/>
      <c r="AR629" s="194"/>
      <c r="AS629" s="127" t="s">
        <v>356</v>
      </c>
      <c r="AT629" s="128"/>
      <c r="AU629" s="194"/>
      <c r="AV629" s="194"/>
      <c r="AW629" s="127" t="s">
        <v>300</v>
      </c>
      <c r="AX629" s="189"/>
    </row>
    <row r="630" spans="1:50" ht="23.25" hidden="1" customHeight="1">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0" t="s">
        <v>14</v>
      </c>
      <c r="AC632" s="580"/>
      <c r="AD632" s="580"/>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4"/>
      <c r="AR634" s="194"/>
      <c r="AS634" s="127" t="s">
        <v>356</v>
      </c>
      <c r="AT634" s="128"/>
      <c r="AU634" s="194"/>
      <c r="AV634" s="194"/>
      <c r="AW634" s="127" t="s">
        <v>300</v>
      </c>
      <c r="AX634" s="189"/>
    </row>
    <row r="635" spans="1:50" ht="23.25" hidden="1" customHeight="1">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0" t="s">
        <v>14</v>
      </c>
      <c r="AC637" s="580"/>
      <c r="AD637" s="580"/>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4"/>
      <c r="AR639" s="194"/>
      <c r="AS639" s="127" t="s">
        <v>356</v>
      </c>
      <c r="AT639" s="128"/>
      <c r="AU639" s="194"/>
      <c r="AV639" s="194"/>
      <c r="AW639" s="127" t="s">
        <v>300</v>
      </c>
      <c r="AX639" s="189"/>
    </row>
    <row r="640" spans="1:50" ht="23.25" hidden="1" customHeight="1">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0" t="s">
        <v>14</v>
      </c>
      <c r="AC642" s="580"/>
      <c r="AD642" s="580"/>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c r="A646" s="183"/>
      <c r="B646" s="180"/>
      <c r="C646" s="174"/>
      <c r="D646" s="180"/>
      <c r="E646" s="168" t="s">
        <v>354</v>
      </c>
      <c r="F646" s="169"/>
      <c r="G646" s="893" t="s">
        <v>384</v>
      </c>
      <c r="H646" s="117"/>
      <c r="I646" s="117"/>
      <c r="J646" s="894"/>
      <c r="K646" s="895"/>
      <c r="L646" s="895"/>
      <c r="M646" s="895"/>
      <c r="N646" s="895"/>
      <c r="O646" s="895"/>
      <c r="P646" s="895"/>
      <c r="Q646" s="895"/>
      <c r="R646" s="895"/>
      <c r="S646" s="895"/>
      <c r="T646" s="89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897"/>
    </row>
    <row r="647" spans="1:50" ht="18.75" hidden="1" customHeight="1">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4"/>
      <c r="AR648" s="194"/>
      <c r="AS648" s="127" t="s">
        <v>356</v>
      </c>
      <c r="AT648" s="128"/>
      <c r="AU648" s="194"/>
      <c r="AV648" s="194"/>
      <c r="AW648" s="127" t="s">
        <v>300</v>
      </c>
      <c r="AX648" s="189"/>
    </row>
    <row r="649" spans="1:50" ht="23.25" hidden="1" customHeight="1">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0" t="s">
        <v>301</v>
      </c>
      <c r="AC651" s="580"/>
      <c r="AD651" s="580"/>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4"/>
      <c r="AR653" s="194"/>
      <c r="AS653" s="127" t="s">
        <v>356</v>
      </c>
      <c r="AT653" s="128"/>
      <c r="AU653" s="194"/>
      <c r="AV653" s="194"/>
      <c r="AW653" s="127" t="s">
        <v>300</v>
      </c>
      <c r="AX653" s="189"/>
    </row>
    <row r="654" spans="1:50" ht="23.25" hidden="1" customHeight="1">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0" t="s">
        <v>301</v>
      </c>
      <c r="AC656" s="580"/>
      <c r="AD656" s="580"/>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4"/>
      <c r="AR658" s="194"/>
      <c r="AS658" s="127" t="s">
        <v>356</v>
      </c>
      <c r="AT658" s="128"/>
      <c r="AU658" s="194"/>
      <c r="AV658" s="194"/>
      <c r="AW658" s="127" t="s">
        <v>300</v>
      </c>
      <c r="AX658" s="189"/>
    </row>
    <row r="659" spans="1:50" ht="23.25" hidden="1" customHeight="1">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0" t="s">
        <v>301</v>
      </c>
      <c r="AC661" s="580"/>
      <c r="AD661" s="580"/>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4"/>
      <c r="AR663" s="194"/>
      <c r="AS663" s="127" t="s">
        <v>356</v>
      </c>
      <c r="AT663" s="128"/>
      <c r="AU663" s="194"/>
      <c r="AV663" s="194"/>
      <c r="AW663" s="127" t="s">
        <v>300</v>
      </c>
      <c r="AX663" s="189"/>
    </row>
    <row r="664" spans="1:50" ht="23.25" hidden="1" customHeight="1">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0" t="s">
        <v>301</v>
      </c>
      <c r="AC666" s="580"/>
      <c r="AD666" s="580"/>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4"/>
      <c r="AR668" s="194"/>
      <c r="AS668" s="127" t="s">
        <v>356</v>
      </c>
      <c r="AT668" s="128"/>
      <c r="AU668" s="194"/>
      <c r="AV668" s="194"/>
      <c r="AW668" s="127" t="s">
        <v>300</v>
      </c>
      <c r="AX668" s="189"/>
    </row>
    <row r="669" spans="1:50" ht="23.25" hidden="1" customHeight="1">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0" t="s">
        <v>301</v>
      </c>
      <c r="AC671" s="580"/>
      <c r="AD671" s="580"/>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4"/>
      <c r="AR673" s="194"/>
      <c r="AS673" s="127" t="s">
        <v>356</v>
      </c>
      <c r="AT673" s="128"/>
      <c r="AU673" s="194"/>
      <c r="AV673" s="194"/>
      <c r="AW673" s="127" t="s">
        <v>300</v>
      </c>
      <c r="AX673" s="189"/>
    </row>
    <row r="674" spans="1:50" ht="23.25" hidden="1" customHeight="1">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0" t="s">
        <v>14</v>
      </c>
      <c r="AC676" s="580"/>
      <c r="AD676" s="580"/>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4"/>
      <c r="AR678" s="194"/>
      <c r="AS678" s="127" t="s">
        <v>356</v>
      </c>
      <c r="AT678" s="128"/>
      <c r="AU678" s="194"/>
      <c r="AV678" s="194"/>
      <c r="AW678" s="127" t="s">
        <v>300</v>
      </c>
      <c r="AX678" s="189"/>
    </row>
    <row r="679" spans="1:50" ht="23.25" hidden="1" customHeight="1">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0" t="s">
        <v>14</v>
      </c>
      <c r="AC681" s="580"/>
      <c r="AD681" s="580"/>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4"/>
      <c r="AR683" s="194"/>
      <c r="AS683" s="127" t="s">
        <v>356</v>
      </c>
      <c r="AT683" s="128"/>
      <c r="AU683" s="194"/>
      <c r="AV683" s="194"/>
      <c r="AW683" s="127" t="s">
        <v>300</v>
      </c>
      <c r="AX683" s="189"/>
    </row>
    <row r="684" spans="1:50" ht="23.25" hidden="1" customHeight="1">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0" t="s">
        <v>14</v>
      </c>
      <c r="AC686" s="580"/>
      <c r="AD686" s="580"/>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4"/>
      <c r="AR688" s="194"/>
      <c r="AS688" s="127" t="s">
        <v>356</v>
      </c>
      <c r="AT688" s="128"/>
      <c r="AU688" s="194"/>
      <c r="AV688" s="194"/>
      <c r="AW688" s="127" t="s">
        <v>300</v>
      </c>
      <c r="AX688" s="189"/>
    </row>
    <row r="689" spans="1:50" ht="23.25" hidden="1" customHeight="1">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0" t="s">
        <v>14</v>
      </c>
      <c r="AC691" s="580"/>
      <c r="AD691" s="580"/>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4"/>
      <c r="AR693" s="194"/>
      <c r="AS693" s="127" t="s">
        <v>356</v>
      </c>
      <c r="AT693" s="128"/>
      <c r="AU693" s="194"/>
      <c r="AV693" s="194"/>
      <c r="AW693" s="127" t="s">
        <v>300</v>
      </c>
      <c r="AX693" s="189"/>
    </row>
    <row r="694" spans="1:50" ht="23.25" hidden="1" customHeight="1">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0" t="s">
        <v>14</v>
      </c>
      <c r="AC696" s="580"/>
      <c r="AD696" s="580"/>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hidden="1" customHeight="1">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c r="A699" s="184"/>
      <c r="B699" s="185"/>
      <c r="C699" s="92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9" t="s">
        <v>31</v>
      </c>
      <c r="AH701" s="382"/>
      <c r="AI701" s="382"/>
      <c r="AJ701" s="382"/>
      <c r="AK701" s="382"/>
      <c r="AL701" s="382"/>
      <c r="AM701" s="382"/>
      <c r="AN701" s="382"/>
      <c r="AO701" s="382"/>
      <c r="AP701" s="382"/>
      <c r="AQ701" s="382"/>
      <c r="AR701" s="382"/>
      <c r="AS701" s="382"/>
      <c r="AT701" s="382"/>
      <c r="AU701" s="382"/>
      <c r="AV701" s="382"/>
      <c r="AW701" s="382"/>
      <c r="AX701" s="820"/>
    </row>
    <row r="702" spans="1:50" ht="128.25" customHeight="1">
      <c r="A702" s="865" t="s">
        <v>259</v>
      </c>
      <c r="B702" s="86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555</v>
      </c>
      <c r="AE702" s="343"/>
      <c r="AF702" s="343"/>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85.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2"/>
      <c r="AD703" s="322" t="s">
        <v>555</v>
      </c>
      <c r="AE703" s="323"/>
      <c r="AF703" s="323"/>
      <c r="AG703" s="334" t="s">
        <v>586</v>
      </c>
      <c r="AH703" s="335"/>
      <c r="AI703" s="335"/>
      <c r="AJ703" s="335"/>
      <c r="AK703" s="335"/>
      <c r="AL703" s="335"/>
      <c r="AM703" s="335"/>
      <c r="AN703" s="335"/>
      <c r="AO703" s="335"/>
      <c r="AP703" s="335"/>
      <c r="AQ703" s="335"/>
      <c r="AR703" s="335"/>
      <c r="AS703" s="335"/>
      <c r="AT703" s="335"/>
      <c r="AU703" s="335"/>
      <c r="AV703" s="335"/>
      <c r="AW703" s="335"/>
      <c r="AX703" s="336"/>
    </row>
    <row r="704" spans="1:50" ht="96.75" customHeight="1">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555</v>
      </c>
      <c r="AE704" s="781"/>
      <c r="AF704" s="781"/>
      <c r="AG704" s="161" t="s">
        <v>566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c r="A705" s="644" t="s">
        <v>39</v>
      </c>
      <c r="B705" s="645"/>
      <c r="C705" s="816" t="s">
        <v>41</v>
      </c>
      <c r="D705" s="81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8"/>
      <c r="AD705" s="718" t="s">
        <v>567</v>
      </c>
      <c r="AE705" s="719"/>
      <c r="AF705" s="719"/>
      <c r="AG705" s="119" t="s">
        <v>568</v>
      </c>
      <c r="AH705" s="99"/>
      <c r="AI705" s="99"/>
      <c r="AJ705" s="99"/>
      <c r="AK705" s="99"/>
      <c r="AL705" s="99"/>
      <c r="AM705" s="99"/>
      <c r="AN705" s="99"/>
      <c r="AO705" s="99"/>
      <c r="AP705" s="99"/>
      <c r="AQ705" s="99"/>
      <c r="AR705" s="99"/>
      <c r="AS705" s="99"/>
      <c r="AT705" s="99"/>
      <c r="AU705" s="99"/>
      <c r="AV705" s="99"/>
      <c r="AW705" s="99"/>
      <c r="AX705" s="120"/>
    </row>
    <row r="706" spans="1:50" ht="35.25" customHeight="1">
      <c r="A706" s="646"/>
      <c r="B706" s="647"/>
      <c r="C706" s="792"/>
      <c r="D706" s="793"/>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c r="AE706" s="323"/>
      <c r="AF706" s="66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c r="A707" s="646"/>
      <c r="B707" s="647"/>
      <c r="C707" s="794"/>
      <c r="D707" s="795"/>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0"/>
      <c r="AE707" s="831"/>
      <c r="AF707" s="831"/>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c r="A708" s="646"/>
      <c r="B708" s="648"/>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8" t="s">
        <v>567</v>
      </c>
      <c r="AE708" s="609"/>
      <c r="AF708" s="609"/>
      <c r="AG708" s="95" t="s">
        <v>568</v>
      </c>
      <c r="AH708" s="96"/>
      <c r="AI708" s="96"/>
      <c r="AJ708" s="96"/>
      <c r="AK708" s="96"/>
      <c r="AL708" s="96"/>
      <c r="AM708" s="96"/>
      <c r="AN708" s="96"/>
      <c r="AO708" s="96"/>
      <c r="AP708" s="96"/>
      <c r="AQ708" s="96"/>
      <c r="AR708" s="96"/>
      <c r="AS708" s="96"/>
      <c r="AT708" s="96"/>
      <c r="AU708" s="96"/>
      <c r="AV708" s="96"/>
      <c r="AW708" s="96"/>
      <c r="AX708" s="97"/>
    </row>
    <row r="709" spans="1:50" ht="26.25" customHeight="1">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567</v>
      </c>
      <c r="AE709" s="323"/>
      <c r="AF709" s="323"/>
      <c r="AG709" s="95" t="s">
        <v>568</v>
      </c>
      <c r="AH709" s="96"/>
      <c r="AI709" s="96"/>
      <c r="AJ709" s="96"/>
      <c r="AK709" s="96"/>
      <c r="AL709" s="96"/>
      <c r="AM709" s="96"/>
      <c r="AN709" s="96"/>
      <c r="AO709" s="96"/>
      <c r="AP709" s="96"/>
      <c r="AQ709" s="96"/>
      <c r="AR709" s="96"/>
      <c r="AS709" s="96"/>
      <c r="AT709" s="96"/>
      <c r="AU709" s="96"/>
      <c r="AV709" s="96"/>
      <c r="AW709" s="96"/>
      <c r="AX709" s="97"/>
    </row>
    <row r="710" spans="1:50" ht="26.25" customHeight="1">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567</v>
      </c>
      <c r="AE710" s="323"/>
      <c r="AF710" s="323"/>
      <c r="AG710" s="95" t="s">
        <v>568</v>
      </c>
      <c r="AH710" s="96"/>
      <c r="AI710" s="96"/>
      <c r="AJ710" s="96"/>
      <c r="AK710" s="96"/>
      <c r="AL710" s="96"/>
      <c r="AM710" s="96"/>
      <c r="AN710" s="96"/>
      <c r="AO710" s="96"/>
      <c r="AP710" s="96"/>
      <c r="AQ710" s="96"/>
      <c r="AR710" s="96"/>
      <c r="AS710" s="96"/>
      <c r="AT710" s="96"/>
      <c r="AU710" s="96"/>
      <c r="AV710" s="96"/>
      <c r="AW710" s="96"/>
      <c r="AX710" s="97"/>
    </row>
    <row r="711" spans="1:50" ht="26.25" customHeight="1">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567</v>
      </c>
      <c r="AE711" s="323"/>
      <c r="AF711" s="323"/>
      <c r="AG711" s="95" t="s">
        <v>568</v>
      </c>
      <c r="AH711" s="96"/>
      <c r="AI711" s="96"/>
      <c r="AJ711" s="96"/>
      <c r="AK711" s="96"/>
      <c r="AL711" s="96"/>
      <c r="AM711" s="96"/>
      <c r="AN711" s="96"/>
      <c r="AO711" s="96"/>
      <c r="AP711" s="96"/>
      <c r="AQ711" s="96"/>
      <c r="AR711" s="96"/>
      <c r="AS711" s="96"/>
      <c r="AT711" s="96"/>
      <c r="AU711" s="96"/>
      <c r="AV711" s="96"/>
      <c r="AW711" s="96"/>
      <c r="AX711" s="97"/>
    </row>
    <row r="712" spans="1:50" ht="26.25" customHeight="1">
      <c r="A712" s="646"/>
      <c r="B712" s="648"/>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0" t="s">
        <v>567</v>
      </c>
      <c r="AE712" s="781"/>
      <c r="AF712" s="781"/>
      <c r="AG712" s="95" t="s">
        <v>568</v>
      </c>
      <c r="AH712" s="96"/>
      <c r="AI712" s="96"/>
      <c r="AJ712" s="96"/>
      <c r="AK712" s="96"/>
      <c r="AL712" s="96"/>
      <c r="AM712" s="96"/>
      <c r="AN712" s="96"/>
      <c r="AO712" s="96"/>
      <c r="AP712" s="96"/>
      <c r="AQ712" s="96"/>
      <c r="AR712" s="96"/>
      <c r="AS712" s="96"/>
      <c r="AT712" s="96"/>
      <c r="AU712" s="96"/>
      <c r="AV712" s="96"/>
      <c r="AW712" s="96"/>
      <c r="AX712" s="97"/>
    </row>
    <row r="713" spans="1:50" ht="26.25" customHeight="1">
      <c r="A713" s="646"/>
      <c r="B713" s="648"/>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567</v>
      </c>
      <c r="AE713" s="323"/>
      <c r="AF713" s="667"/>
      <c r="AG713" s="95" t="s">
        <v>568</v>
      </c>
      <c r="AH713" s="96"/>
      <c r="AI713" s="96"/>
      <c r="AJ713" s="96"/>
      <c r="AK713" s="96"/>
      <c r="AL713" s="96"/>
      <c r="AM713" s="96"/>
      <c r="AN713" s="96"/>
      <c r="AO713" s="96"/>
      <c r="AP713" s="96"/>
      <c r="AQ713" s="96"/>
      <c r="AR713" s="96"/>
      <c r="AS713" s="96"/>
      <c r="AT713" s="96"/>
      <c r="AU713" s="96"/>
      <c r="AV713" s="96"/>
      <c r="AW713" s="96"/>
      <c r="AX713" s="97"/>
    </row>
    <row r="714" spans="1:50" ht="26.25" customHeight="1">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5" t="s">
        <v>567</v>
      </c>
      <c r="AE714" s="806"/>
      <c r="AF714" s="807"/>
      <c r="AG714" s="95" t="s">
        <v>568</v>
      </c>
      <c r="AH714" s="96"/>
      <c r="AI714" s="96"/>
      <c r="AJ714" s="96"/>
      <c r="AK714" s="96"/>
      <c r="AL714" s="96"/>
      <c r="AM714" s="96"/>
      <c r="AN714" s="96"/>
      <c r="AO714" s="96"/>
      <c r="AP714" s="96"/>
      <c r="AQ714" s="96"/>
      <c r="AR714" s="96"/>
      <c r="AS714" s="96"/>
      <c r="AT714" s="96"/>
      <c r="AU714" s="96"/>
      <c r="AV714" s="96"/>
      <c r="AW714" s="96"/>
      <c r="AX714" s="97"/>
    </row>
    <row r="715" spans="1:50" ht="27" customHeight="1">
      <c r="A715" s="644"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8" t="s">
        <v>567</v>
      </c>
      <c r="AE715" s="609"/>
      <c r="AF715" s="660"/>
      <c r="AG715" s="95" t="s">
        <v>568</v>
      </c>
      <c r="AH715" s="96"/>
      <c r="AI715" s="96"/>
      <c r="AJ715" s="96"/>
      <c r="AK715" s="96"/>
      <c r="AL715" s="96"/>
      <c r="AM715" s="96"/>
      <c r="AN715" s="96"/>
      <c r="AO715" s="96"/>
      <c r="AP715" s="96"/>
      <c r="AQ715" s="96"/>
      <c r="AR715" s="96"/>
      <c r="AS715" s="96"/>
      <c r="AT715" s="96"/>
      <c r="AU715" s="96"/>
      <c r="AV715" s="96"/>
      <c r="AW715" s="96"/>
      <c r="AX715" s="97"/>
    </row>
    <row r="716" spans="1:50" ht="35.25" customHeight="1">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567</v>
      </c>
      <c r="AE716" s="631"/>
      <c r="AF716" s="631"/>
      <c r="AG716" s="95" t="s">
        <v>568</v>
      </c>
      <c r="AH716" s="96"/>
      <c r="AI716" s="96"/>
      <c r="AJ716" s="96"/>
      <c r="AK716" s="96"/>
      <c r="AL716" s="96"/>
      <c r="AM716" s="96"/>
      <c r="AN716" s="96"/>
      <c r="AO716" s="96"/>
      <c r="AP716" s="96"/>
      <c r="AQ716" s="96"/>
      <c r="AR716" s="96"/>
      <c r="AS716" s="96"/>
      <c r="AT716" s="96"/>
      <c r="AU716" s="96"/>
      <c r="AV716" s="96"/>
      <c r="AW716" s="96"/>
      <c r="AX716" s="97"/>
    </row>
    <row r="717" spans="1:50" ht="27" customHeight="1">
      <c r="A717" s="646"/>
      <c r="B717" s="648"/>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567</v>
      </c>
      <c r="AE717" s="323"/>
      <c r="AF717" s="323"/>
      <c r="AG717" s="95" t="s">
        <v>568</v>
      </c>
      <c r="AH717" s="96"/>
      <c r="AI717" s="96"/>
      <c r="AJ717" s="96"/>
      <c r="AK717" s="96"/>
      <c r="AL717" s="96"/>
      <c r="AM717" s="96"/>
      <c r="AN717" s="96"/>
      <c r="AO717" s="96"/>
      <c r="AP717" s="96"/>
      <c r="AQ717" s="96"/>
      <c r="AR717" s="96"/>
      <c r="AS717" s="96"/>
      <c r="AT717" s="96"/>
      <c r="AU717" s="96"/>
      <c r="AV717" s="96"/>
      <c r="AW717" s="96"/>
      <c r="AX717" s="97"/>
    </row>
    <row r="718" spans="1:50" ht="27" customHeight="1">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567</v>
      </c>
      <c r="AE718" s="323"/>
      <c r="AF718" s="323"/>
      <c r="AG718" s="95" t="s">
        <v>568</v>
      </c>
      <c r="AH718" s="96"/>
      <c r="AI718" s="96"/>
      <c r="AJ718" s="96"/>
      <c r="AK718" s="96"/>
      <c r="AL718" s="96"/>
      <c r="AM718" s="96"/>
      <c r="AN718" s="96"/>
      <c r="AO718" s="96"/>
      <c r="AP718" s="96"/>
      <c r="AQ718" s="96"/>
      <c r="AR718" s="96"/>
      <c r="AS718" s="96"/>
      <c r="AT718" s="96"/>
      <c r="AU718" s="96"/>
      <c r="AV718" s="96"/>
      <c r="AW718" s="96"/>
      <c r="AX718" s="97"/>
    </row>
    <row r="719" spans="1:50" ht="41.25" customHeight="1">
      <c r="A719" s="774" t="s">
        <v>58</v>
      </c>
      <c r="B719" s="77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567</v>
      </c>
      <c r="AE719" s="609"/>
      <c r="AF719" s="609"/>
      <c r="AG719" s="119" t="s">
        <v>568</v>
      </c>
      <c r="AH719" s="99"/>
      <c r="AI719" s="99"/>
      <c r="AJ719" s="99"/>
      <c r="AK719" s="99"/>
      <c r="AL719" s="99"/>
      <c r="AM719" s="99"/>
      <c r="AN719" s="99"/>
      <c r="AO719" s="99"/>
      <c r="AP719" s="99"/>
      <c r="AQ719" s="99"/>
      <c r="AR719" s="99"/>
      <c r="AS719" s="99"/>
      <c r="AT719" s="99"/>
      <c r="AU719" s="99"/>
      <c r="AV719" s="99"/>
      <c r="AW719" s="99"/>
      <c r="AX719" s="120"/>
    </row>
    <row r="720" spans="1:50" ht="19.7" customHeight="1">
      <c r="A720" s="776"/>
      <c r="B720" s="77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hidden="1" customHeight="1">
      <c r="A721" s="776"/>
      <c r="B721" s="77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c r="A722" s="776"/>
      <c r="B722" s="77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c r="A723" s="776"/>
      <c r="B723" s="77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c r="A724" s="776"/>
      <c r="B724" s="77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c r="A725" s="778"/>
      <c r="B725" s="77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c r="A726" s="644" t="s">
        <v>48</v>
      </c>
      <c r="B726" s="800"/>
      <c r="C726" s="810" t="s">
        <v>53</v>
      </c>
      <c r="D726" s="832"/>
      <c r="E726" s="832"/>
      <c r="F726" s="833"/>
      <c r="G726" s="577" t="s">
        <v>590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1"/>
      <c r="B727" s="802"/>
      <c r="C727" s="746" t="s">
        <v>57</v>
      </c>
      <c r="D727" s="747"/>
      <c r="E727" s="747"/>
      <c r="F727" s="748"/>
      <c r="G727" s="575" t="s">
        <v>592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797"/>
      <c r="B731" s="798"/>
      <c r="C731" s="798"/>
      <c r="D731" s="798"/>
      <c r="E731" s="799"/>
      <c r="F731" s="733" t="s">
        <v>594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7"/>
      <c r="B733" s="678"/>
      <c r="C733" s="678"/>
      <c r="D733" s="678"/>
      <c r="E733" s="679"/>
      <c r="F733" s="641" t="s">
        <v>595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986" t="s">
        <v>431</v>
      </c>
      <c r="B737" s="204"/>
      <c r="C737" s="204"/>
      <c r="D737" s="205"/>
      <c r="E737" s="982"/>
      <c r="F737" s="982"/>
      <c r="G737" s="982"/>
      <c r="H737" s="982"/>
      <c r="I737" s="982"/>
      <c r="J737" s="982"/>
      <c r="K737" s="982"/>
      <c r="L737" s="982"/>
      <c r="M737" s="982"/>
      <c r="N737" s="362" t="s">
        <v>358</v>
      </c>
      <c r="O737" s="362"/>
      <c r="P737" s="362"/>
      <c r="Q737" s="362"/>
      <c r="R737" s="982"/>
      <c r="S737" s="982"/>
      <c r="T737" s="982"/>
      <c r="U737" s="982"/>
      <c r="V737" s="982"/>
      <c r="W737" s="982"/>
      <c r="X737" s="982"/>
      <c r="Y737" s="982"/>
      <c r="Z737" s="982"/>
      <c r="AA737" s="362" t="s">
        <v>359</v>
      </c>
      <c r="AB737" s="362"/>
      <c r="AC737" s="362"/>
      <c r="AD737" s="362"/>
      <c r="AE737" s="982"/>
      <c r="AF737" s="982"/>
      <c r="AG737" s="982"/>
      <c r="AH737" s="982"/>
      <c r="AI737" s="982"/>
      <c r="AJ737" s="982"/>
      <c r="AK737" s="982"/>
      <c r="AL737" s="982"/>
      <c r="AM737" s="982"/>
      <c r="AN737" s="362" t="s">
        <v>360</v>
      </c>
      <c r="AO737" s="362"/>
      <c r="AP737" s="362"/>
      <c r="AQ737" s="362"/>
      <c r="AR737" s="983"/>
      <c r="AS737" s="984"/>
      <c r="AT737" s="984"/>
      <c r="AU737" s="984"/>
      <c r="AV737" s="984"/>
      <c r="AW737" s="984"/>
      <c r="AX737" s="985"/>
      <c r="AY737" s="89"/>
      <c r="AZ737" s="89"/>
    </row>
    <row r="738" spans="1:52" ht="24.75" customHeight="1">
      <c r="A738" s="986" t="s">
        <v>361</v>
      </c>
      <c r="B738" s="204"/>
      <c r="C738" s="204"/>
      <c r="D738" s="205"/>
      <c r="E738" s="982"/>
      <c r="F738" s="982"/>
      <c r="G738" s="982"/>
      <c r="H738" s="982"/>
      <c r="I738" s="982"/>
      <c r="J738" s="982"/>
      <c r="K738" s="982"/>
      <c r="L738" s="982"/>
      <c r="M738" s="982"/>
      <c r="N738" s="362" t="s">
        <v>362</v>
      </c>
      <c r="O738" s="362"/>
      <c r="P738" s="362"/>
      <c r="Q738" s="362"/>
      <c r="R738" s="982"/>
      <c r="S738" s="982"/>
      <c r="T738" s="982"/>
      <c r="U738" s="982"/>
      <c r="V738" s="982"/>
      <c r="W738" s="982"/>
      <c r="X738" s="982"/>
      <c r="Y738" s="982"/>
      <c r="Z738" s="982"/>
      <c r="AA738" s="362" t="s">
        <v>482</v>
      </c>
      <c r="AB738" s="362"/>
      <c r="AC738" s="362"/>
      <c r="AD738" s="362"/>
      <c r="AE738" s="982"/>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c r="A739" s="990" t="s">
        <v>543</v>
      </c>
      <c r="B739" s="991"/>
      <c r="C739" s="991"/>
      <c r="D739" s="992"/>
      <c r="E739" s="993" t="s">
        <v>550</v>
      </c>
      <c r="F739" s="994"/>
      <c r="G739" s="994"/>
      <c r="H739" s="91" t="str">
        <f>IF(E739="", "", "(")</f>
        <v>(</v>
      </c>
      <c r="I739" s="977" t="s">
        <v>470</v>
      </c>
      <c r="J739" s="977"/>
      <c r="K739" s="91" t="str">
        <f>IF(OR(I739="　", I739=""), "", "-")</f>
        <v>-</v>
      </c>
      <c r="L739" s="978">
        <v>15</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7.25" customHeight="1">
      <c r="A742" s="618"/>
      <c r="B742" s="619"/>
      <c r="C742" s="619"/>
      <c r="D742" s="619"/>
      <c r="E742" s="619"/>
      <c r="F742" s="620"/>
      <c r="G742" s="46"/>
      <c r="H742" s="47"/>
      <c r="I742" s="47"/>
      <c r="J742" s="47"/>
      <c r="K742" s="94"/>
      <c r="L742" s="47"/>
      <c r="M742" s="47" t="s">
        <v>569</v>
      </c>
      <c r="N742" s="47"/>
      <c r="O742" s="47"/>
      <c r="P742" s="47"/>
      <c r="Q742" s="47"/>
      <c r="R742" s="47"/>
      <c r="S742" s="47"/>
      <c r="T742" s="47"/>
      <c r="U742" s="47"/>
      <c r="V742" s="47"/>
      <c r="W742" s="47"/>
      <c r="X742" s="47"/>
      <c r="Y742" s="47"/>
      <c r="Z742" s="47"/>
      <c r="AA742" s="47"/>
      <c r="AB742" s="47"/>
      <c r="AC742" s="47"/>
      <c r="AD742" s="47" t="s">
        <v>574</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25" customHeight="1">
      <c r="A743" s="618"/>
      <c r="B743" s="619"/>
      <c r="C743" s="619"/>
      <c r="D743" s="619"/>
      <c r="E743" s="619"/>
      <c r="F743" s="620"/>
      <c r="G743" s="46"/>
      <c r="H743" s="47"/>
      <c r="I743" s="47"/>
      <c r="J743" s="47"/>
      <c r="K743" s="47"/>
      <c r="L743" s="47"/>
      <c r="M743" s="47" t="s">
        <v>579</v>
      </c>
      <c r="N743" s="47"/>
      <c r="O743" s="47"/>
      <c r="P743" s="47"/>
      <c r="Q743" s="47"/>
      <c r="R743" s="47"/>
      <c r="S743" s="47"/>
      <c r="T743" s="47"/>
      <c r="U743" s="47"/>
      <c r="V743" s="47"/>
      <c r="W743" s="47"/>
      <c r="X743" s="47"/>
      <c r="Y743" s="47"/>
      <c r="Z743" s="47"/>
      <c r="AA743" s="47"/>
      <c r="AB743" s="47"/>
      <c r="AC743" s="47"/>
      <c r="AD743" s="47" t="s">
        <v>575</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75" customHeight="1">
      <c r="A744" s="618"/>
      <c r="B744" s="619"/>
      <c r="C744" s="619"/>
      <c r="D744" s="619"/>
      <c r="E744" s="619"/>
      <c r="F744" s="620"/>
      <c r="G744" s="46"/>
      <c r="H744" s="47"/>
      <c r="I744" s="47"/>
      <c r="J744" s="47"/>
      <c r="K744" s="47" t="s">
        <v>570</v>
      </c>
      <c r="L744" s="47"/>
      <c r="M744" s="47"/>
      <c r="N744" s="47"/>
      <c r="O744" s="47"/>
      <c r="P744" s="47"/>
      <c r="Q744" s="47"/>
      <c r="R744" s="47"/>
      <c r="S744" s="47"/>
      <c r="T744" s="47"/>
      <c r="U744" s="47"/>
      <c r="V744" s="47"/>
      <c r="W744" s="47"/>
      <c r="X744" s="47"/>
      <c r="Y744" s="47"/>
      <c r="Z744" s="47"/>
      <c r="AA744" s="47"/>
      <c r="AB744" s="47"/>
      <c r="AC744" s="47"/>
      <c r="AD744" s="47" t="s">
        <v>576</v>
      </c>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c r="A745" s="618"/>
      <c r="B745" s="619"/>
      <c r="C745" s="619"/>
      <c r="D745" s="619"/>
      <c r="E745" s="619"/>
      <c r="F745" s="620"/>
      <c r="G745" s="46"/>
      <c r="H745" s="47"/>
      <c r="I745" s="47"/>
      <c r="J745" s="47"/>
      <c r="K745" s="47" t="s">
        <v>571</v>
      </c>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c r="A746" s="618"/>
      <c r="B746" s="619"/>
      <c r="C746" s="619"/>
      <c r="D746" s="619"/>
      <c r="E746" s="619"/>
      <c r="F746" s="620"/>
      <c r="G746" s="46"/>
      <c r="H746" s="47"/>
      <c r="I746" s="47"/>
      <c r="J746" s="47"/>
      <c r="K746" s="47" t="s">
        <v>572</v>
      </c>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8"/>
      <c r="B747" s="619"/>
      <c r="C747" s="619"/>
      <c r="D747" s="619"/>
      <c r="E747" s="619"/>
      <c r="F747" s="620"/>
      <c r="G747" s="46"/>
      <c r="H747" s="47"/>
      <c r="I747" s="47"/>
      <c r="J747" s="47"/>
      <c r="K747" s="47" t="s">
        <v>573</v>
      </c>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25" customHeight="1">
      <c r="A752" s="618"/>
      <c r="B752" s="619"/>
      <c r="C752" s="619"/>
      <c r="D752" s="619"/>
      <c r="E752" s="619"/>
      <c r="F752" s="620"/>
      <c r="G752" s="46"/>
      <c r="H752" s="47"/>
      <c r="I752" s="47"/>
      <c r="J752" s="47"/>
      <c r="K752" s="47"/>
      <c r="L752" s="47" t="s">
        <v>577</v>
      </c>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8"/>
      <c r="B753" s="619"/>
      <c r="C753" s="619"/>
      <c r="D753" s="619"/>
      <c r="E753" s="619"/>
      <c r="F753" s="620"/>
      <c r="G753" s="46"/>
      <c r="H753" s="47"/>
      <c r="I753" s="47"/>
      <c r="J753" s="47"/>
      <c r="K753" s="47"/>
      <c r="L753" s="47" t="s">
        <v>580</v>
      </c>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25"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c r="A755" s="618"/>
      <c r="B755" s="619"/>
      <c r="C755" s="619"/>
      <c r="D755" s="619"/>
      <c r="E755" s="619"/>
      <c r="F755" s="620"/>
      <c r="G755" s="46"/>
      <c r="H755" s="47"/>
      <c r="I755" s="47"/>
      <c r="J755" s="47"/>
      <c r="K755" s="47" t="s">
        <v>578</v>
      </c>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2" t="s">
        <v>534</v>
      </c>
      <c r="B779" s="633"/>
      <c r="C779" s="633"/>
      <c r="D779" s="633"/>
      <c r="E779" s="633"/>
      <c r="F779" s="634"/>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1"/>
    </row>
    <row r="780" spans="1:50" ht="24.75" customHeight="1">
      <c r="A780" s="635"/>
      <c r="B780" s="636"/>
      <c r="C780" s="636"/>
      <c r="D780" s="636"/>
      <c r="E780" s="636"/>
      <c r="F780" s="637"/>
      <c r="G780" s="81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796"/>
      <c r="AC780" s="81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8"/>
      <c r="Z781" s="389"/>
      <c r="AA781" s="389"/>
      <c r="AB781" s="803"/>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c r="A791" s="635"/>
      <c r="B791" s="636"/>
      <c r="C791" s="636"/>
      <c r="D791" s="636"/>
      <c r="E791" s="636"/>
      <c r="F791" s="637"/>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customHeight="1">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1"/>
    </row>
    <row r="793" spans="1:50" ht="24.75" customHeight="1">
      <c r="A793" s="635"/>
      <c r="B793" s="636"/>
      <c r="C793" s="636"/>
      <c r="D793" s="636"/>
      <c r="E793" s="636"/>
      <c r="F793" s="637"/>
      <c r="G793" s="81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796"/>
      <c r="AC793" s="81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3"/>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customHeight="1">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c r="A804" s="635"/>
      <c r="B804" s="636"/>
      <c r="C804" s="636"/>
      <c r="D804" s="636"/>
      <c r="E804" s="636"/>
      <c r="F804" s="637"/>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customHeight="1">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1"/>
    </row>
    <row r="806" spans="1:50" ht="24.75" customHeight="1">
      <c r="A806" s="635"/>
      <c r="B806" s="636"/>
      <c r="C806" s="636"/>
      <c r="D806" s="636"/>
      <c r="E806" s="636"/>
      <c r="F806" s="637"/>
      <c r="G806" s="81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796"/>
      <c r="AC806" s="81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3"/>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customHeight="1">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c r="A817" s="635"/>
      <c r="B817" s="636"/>
      <c r="C817" s="636"/>
      <c r="D817" s="636"/>
      <c r="E817" s="636"/>
      <c r="F817" s="637"/>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customHeight="1">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1"/>
    </row>
    <row r="819" spans="1:50" ht="24.75" customHeight="1">
      <c r="A819" s="635"/>
      <c r="B819" s="636"/>
      <c r="C819" s="636"/>
      <c r="D819" s="636"/>
      <c r="E819" s="636"/>
      <c r="F819" s="637"/>
      <c r="G819" s="81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796"/>
      <c r="AC819" s="81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3"/>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customHeight="1">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c r="A830" s="635"/>
      <c r="B830" s="636"/>
      <c r="C830" s="636"/>
      <c r="D830" s="636"/>
      <c r="E830" s="636"/>
      <c r="F830" s="637"/>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4" t="s">
        <v>486</v>
      </c>
      <c r="AM831" s="275"/>
      <c r="AN831" s="275"/>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c r="A837" s="376">
        <v>1</v>
      </c>
      <c r="B837" s="37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 customHeight="1">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customHeight="1">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customHeight="1">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customHeight="1">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customHeight="1">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customHeight="1">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customHeight="1">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customHeight="1">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customHeight="1">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customHeight="1">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customHeight="1">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customHeight="1">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customHeight="1">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customHeight="1">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customHeight="1">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customHeight="1">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customHeight="1">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customHeight="1">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customHeight="1">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customHeight="1">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customHeight="1">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customHeight="1">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customHeight="1">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customHeight="1">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customHeight="1">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customHeight="1">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customHeight="1">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customHeight="1">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customHeight="1">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customHeight="1">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customHeight="1">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customHeight="1">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customHeight="1">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customHeight="1">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customHeight="1">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customHeight="1">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customHeight="1">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customHeight="1">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customHeight="1">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customHeight="1">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customHeight="1">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customHeight="1">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customHeight="1">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customHeight="1">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customHeight="1">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customHeight="1">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customHeight="1">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customHeight="1">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customHeight="1">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customHeight="1">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customHeight="1">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customHeight="1">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customHeight="1">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customHeight="1">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customHeight="1">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customHeight="1">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customHeight="1">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customHeight="1">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customHeight="1">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customHeight="1">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customHeight="1">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customHeight="1">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customHeight="1">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customHeight="1">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customHeight="1">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customHeight="1">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customHeight="1">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customHeight="1">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customHeight="1">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customHeight="1">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customHeight="1">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customHeight="1">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customHeight="1">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customHeight="1">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customHeight="1">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customHeight="1">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customHeight="1">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customHeight="1">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customHeight="1">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customHeight="1">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customHeight="1">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customHeight="1">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customHeight="1">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customHeight="1">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customHeight="1">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customHeight="1">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customHeight="1">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customHeight="1">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customHeight="1">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customHeight="1">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customHeight="1">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customHeight="1">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customHeight="1">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customHeight="1">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customHeight="1">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customHeight="1">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customHeight="1">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customHeight="1">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customHeight="1">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customHeight="1">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customHeight="1">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customHeight="1">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customHeight="1">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customHeight="1">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customHeight="1">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customHeight="1">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customHeight="1">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customHeight="1">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customHeight="1">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customHeight="1">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customHeight="1">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customHeight="1">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customHeight="1">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customHeight="1">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customHeight="1">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customHeight="1">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customHeight="1">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customHeight="1">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customHeight="1">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customHeight="1">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customHeight="1">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customHeight="1">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customHeight="1">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customHeight="1">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customHeight="1">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customHeight="1">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customHeight="1">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customHeight="1">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customHeight="1">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customHeight="1">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customHeight="1">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customHeight="1">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customHeight="1">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customHeight="1">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customHeight="1">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customHeight="1">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customHeight="1">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customHeight="1">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customHeight="1">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customHeight="1">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customHeight="1">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customHeight="1">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customHeight="1">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customHeight="1">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customHeight="1">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customHeight="1">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customHeight="1">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customHeight="1">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customHeight="1">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customHeight="1">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customHeight="1">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customHeight="1">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customHeight="1">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customHeight="1">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customHeight="1">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customHeight="1">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customHeight="1">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customHeight="1">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customHeight="1">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customHeight="1">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customHeight="1">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customHeight="1">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customHeight="1">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customHeight="1">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customHeight="1">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customHeight="1">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customHeight="1">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customHeight="1">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customHeight="1">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customHeight="1">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customHeight="1">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customHeight="1">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customHeight="1">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customHeight="1">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customHeight="1">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customHeight="1">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customHeight="1">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customHeight="1">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customHeight="1">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customHeight="1">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customHeight="1">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customHeight="1">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customHeight="1">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customHeight="1">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customHeight="1">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customHeight="1">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customHeight="1">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customHeight="1">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customHeight="1">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customHeight="1">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customHeight="1">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customHeight="1">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customHeight="1">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customHeight="1">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customHeight="1">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customHeight="1">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customHeight="1">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customHeight="1">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customHeight="1">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customHeight="1">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customHeight="1">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customHeight="1">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customHeight="1">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customHeight="1">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customHeight="1">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customHeight="1">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customHeight="1">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customHeight="1">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customHeight="1">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customHeight="1">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customHeight="1">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customHeight="1">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customHeight="1">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customHeight="1">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customHeight="1">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customHeight="1">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customHeight="1">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customHeight="1">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customHeight="1">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customHeight="1">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customHeight="1">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customHeight="1">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customHeight="1">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customHeight="1">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customHeight="1">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customHeight="1">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customHeight="1">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customHeight="1">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customHeight="1">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customHeight="1">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customHeight="1">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customHeight="1">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customHeight="1">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customHeight="1">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customHeight="1">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customHeight="1">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customHeight="1">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customHeight="1">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customHeight="1">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customHeight="1">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customHeight="1">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customHeight="1">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customHeight="1">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customHeight="1">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customHeight="1">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customHeight="1">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customHeight="1">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customHeight="1">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customHeight="1">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customHeight="1">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customHeight="1">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customHeight="1">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customHeight="1">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customHeight="1">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customHeight="1">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customHeight="1">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customHeight="1">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customHeight="1">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customHeight="1">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customHeight="1">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customHeight="1">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customHeight="1">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customHeight="1">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customHeight="1">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customHeight="1">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699" max="49" man="1"/>
    <brk id="7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AD80" sqref="AD80"/>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4"/>
      <c r="AA2" s="825"/>
      <c r="AB2" s="1025" t="s">
        <v>11</v>
      </c>
      <c r="AC2" s="1026"/>
      <c r="AD2" s="1027"/>
      <c r="AE2" s="1031" t="s">
        <v>357</v>
      </c>
      <c r="AF2" s="1031"/>
      <c r="AG2" s="1031"/>
      <c r="AH2" s="1031"/>
      <c r="AI2" s="1031" t="s">
        <v>363</v>
      </c>
      <c r="AJ2" s="1031"/>
      <c r="AK2" s="1031"/>
      <c r="AL2" s="1031"/>
      <c r="AM2" s="1031" t="s">
        <v>472</v>
      </c>
      <c r="AN2" s="1031"/>
      <c r="AO2" s="1031"/>
      <c r="AP2" s="557"/>
      <c r="AQ2" s="153" t="s">
        <v>355</v>
      </c>
      <c r="AR2" s="124"/>
      <c r="AS2" s="124"/>
      <c r="AT2" s="125"/>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45"/>
      <c r="AF3" s="245"/>
      <c r="AG3" s="245"/>
      <c r="AH3" s="245"/>
      <c r="AI3" s="245"/>
      <c r="AJ3" s="245"/>
      <c r="AK3" s="245"/>
      <c r="AL3" s="245"/>
      <c r="AM3" s="245"/>
      <c r="AN3" s="245"/>
      <c r="AO3" s="245"/>
      <c r="AP3" s="241"/>
      <c r="AQ3" s="192"/>
      <c r="AR3" s="193"/>
      <c r="AS3" s="127" t="s">
        <v>356</v>
      </c>
      <c r="AT3" s="128"/>
      <c r="AU3" s="193"/>
      <c r="AV3" s="193"/>
      <c r="AW3" s="398" t="s">
        <v>300</v>
      </c>
      <c r="AX3" s="399"/>
    </row>
    <row r="4" spans="1:50" ht="22.5" customHeight="1">
      <c r="A4" s="403"/>
      <c r="B4" s="401"/>
      <c r="C4" s="401"/>
      <c r="D4" s="401"/>
      <c r="E4" s="401"/>
      <c r="F4" s="402"/>
      <c r="G4" s="564"/>
      <c r="H4" s="998"/>
      <c r="I4" s="998"/>
      <c r="J4" s="998"/>
      <c r="K4" s="998"/>
      <c r="L4" s="998"/>
      <c r="M4" s="998"/>
      <c r="N4" s="998"/>
      <c r="O4" s="999"/>
      <c r="P4" s="99"/>
      <c r="Q4" s="1006"/>
      <c r="R4" s="1006"/>
      <c r="S4" s="1006"/>
      <c r="T4" s="1006"/>
      <c r="U4" s="1006"/>
      <c r="V4" s="1006"/>
      <c r="W4" s="1006"/>
      <c r="X4" s="1007"/>
      <c r="Y4" s="1016" t="s">
        <v>12</v>
      </c>
      <c r="Z4" s="1017"/>
      <c r="AA4" s="1018"/>
      <c r="AB4" s="461"/>
      <c r="AC4" s="1020"/>
      <c r="AD4" s="1020"/>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8" t="s">
        <v>301</v>
      </c>
      <c r="AC6" s="1015"/>
      <c r="AD6" s="1015"/>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4"/>
      <c r="AA9" s="825"/>
      <c r="AB9" s="1025" t="s">
        <v>11</v>
      </c>
      <c r="AC9" s="1026"/>
      <c r="AD9" s="1027"/>
      <c r="AE9" s="1031" t="s">
        <v>357</v>
      </c>
      <c r="AF9" s="1031"/>
      <c r="AG9" s="1031"/>
      <c r="AH9" s="1031"/>
      <c r="AI9" s="1031" t="s">
        <v>363</v>
      </c>
      <c r="AJ9" s="1031"/>
      <c r="AK9" s="1031"/>
      <c r="AL9" s="1031"/>
      <c r="AM9" s="1031" t="s">
        <v>472</v>
      </c>
      <c r="AN9" s="1031"/>
      <c r="AO9" s="1031"/>
      <c r="AP9" s="557"/>
      <c r="AQ9" s="153" t="s">
        <v>355</v>
      </c>
      <c r="AR9" s="124"/>
      <c r="AS9" s="124"/>
      <c r="AT9" s="125"/>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45"/>
      <c r="AF10" s="245"/>
      <c r="AG10" s="245"/>
      <c r="AH10" s="245"/>
      <c r="AI10" s="245"/>
      <c r="AJ10" s="245"/>
      <c r="AK10" s="245"/>
      <c r="AL10" s="245"/>
      <c r="AM10" s="245"/>
      <c r="AN10" s="245"/>
      <c r="AO10" s="245"/>
      <c r="AP10" s="241"/>
      <c r="AQ10" s="192"/>
      <c r="AR10" s="193"/>
      <c r="AS10" s="127" t="s">
        <v>356</v>
      </c>
      <c r="AT10" s="128"/>
      <c r="AU10" s="193"/>
      <c r="AV10" s="193"/>
      <c r="AW10" s="398" t="s">
        <v>300</v>
      </c>
      <c r="AX10" s="399"/>
    </row>
    <row r="11" spans="1:50" ht="22.5" customHeight="1">
      <c r="A11" s="403"/>
      <c r="B11" s="401"/>
      <c r="C11" s="401"/>
      <c r="D11" s="401"/>
      <c r="E11" s="401"/>
      <c r="F11" s="402"/>
      <c r="G11" s="564"/>
      <c r="H11" s="998"/>
      <c r="I11" s="998"/>
      <c r="J11" s="998"/>
      <c r="K11" s="998"/>
      <c r="L11" s="998"/>
      <c r="M11" s="998"/>
      <c r="N11" s="998"/>
      <c r="O11" s="999"/>
      <c r="P11" s="99"/>
      <c r="Q11" s="1006"/>
      <c r="R11" s="1006"/>
      <c r="S11" s="1006"/>
      <c r="T11" s="1006"/>
      <c r="U11" s="1006"/>
      <c r="V11" s="1006"/>
      <c r="W11" s="1006"/>
      <c r="X11" s="1007"/>
      <c r="Y11" s="1016" t="s">
        <v>12</v>
      </c>
      <c r="Z11" s="1017"/>
      <c r="AA11" s="1018"/>
      <c r="AB11" s="461"/>
      <c r="AC11" s="1020"/>
      <c r="AD11" s="1020"/>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8" t="s">
        <v>301</v>
      </c>
      <c r="AC13" s="1015"/>
      <c r="AD13" s="1015"/>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7"/>
      <c r="AQ16" s="153" t="s">
        <v>355</v>
      </c>
      <c r="AR16" s="124"/>
      <c r="AS16" s="124"/>
      <c r="AT16" s="125"/>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45"/>
      <c r="AF17" s="245"/>
      <c r="AG17" s="245"/>
      <c r="AH17" s="245"/>
      <c r="AI17" s="245"/>
      <c r="AJ17" s="245"/>
      <c r="AK17" s="245"/>
      <c r="AL17" s="245"/>
      <c r="AM17" s="245"/>
      <c r="AN17" s="245"/>
      <c r="AO17" s="245"/>
      <c r="AP17" s="241"/>
      <c r="AQ17" s="192"/>
      <c r="AR17" s="193"/>
      <c r="AS17" s="127" t="s">
        <v>356</v>
      </c>
      <c r="AT17" s="128"/>
      <c r="AU17" s="193"/>
      <c r="AV17" s="193"/>
      <c r="AW17" s="398" t="s">
        <v>300</v>
      </c>
      <c r="AX17" s="399"/>
    </row>
    <row r="18" spans="1:50" ht="22.5" customHeight="1">
      <c r="A18" s="403"/>
      <c r="B18" s="401"/>
      <c r="C18" s="401"/>
      <c r="D18" s="401"/>
      <c r="E18" s="401"/>
      <c r="F18" s="402"/>
      <c r="G18" s="564"/>
      <c r="H18" s="998"/>
      <c r="I18" s="998"/>
      <c r="J18" s="998"/>
      <c r="K18" s="998"/>
      <c r="L18" s="998"/>
      <c r="M18" s="998"/>
      <c r="N18" s="998"/>
      <c r="O18" s="999"/>
      <c r="P18" s="99"/>
      <c r="Q18" s="1006"/>
      <c r="R18" s="1006"/>
      <c r="S18" s="1006"/>
      <c r="T18" s="1006"/>
      <c r="U18" s="1006"/>
      <c r="V18" s="1006"/>
      <c r="W18" s="1006"/>
      <c r="X18" s="1007"/>
      <c r="Y18" s="1016" t="s">
        <v>12</v>
      </c>
      <c r="Z18" s="1017"/>
      <c r="AA18" s="1018"/>
      <c r="AB18" s="461"/>
      <c r="AC18" s="1020"/>
      <c r="AD18" s="1020"/>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8" t="s">
        <v>301</v>
      </c>
      <c r="AC20" s="1015"/>
      <c r="AD20" s="1015"/>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7"/>
      <c r="AQ23" s="153" t="s">
        <v>355</v>
      </c>
      <c r="AR23" s="124"/>
      <c r="AS23" s="124"/>
      <c r="AT23" s="125"/>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45"/>
      <c r="AF24" s="245"/>
      <c r="AG24" s="245"/>
      <c r="AH24" s="245"/>
      <c r="AI24" s="245"/>
      <c r="AJ24" s="245"/>
      <c r="AK24" s="245"/>
      <c r="AL24" s="245"/>
      <c r="AM24" s="245"/>
      <c r="AN24" s="245"/>
      <c r="AO24" s="245"/>
      <c r="AP24" s="241"/>
      <c r="AQ24" s="192"/>
      <c r="AR24" s="193"/>
      <c r="AS24" s="127" t="s">
        <v>356</v>
      </c>
      <c r="AT24" s="128"/>
      <c r="AU24" s="193"/>
      <c r="AV24" s="193"/>
      <c r="AW24" s="398" t="s">
        <v>300</v>
      </c>
      <c r="AX24" s="399"/>
    </row>
    <row r="25" spans="1:50" ht="22.5" customHeight="1">
      <c r="A25" s="403"/>
      <c r="B25" s="401"/>
      <c r="C25" s="401"/>
      <c r="D25" s="401"/>
      <c r="E25" s="401"/>
      <c r="F25" s="402"/>
      <c r="G25" s="564"/>
      <c r="H25" s="998"/>
      <c r="I25" s="998"/>
      <c r="J25" s="998"/>
      <c r="K25" s="998"/>
      <c r="L25" s="998"/>
      <c r="M25" s="998"/>
      <c r="N25" s="998"/>
      <c r="O25" s="999"/>
      <c r="P25" s="99"/>
      <c r="Q25" s="1006"/>
      <c r="R25" s="1006"/>
      <c r="S25" s="1006"/>
      <c r="T25" s="1006"/>
      <c r="U25" s="1006"/>
      <c r="V25" s="1006"/>
      <c r="W25" s="1006"/>
      <c r="X25" s="1007"/>
      <c r="Y25" s="1016" t="s">
        <v>12</v>
      </c>
      <c r="Z25" s="1017"/>
      <c r="AA25" s="1018"/>
      <c r="AB25" s="461"/>
      <c r="AC25" s="1020"/>
      <c r="AD25" s="1020"/>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8" t="s">
        <v>301</v>
      </c>
      <c r="AC27" s="1015"/>
      <c r="AD27" s="1015"/>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7"/>
      <c r="AQ30" s="153" t="s">
        <v>355</v>
      </c>
      <c r="AR30" s="124"/>
      <c r="AS30" s="124"/>
      <c r="AT30" s="125"/>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45"/>
      <c r="AF31" s="245"/>
      <c r="AG31" s="245"/>
      <c r="AH31" s="245"/>
      <c r="AI31" s="245"/>
      <c r="AJ31" s="245"/>
      <c r="AK31" s="245"/>
      <c r="AL31" s="245"/>
      <c r="AM31" s="245"/>
      <c r="AN31" s="245"/>
      <c r="AO31" s="245"/>
      <c r="AP31" s="241"/>
      <c r="AQ31" s="192"/>
      <c r="AR31" s="193"/>
      <c r="AS31" s="127" t="s">
        <v>356</v>
      </c>
      <c r="AT31" s="128"/>
      <c r="AU31" s="193"/>
      <c r="AV31" s="193"/>
      <c r="AW31" s="398" t="s">
        <v>300</v>
      </c>
      <c r="AX31" s="399"/>
    </row>
    <row r="32" spans="1:50" ht="22.5" customHeight="1">
      <c r="A32" s="403"/>
      <c r="B32" s="401"/>
      <c r="C32" s="401"/>
      <c r="D32" s="401"/>
      <c r="E32" s="401"/>
      <c r="F32" s="402"/>
      <c r="G32" s="564"/>
      <c r="H32" s="998"/>
      <c r="I32" s="998"/>
      <c r="J32" s="998"/>
      <c r="K32" s="998"/>
      <c r="L32" s="998"/>
      <c r="M32" s="998"/>
      <c r="N32" s="998"/>
      <c r="O32" s="999"/>
      <c r="P32" s="99"/>
      <c r="Q32" s="1006"/>
      <c r="R32" s="1006"/>
      <c r="S32" s="1006"/>
      <c r="T32" s="1006"/>
      <c r="U32" s="1006"/>
      <c r="V32" s="1006"/>
      <c r="W32" s="1006"/>
      <c r="X32" s="1007"/>
      <c r="Y32" s="1016" t="s">
        <v>12</v>
      </c>
      <c r="Z32" s="1017"/>
      <c r="AA32" s="1018"/>
      <c r="AB32" s="461"/>
      <c r="AC32" s="1020"/>
      <c r="AD32" s="1020"/>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8" t="s">
        <v>301</v>
      </c>
      <c r="AC34" s="1015"/>
      <c r="AD34" s="1015"/>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7"/>
      <c r="AQ37" s="153" t="s">
        <v>355</v>
      </c>
      <c r="AR37" s="124"/>
      <c r="AS37" s="124"/>
      <c r="AT37" s="125"/>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45"/>
      <c r="AF38" s="245"/>
      <c r="AG38" s="245"/>
      <c r="AH38" s="245"/>
      <c r="AI38" s="245"/>
      <c r="AJ38" s="245"/>
      <c r="AK38" s="245"/>
      <c r="AL38" s="245"/>
      <c r="AM38" s="245"/>
      <c r="AN38" s="245"/>
      <c r="AO38" s="245"/>
      <c r="AP38" s="241"/>
      <c r="AQ38" s="192"/>
      <c r="AR38" s="193"/>
      <c r="AS38" s="127" t="s">
        <v>356</v>
      </c>
      <c r="AT38" s="128"/>
      <c r="AU38" s="193"/>
      <c r="AV38" s="193"/>
      <c r="AW38" s="398" t="s">
        <v>300</v>
      </c>
      <c r="AX38" s="399"/>
    </row>
    <row r="39" spans="1:50" ht="22.5" customHeight="1">
      <c r="A39" s="403"/>
      <c r="B39" s="401"/>
      <c r="C39" s="401"/>
      <c r="D39" s="401"/>
      <c r="E39" s="401"/>
      <c r="F39" s="402"/>
      <c r="G39" s="564"/>
      <c r="H39" s="998"/>
      <c r="I39" s="998"/>
      <c r="J39" s="998"/>
      <c r="K39" s="998"/>
      <c r="L39" s="998"/>
      <c r="M39" s="998"/>
      <c r="N39" s="998"/>
      <c r="O39" s="999"/>
      <c r="P39" s="99"/>
      <c r="Q39" s="1006"/>
      <c r="R39" s="1006"/>
      <c r="S39" s="1006"/>
      <c r="T39" s="1006"/>
      <c r="U39" s="1006"/>
      <c r="V39" s="1006"/>
      <c r="W39" s="1006"/>
      <c r="X39" s="1007"/>
      <c r="Y39" s="1016" t="s">
        <v>12</v>
      </c>
      <c r="Z39" s="1017"/>
      <c r="AA39" s="1018"/>
      <c r="AB39" s="461"/>
      <c r="AC39" s="1020"/>
      <c r="AD39" s="1020"/>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8" t="s">
        <v>301</v>
      </c>
      <c r="AC41" s="1015"/>
      <c r="AD41" s="1015"/>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7"/>
      <c r="AQ44" s="153" t="s">
        <v>355</v>
      </c>
      <c r="AR44" s="124"/>
      <c r="AS44" s="124"/>
      <c r="AT44" s="125"/>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45"/>
      <c r="AF45" s="245"/>
      <c r="AG45" s="245"/>
      <c r="AH45" s="245"/>
      <c r="AI45" s="245"/>
      <c r="AJ45" s="245"/>
      <c r="AK45" s="245"/>
      <c r="AL45" s="245"/>
      <c r="AM45" s="245"/>
      <c r="AN45" s="245"/>
      <c r="AO45" s="245"/>
      <c r="AP45" s="241"/>
      <c r="AQ45" s="192"/>
      <c r="AR45" s="193"/>
      <c r="AS45" s="127" t="s">
        <v>356</v>
      </c>
      <c r="AT45" s="128"/>
      <c r="AU45" s="193"/>
      <c r="AV45" s="193"/>
      <c r="AW45" s="398" t="s">
        <v>300</v>
      </c>
      <c r="AX45" s="399"/>
    </row>
    <row r="46" spans="1:50" ht="22.5" customHeight="1">
      <c r="A46" s="403"/>
      <c r="B46" s="401"/>
      <c r="C46" s="401"/>
      <c r="D46" s="401"/>
      <c r="E46" s="401"/>
      <c r="F46" s="402"/>
      <c r="G46" s="564"/>
      <c r="H46" s="998"/>
      <c r="I46" s="998"/>
      <c r="J46" s="998"/>
      <c r="K46" s="998"/>
      <c r="L46" s="998"/>
      <c r="M46" s="998"/>
      <c r="N46" s="998"/>
      <c r="O46" s="999"/>
      <c r="P46" s="99"/>
      <c r="Q46" s="1006"/>
      <c r="R46" s="1006"/>
      <c r="S46" s="1006"/>
      <c r="T46" s="1006"/>
      <c r="U46" s="1006"/>
      <c r="V46" s="1006"/>
      <c r="W46" s="1006"/>
      <c r="X46" s="1007"/>
      <c r="Y46" s="1016" t="s">
        <v>12</v>
      </c>
      <c r="Z46" s="1017"/>
      <c r="AA46" s="1018"/>
      <c r="AB46" s="461"/>
      <c r="AC46" s="1020"/>
      <c r="AD46" s="1020"/>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8" t="s">
        <v>301</v>
      </c>
      <c r="AC48" s="1015"/>
      <c r="AD48" s="1015"/>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4"/>
      <c r="AA51" s="825"/>
      <c r="AB51" s="557" t="s">
        <v>11</v>
      </c>
      <c r="AC51" s="1026"/>
      <c r="AD51" s="1027"/>
      <c r="AE51" s="1031" t="s">
        <v>357</v>
      </c>
      <c r="AF51" s="1031"/>
      <c r="AG51" s="1031"/>
      <c r="AH51" s="1031"/>
      <c r="AI51" s="1031" t="s">
        <v>363</v>
      </c>
      <c r="AJ51" s="1031"/>
      <c r="AK51" s="1031"/>
      <c r="AL51" s="1031"/>
      <c r="AM51" s="1031" t="s">
        <v>472</v>
      </c>
      <c r="AN51" s="1031"/>
      <c r="AO51" s="1031"/>
      <c r="AP51" s="557"/>
      <c r="AQ51" s="153" t="s">
        <v>355</v>
      </c>
      <c r="AR51" s="124"/>
      <c r="AS51" s="124"/>
      <c r="AT51" s="125"/>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45"/>
      <c r="AF52" s="245"/>
      <c r="AG52" s="245"/>
      <c r="AH52" s="245"/>
      <c r="AI52" s="245"/>
      <c r="AJ52" s="245"/>
      <c r="AK52" s="245"/>
      <c r="AL52" s="245"/>
      <c r="AM52" s="245"/>
      <c r="AN52" s="245"/>
      <c r="AO52" s="245"/>
      <c r="AP52" s="241"/>
      <c r="AQ52" s="192"/>
      <c r="AR52" s="193"/>
      <c r="AS52" s="127" t="s">
        <v>356</v>
      </c>
      <c r="AT52" s="128"/>
      <c r="AU52" s="193"/>
      <c r="AV52" s="193"/>
      <c r="AW52" s="398" t="s">
        <v>300</v>
      </c>
      <c r="AX52" s="399"/>
    </row>
    <row r="53" spans="1:50" ht="22.5" customHeight="1">
      <c r="A53" s="403"/>
      <c r="B53" s="401"/>
      <c r="C53" s="401"/>
      <c r="D53" s="401"/>
      <c r="E53" s="401"/>
      <c r="F53" s="402"/>
      <c r="G53" s="564"/>
      <c r="H53" s="998"/>
      <c r="I53" s="998"/>
      <c r="J53" s="998"/>
      <c r="K53" s="998"/>
      <c r="L53" s="998"/>
      <c r="M53" s="998"/>
      <c r="N53" s="998"/>
      <c r="O53" s="999"/>
      <c r="P53" s="99"/>
      <c r="Q53" s="1006"/>
      <c r="R53" s="1006"/>
      <c r="S53" s="1006"/>
      <c r="T53" s="1006"/>
      <c r="U53" s="1006"/>
      <c r="V53" s="1006"/>
      <c r="W53" s="1006"/>
      <c r="X53" s="1007"/>
      <c r="Y53" s="1016" t="s">
        <v>12</v>
      </c>
      <c r="Z53" s="1017"/>
      <c r="AA53" s="1018"/>
      <c r="AB53" s="461"/>
      <c r="AC53" s="1020"/>
      <c r="AD53" s="1020"/>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8" t="s">
        <v>301</v>
      </c>
      <c r="AC55" s="1015"/>
      <c r="AD55" s="1015"/>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7"/>
      <c r="AQ58" s="153" t="s">
        <v>355</v>
      </c>
      <c r="AR58" s="124"/>
      <c r="AS58" s="124"/>
      <c r="AT58" s="125"/>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45"/>
      <c r="AF59" s="245"/>
      <c r="AG59" s="245"/>
      <c r="AH59" s="245"/>
      <c r="AI59" s="245"/>
      <c r="AJ59" s="245"/>
      <c r="AK59" s="245"/>
      <c r="AL59" s="245"/>
      <c r="AM59" s="245"/>
      <c r="AN59" s="245"/>
      <c r="AO59" s="245"/>
      <c r="AP59" s="241"/>
      <c r="AQ59" s="192"/>
      <c r="AR59" s="193"/>
      <c r="AS59" s="127" t="s">
        <v>356</v>
      </c>
      <c r="AT59" s="128"/>
      <c r="AU59" s="193"/>
      <c r="AV59" s="193"/>
      <c r="AW59" s="398" t="s">
        <v>300</v>
      </c>
      <c r="AX59" s="399"/>
    </row>
    <row r="60" spans="1:50" ht="22.5" customHeight="1">
      <c r="A60" s="403"/>
      <c r="B60" s="401"/>
      <c r="C60" s="401"/>
      <c r="D60" s="401"/>
      <c r="E60" s="401"/>
      <c r="F60" s="402"/>
      <c r="G60" s="564"/>
      <c r="H60" s="998"/>
      <c r="I60" s="998"/>
      <c r="J60" s="998"/>
      <c r="K60" s="998"/>
      <c r="L60" s="998"/>
      <c r="M60" s="998"/>
      <c r="N60" s="998"/>
      <c r="O60" s="999"/>
      <c r="P60" s="99"/>
      <c r="Q60" s="1006"/>
      <c r="R60" s="1006"/>
      <c r="S60" s="1006"/>
      <c r="T60" s="1006"/>
      <c r="U60" s="1006"/>
      <c r="V60" s="1006"/>
      <c r="W60" s="1006"/>
      <c r="X60" s="1007"/>
      <c r="Y60" s="1016" t="s">
        <v>12</v>
      </c>
      <c r="Z60" s="1017"/>
      <c r="AA60" s="1018"/>
      <c r="AB60" s="461"/>
      <c r="AC60" s="1020"/>
      <c r="AD60" s="1020"/>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8" t="s">
        <v>301</v>
      </c>
      <c r="AC62" s="1015"/>
      <c r="AD62" s="1015"/>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7"/>
      <c r="AQ65" s="153" t="s">
        <v>355</v>
      </c>
      <c r="AR65" s="124"/>
      <c r="AS65" s="124"/>
      <c r="AT65" s="125"/>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45"/>
      <c r="AF66" s="245"/>
      <c r="AG66" s="245"/>
      <c r="AH66" s="245"/>
      <c r="AI66" s="245"/>
      <c r="AJ66" s="245"/>
      <c r="AK66" s="245"/>
      <c r="AL66" s="245"/>
      <c r="AM66" s="245"/>
      <c r="AN66" s="245"/>
      <c r="AO66" s="245"/>
      <c r="AP66" s="241"/>
      <c r="AQ66" s="192"/>
      <c r="AR66" s="193"/>
      <c r="AS66" s="127" t="s">
        <v>356</v>
      </c>
      <c r="AT66" s="128"/>
      <c r="AU66" s="193"/>
      <c r="AV66" s="193"/>
      <c r="AW66" s="398" t="s">
        <v>300</v>
      </c>
      <c r="AX66" s="399"/>
    </row>
    <row r="67" spans="1:50" ht="22.5" customHeight="1">
      <c r="A67" s="403"/>
      <c r="B67" s="401"/>
      <c r="C67" s="401"/>
      <c r="D67" s="401"/>
      <c r="E67" s="401"/>
      <c r="F67" s="402"/>
      <c r="G67" s="564"/>
      <c r="H67" s="998"/>
      <c r="I67" s="998"/>
      <c r="J67" s="998"/>
      <c r="K67" s="998"/>
      <c r="L67" s="998"/>
      <c r="M67" s="998"/>
      <c r="N67" s="998"/>
      <c r="O67" s="999"/>
      <c r="P67" s="99"/>
      <c r="Q67" s="1006"/>
      <c r="R67" s="1006"/>
      <c r="S67" s="1006"/>
      <c r="T67" s="1006"/>
      <c r="U67" s="1006"/>
      <c r="V67" s="1006"/>
      <c r="W67" s="1006"/>
      <c r="X67" s="1007"/>
      <c r="Y67" s="1016" t="s">
        <v>12</v>
      </c>
      <c r="Z67" s="1017"/>
      <c r="AA67" s="1018"/>
      <c r="AB67" s="461"/>
      <c r="AC67" s="1020"/>
      <c r="AD67" s="1020"/>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c r="A71" s="223"/>
      <c r="B71" s="224"/>
      <c r="C71" s="224"/>
      <c r="D71" s="224"/>
      <c r="E71" s="224"/>
      <c r="F71" s="225"/>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1" sqref="BJ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0" t="s">
        <v>28</v>
      </c>
      <c r="B2" s="1051"/>
      <c r="C2" s="1051"/>
      <c r="D2" s="1051"/>
      <c r="E2" s="1051"/>
      <c r="F2" s="1052"/>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4"/>
      <c r="B3" s="1045"/>
      <c r="C3" s="1045"/>
      <c r="D3" s="1045"/>
      <c r="E3" s="1045"/>
      <c r="F3" s="1046"/>
      <c r="G3" s="810" t="s">
        <v>17</v>
      </c>
      <c r="H3" s="672"/>
      <c r="I3" s="672"/>
      <c r="J3" s="672"/>
      <c r="K3" s="672"/>
      <c r="L3" s="671" t="s">
        <v>18</v>
      </c>
      <c r="M3" s="672"/>
      <c r="N3" s="672"/>
      <c r="O3" s="672"/>
      <c r="P3" s="672"/>
      <c r="Q3" s="672"/>
      <c r="R3" s="672"/>
      <c r="S3" s="672"/>
      <c r="T3" s="672"/>
      <c r="U3" s="672"/>
      <c r="V3" s="672"/>
      <c r="W3" s="672"/>
      <c r="X3" s="673"/>
      <c r="Y3" s="657" t="s">
        <v>19</v>
      </c>
      <c r="Z3" s="658"/>
      <c r="AA3" s="658"/>
      <c r="AB3" s="796"/>
      <c r="AC3" s="81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44"/>
      <c r="B4" s="1045"/>
      <c r="C4" s="1045"/>
      <c r="D4" s="1045"/>
      <c r="E4" s="1045"/>
      <c r="F4" s="1046"/>
      <c r="G4" s="674"/>
      <c r="H4" s="675"/>
      <c r="I4" s="675"/>
      <c r="J4" s="675"/>
      <c r="K4" s="676"/>
      <c r="L4" s="668"/>
      <c r="M4" s="669"/>
      <c r="N4" s="669"/>
      <c r="O4" s="669"/>
      <c r="P4" s="669"/>
      <c r="Q4" s="669"/>
      <c r="R4" s="669"/>
      <c r="S4" s="669"/>
      <c r="T4" s="669"/>
      <c r="U4" s="669"/>
      <c r="V4" s="669"/>
      <c r="W4" s="669"/>
      <c r="X4" s="670"/>
      <c r="Y4" s="388"/>
      <c r="Z4" s="389"/>
      <c r="AA4" s="389"/>
      <c r="AB4" s="803"/>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c r="A5" s="1044"/>
      <c r="B5" s="1045"/>
      <c r="C5" s="1045"/>
      <c r="D5" s="1045"/>
      <c r="E5" s="1045"/>
      <c r="F5" s="104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c r="A6" s="1044"/>
      <c r="B6" s="1045"/>
      <c r="C6" s="1045"/>
      <c r="D6" s="1045"/>
      <c r="E6" s="1045"/>
      <c r="F6" s="104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c r="A7" s="1044"/>
      <c r="B7" s="1045"/>
      <c r="C7" s="1045"/>
      <c r="D7" s="1045"/>
      <c r="E7" s="1045"/>
      <c r="F7" s="104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c r="A8" s="1044"/>
      <c r="B8" s="1045"/>
      <c r="C8" s="1045"/>
      <c r="D8" s="1045"/>
      <c r="E8" s="1045"/>
      <c r="F8" s="104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c r="A9" s="1044"/>
      <c r="B9" s="1045"/>
      <c r="C9" s="1045"/>
      <c r="D9" s="1045"/>
      <c r="E9" s="1045"/>
      <c r="F9" s="104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c r="A10" s="1044"/>
      <c r="B10" s="1045"/>
      <c r="C10" s="1045"/>
      <c r="D10" s="1045"/>
      <c r="E10" s="1045"/>
      <c r="F10" s="104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c r="A11" s="1044"/>
      <c r="B11" s="1045"/>
      <c r="C11" s="1045"/>
      <c r="D11" s="1045"/>
      <c r="E11" s="1045"/>
      <c r="F11" s="104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c r="A12" s="1044"/>
      <c r="B12" s="1045"/>
      <c r="C12" s="1045"/>
      <c r="D12" s="1045"/>
      <c r="E12" s="1045"/>
      <c r="F12" s="104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c r="A13" s="1044"/>
      <c r="B13" s="1045"/>
      <c r="C13" s="1045"/>
      <c r="D13" s="1045"/>
      <c r="E13" s="1045"/>
      <c r="F13" s="104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c r="A15" s="1044"/>
      <c r="B15" s="1045"/>
      <c r="C15" s="1045"/>
      <c r="D15" s="1045"/>
      <c r="E15" s="1045"/>
      <c r="F15" s="1046"/>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1"/>
    </row>
    <row r="16" spans="1:50" ht="25.5" customHeight="1">
      <c r="A16" s="1044"/>
      <c r="B16" s="1045"/>
      <c r="C16" s="1045"/>
      <c r="D16" s="1045"/>
      <c r="E16" s="1045"/>
      <c r="F16" s="1046"/>
      <c r="G16" s="81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6"/>
      <c r="AC16" s="81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44"/>
      <c r="B17" s="1045"/>
      <c r="C17" s="1045"/>
      <c r="D17" s="1045"/>
      <c r="E17" s="1045"/>
      <c r="F17" s="1046"/>
      <c r="G17" s="674"/>
      <c r="H17" s="675"/>
      <c r="I17" s="675"/>
      <c r="J17" s="675"/>
      <c r="K17" s="676"/>
      <c r="L17" s="668"/>
      <c r="M17" s="669"/>
      <c r="N17" s="669"/>
      <c r="O17" s="669"/>
      <c r="P17" s="669"/>
      <c r="Q17" s="669"/>
      <c r="R17" s="669"/>
      <c r="S17" s="669"/>
      <c r="T17" s="669"/>
      <c r="U17" s="669"/>
      <c r="V17" s="669"/>
      <c r="W17" s="669"/>
      <c r="X17" s="670"/>
      <c r="Y17" s="388"/>
      <c r="Z17" s="389"/>
      <c r="AA17" s="389"/>
      <c r="AB17" s="803"/>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c r="A18" s="1044"/>
      <c r="B18" s="1045"/>
      <c r="C18" s="1045"/>
      <c r="D18" s="1045"/>
      <c r="E18" s="1045"/>
      <c r="F18" s="104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c r="A19" s="1044"/>
      <c r="B19" s="1045"/>
      <c r="C19" s="1045"/>
      <c r="D19" s="1045"/>
      <c r="E19" s="1045"/>
      <c r="F19" s="104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c r="A20" s="1044"/>
      <c r="B20" s="1045"/>
      <c r="C20" s="1045"/>
      <c r="D20" s="1045"/>
      <c r="E20" s="1045"/>
      <c r="F20" s="104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c r="A21" s="1044"/>
      <c r="B21" s="1045"/>
      <c r="C21" s="1045"/>
      <c r="D21" s="1045"/>
      <c r="E21" s="1045"/>
      <c r="F21" s="104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c r="A22" s="1044"/>
      <c r="B22" s="1045"/>
      <c r="C22" s="1045"/>
      <c r="D22" s="1045"/>
      <c r="E22" s="1045"/>
      <c r="F22" s="104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c r="A23" s="1044"/>
      <c r="B23" s="1045"/>
      <c r="C23" s="1045"/>
      <c r="D23" s="1045"/>
      <c r="E23" s="1045"/>
      <c r="F23" s="104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c r="A24" s="1044"/>
      <c r="B24" s="1045"/>
      <c r="C24" s="1045"/>
      <c r="D24" s="1045"/>
      <c r="E24" s="1045"/>
      <c r="F24" s="104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c r="A25" s="1044"/>
      <c r="B25" s="1045"/>
      <c r="C25" s="1045"/>
      <c r="D25" s="1045"/>
      <c r="E25" s="1045"/>
      <c r="F25" s="104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c r="A26" s="1044"/>
      <c r="B26" s="1045"/>
      <c r="C26" s="1045"/>
      <c r="D26" s="1045"/>
      <c r="E26" s="1045"/>
      <c r="F26" s="104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c r="A28" s="1044"/>
      <c r="B28" s="1045"/>
      <c r="C28" s="1045"/>
      <c r="D28" s="1045"/>
      <c r="E28" s="1045"/>
      <c r="F28" s="1046"/>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1"/>
    </row>
    <row r="29" spans="1:50" ht="24.75" customHeight="1">
      <c r="A29" s="1044"/>
      <c r="B29" s="1045"/>
      <c r="C29" s="1045"/>
      <c r="D29" s="1045"/>
      <c r="E29" s="1045"/>
      <c r="F29" s="1046"/>
      <c r="G29" s="81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6"/>
      <c r="AC29" s="81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44"/>
      <c r="B30" s="1045"/>
      <c r="C30" s="1045"/>
      <c r="D30" s="1045"/>
      <c r="E30" s="1045"/>
      <c r="F30" s="1046"/>
      <c r="G30" s="674"/>
      <c r="H30" s="675"/>
      <c r="I30" s="675"/>
      <c r="J30" s="675"/>
      <c r="K30" s="676"/>
      <c r="L30" s="668"/>
      <c r="M30" s="669"/>
      <c r="N30" s="669"/>
      <c r="O30" s="669"/>
      <c r="P30" s="669"/>
      <c r="Q30" s="669"/>
      <c r="R30" s="669"/>
      <c r="S30" s="669"/>
      <c r="T30" s="669"/>
      <c r="U30" s="669"/>
      <c r="V30" s="669"/>
      <c r="W30" s="669"/>
      <c r="X30" s="670"/>
      <c r="Y30" s="388"/>
      <c r="Z30" s="389"/>
      <c r="AA30" s="389"/>
      <c r="AB30" s="803"/>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c r="A31" s="1044"/>
      <c r="B31" s="1045"/>
      <c r="C31" s="1045"/>
      <c r="D31" s="1045"/>
      <c r="E31" s="1045"/>
      <c r="F31" s="104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c r="A32" s="1044"/>
      <c r="B32" s="1045"/>
      <c r="C32" s="1045"/>
      <c r="D32" s="1045"/>
      <c r="E32" s="1045"/>
      <c r="F32" s="104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c r="A33" s="1044"/>
      <c r="B33" s="1045"/>
      <c r="C33" s="1045"/>
      <c r="D33" s="1045"/>
      <c r="E33" s="1045"/>
      <c r="F33" s="104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c r="A34" s="1044"/>
      <c r="B34" s="1045"/>
      <c r="C34" s="1045"/>
      <c r="D34" s="1045"/>
      <c r="E34" s="1045"/>
      <c r="F34" s="104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c r="A35" s="1044"/>
      <c r="B35" s="1045"/>
      <c r="C35" s="1045"/>
      <c r="D35" s="1045"/>
      <c r="E35" s="1045"/>
      <c r="F35" s="104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c r="A36" s="1044"/>
      <c r="B36" s="1045"/>
      <c r="C36" s="1045"/>
      <c r="D36" s="1045"/>
      <c r="E36" s="1045"/>
      <c r="F36" s="104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c r="A37" s="1044"/>
      <c r="B37" s="1045"/>
      <c r="C37" s="1045"/>
      <c r="D37" s="1045"/>
      <c r="E37" s="1045"/>
      <c r="F37" s="104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c r="A38" s="1044"/>
      <c r="B38" s="1045"/>
      <c r="C38" s="1045"/>
      <c r="D38" s="1045"/>
      <c r="E38" s="1045"/>
      <c r="F38" s="104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c r="A39" s="1044"/>
      <c r="B39" s="1045"/>
      <c r="C39" s="1045"/>
      <c r="D39" s="1045"/>
      <c r="E39" s="1045"/>
      <c r="F39" s="104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c r="A41" s="1044"/>
      <c r="B41" s="1045"/>
      <c r="C41" s="1045"/>
      <c r="D41" s="1045"/>
      <c r="E41" s="1045"/>
      <c r="F41" s="1046"/>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1"/>
    </row>
    <row r="42" spans="1:50" ht="24.75" customHeight="1">
      <c r="A42" s="1044"/>
      <c r="B42" s="1045"/>
      <c r="C42" s="1045"/>
      <c r="D42" s="1045"/>
      <c r="E42" s="1045"/>
      <c r="F42" s="1046"/>
      <c r="G42" s="81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6"/>
      <c r="AC42" s="81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44"/>
      <c r="B43" s="1045"/>
      <c r="C43" s="1045"/>
      <c r="D43" s="1045"/>
      <c r="E43" s="1045"/>
      <c r="F43" s="1046"/>
      <c r="G43" s="674"/>
      <c r="H43" s="675"/>
      <c r="I43" s="675"/>
      <c r="J43" s="675"/>
      <c r="K43" s="676"/>
      <c r="L43" s="668"/>
      <c r="M43" s="669"/>
      <c r="N43" s="669"/>
      <c r="O43" s="669"/>
      <c r="P43" s="669"/>
      <c r="Q43" s="669"/>
      <c r="R43" s="669"/>
      <c r="S43" s="669"/>
      <c r="T43" s="669"/>
      <c r="U43" s="669"/>
      <c r="V43" s="669"/>
      <c r="W43" s="669"/>
      <c r="X43" s="670"/>
      <c r="Y43" s="388"/>
      <c r="Z43" s="389"/>
      <c r="AA43" s="389"/>
      <c r="AB43" s="803"/>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c r="A44" s="1044"/>
      <c r="B44" s="1045"/>
      <c r="C44" s="1045"/>
      <c r="D44" s="1045"/>
      <c r="E44" s="1045"/>
      <c r="F44" s="104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c r="A45" s="1044"/>
      <c r="B45" s="1045"/>
      <c r="C45" s="1045"/>
      <c r="D45" s="1045"/>
      <c r="E45" s="1045"/>
      <c r="F45" s="104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c r="A46" s="1044"/>
      <c r="B46" s="1045"/>
      <c r="C46" s="1045"/>
      <c r="D46" s="1045"/>
      <c r="E46" s="1045"/>
      <c r="F46" s="104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c r="A47" s="1044"/>
      <c r="B47" s="1045"/>
      <c r="C47" s="1045"/>
      <c r="D47" s="1045"/>
      <c r="E47" s="1045"/>
      <c r="F47" s="104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c r="A48" s="1044"/>
      <c r="B48" s="1045"/>
      <c r="C48" s="1045"/>
      <c r="D48" s="1045"/>
      <c r="E48" s="1045"/>
      <c r="F48" s="104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c r="A49" s="1044"/>
      <c r="B49" s="1045"/>
      <c r="C49" s="1045"/>
      <c r="D49" s="1045"/>
      <c r="E49" s="1045"/>
      <c r="F49" s="104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c r="A50" s="1044"/>
      <c r="B50" s="1045"/>
      <c r="C50" s="1045"/>
      <c r="D50" s="1045"/>
      <c r="E50" s="1045"/>
      <c r="F50" s="104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c r="A51" s="1044"/>
      <c r="B51" s="1045"/>
      <c r="C51" s="1045"/>
      <c r="D51" s="1045"/>
      <c r="E51" s="1045"/>
      <c r="F51" s="104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c r="A52" s="1044"/>
      <c r="B52" s="1045"/>
      <c r="C52" s="1045"/>
      <c r="D52" s="1045"/>
      <c r="E52" s="1045"/>
      <c r="F52" s="104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row r="55" spans="1:50" ht="30" customHeight="1">
      <c r="A55" s="1050" t="s">
        <v>28</v>
      </c>
      <c r="B55" s="1051"/>
      <c r="C55" s="1051"/>
      <c r="D55" s="1051"/>
      <c r="E55" s="1051"/>
      <c r="F55" s="105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1"/>
    </row>
    <row r="56" spans="1:50" ht="24.75" customHeight="1">
      <c r="A56" s="1044"/>
      <c r="B56" s="1045"/>
      <c r="C56" s="1045"/>
      <c r="D56" s="1045"/>
      <c r="E56" s="1045"/>
      <c r="F56" s="1046"/>
      <c r="G56" s="81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6"/>
      <c r="AC56" s="81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44"/>
      <c r="B57" s="1045"/>
      <c r="C57" s="1045"/>
      <c r="D57" s="1045"/>
      <c r="E57" s="1045"/>
      <c r="F57" s="1046"/>
      <c r="G57" s="674"/>
      <c r="H57" s="675"/>
      <c r="I57" s="675"/>
      <c r="J57" s="675"/>
      <c r="K57" s="676"/>
      <c r="L57" s="668"/>
      <c r="M57" s="669"/>
      <c r="N57" s="669"/>
      <c r="O57" s="669"/>
      <c r="P57" s="669"/>
      <c r="Q57" s="669"/>
      <c r="R57" s="669"/>
      <c r="S57" s="669"/>
      <c r="T57" s="669"/>
      <c r="U57" s="669"/>
      <c r="V57" s="669"/>
      <c r="W57" s="669"/>
      <c r="X57" s="670"/>
      <c r="Y57" s="388"/>
      <c r="Z57" s="389"/>
      <c r="AA57" s="389"/>
      <c r="AB57" s="803"/>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c r="A58" s="1044"/>
      <c r="B58" s="1045"/>
      <c r="C58" s="1045"/>
      <c r="D58" s="1045"/>
      <c r="E58" s="1045"/>
      <c r="F58" s="104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c r="A59" s="1044"/>
      <c r="B59" s="1045"/>
      <c r="C59" s="1045"/>
      <c r="D59" s="1045"/>
      <c r="E59" s="1045"/>
      <c r="F59" s="104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c r="A60" s="1044"/>
      <c r="B60" s="1045"/>
      <c r="C60" s="1045"/>
      <c r="D60" s="1045"/>
      <c r="E60" s="1045"/>
      <c r="F60" s="104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c r="A61" s="1044"/>
      <c r="B61" s="1045"/>
      <c r="C61" s="1045"/>
      <c r="D61" s="1045"/>
      <c r="E61" s="1045"/>
      <c r="F61" s="104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c r="A62" s="1044"/>
      <c r="B62" s="1045"/>
      <c r="C62" s="1045"/>
      <c r="D62" s="1045"/>
      <c r="E62" s="1045"/>
      <c r="F62" s="104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c r="A63" s="1044"/>
      <c r="B63" s="1045"/>
      <c r="C63" s="1045"/>
      <c r="D63" s="1045"/>
      <c r="E63" s="1045"/>
      <c r="F63" s="104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c r="A64" s="1044"/>
      <c r="B64" s="1045"/>
      <c r="C64" s="1045"/>
      <c r="D64" s="1045"/>
      <c r="E64" s="1045"/>
      <c r="F64" s="104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c r="A65" s="1044"/>
      <c r="B65" s="1045"/>
      <c r="C65" s="1045"/>
      <c r="D65" s="1045"/>
      <c r="E65" s="1045"/>
      <c r="F65" s="104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c r="A66" s="1044"/>
      <c r="B66" s="1045"/>
      <c r="C66" s="1045"/>
      <c r="D66" s="1045"/>
      <c r="E66" s="1045"/>
      <c r="F66" s="104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c r="A68" s="1044"/>
      <c r="B68" s="1045"/>
      <c r="C68" s="1045"/>
      <c r="D68" s="1045"/>
      <c r="E68" s="1045"/>
      <c r="F68" s="1046"/>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1"/>
    </row>
    <row r="69" spans="1:50" ht="25.5" customHeight="1">
      <c r="A69" s="1044"/>
      <c r="B69" s="1045"/>
      <c r="C69" s="1045"/>
      <c r="D69" s="1045"/>
      <c r="E69" s="1045"/>
      <c r="F69" s="1046"/>
      <c r="G69" s="81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6"/>
      <c r="AC69" s="81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44"/>
      <c r="B70" s="1045"/>
      <c r="C70" s="1045"/>
      <c r="D70" s="1045"/>
      <c r="E70" s="1045"/>
      <c r="F70" s="1046"/>
      <c r="G70" s="674"/>
      <c r="H70" s="675"/>
      <c r="I70" s="675"/>
      <c r="J70" s="675"/>
      <c r="K70" s="676"/>
      <c r="L70" s="668"/>
      <c r="M70" s="669"/>
      <c r="N70" s="669"/>
      <c r="O70" s="669"/>
      <c r="P70" s="669"/>
      <c r="Q70" s="669"/>
      <c r="R70" s="669"/>
      <c r="S70" s="669"/>
      <c r="T70" s="669"/>
      <c r="U70" s="669"/>
      <c r="V70" s="669"/>
      <c r="W70" s="669"/>
      <c r="X70" s="670"/>
      <c r="Y70" s="388"/>
      <c r="Z70" s="389"/>
      <c r="AA70" s="389"/>
      <c r="AB70" s="803"/>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c r="A71" s="1044"/>
      <c r="B71" s="1045"/>
      <c r="C71" s="1045"/>
      <c r="D71" s="1045"/>
      <c r="E71" s="1045"/>
      <c r="F71" s="104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c r="A72" s="1044"/>
      <c r="B72" s="1045"/>
      <c r="C72" s="1045"/>
      <c r="D72" s="1045"/>
      <c r="E72" s="1045"/>
      <c r="F72" s="104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c r="A73" s="1044"/>
      <c r="B73" s="1045"/>
      <c r="C73" s="1045"/>
      <c r="D73" s="1045"/>
      <c r="E73" s="1045"/>
      <c r="F73" s="104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c r="A74" s="1044"/>
      <c r="B74" s="1045"/>
      <c r="C74" s="1045"/>
      <c r="D74" s="1045"/>
      <c r="E74" s="1045"/>
      <c r="F74" s="104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c r="A75" s="1044"/>
      <c r="B75" s="1045"/>
      <c r="C75" s="1045"/>
      <c r="D75" s="1045"/>
      <c r="E75" s="1045"/>
      <c r="F75" s="104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c r="A76" s="1044"/>
      <c r="B76" s="1045"/>
      <c r="C76" s="1045"/>
      <c r="D76" s="1045"/>
      <c r="E76" s="1045"/>
      <c r="F76" s="104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c r="A77" s="1044"/>
      <c r="B77" s="1045"/>
      <c r="C77" s="1045"/>
      <c r="D77" s="1045"/>
      <c r="E77" s="1045"/>
      <c r="F77" s="104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c r="A78" s="1044"/>
      <c r="B78" s="1045"/>
      <c r="C78" s="1045"/>
      <c r="D78" s="1045"/>
      <c r="E78" s="1045"/>
      <c r="F78" s="104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c r="A79" s="1044"/>
      <c r="B79" s="1045"/>
      <c r="C79" s="1045"/>
      <c r="D79" s="1045"/>
      <c r="E79" s="1045"/>
      <c r="F79" s="104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c r="A81" s="1044"/>
      <c r="B81" s="1045"/>
      <c r="C81" s="1045"/>
      <c r="D81" s="1045"/>
      <c r="E81" s="1045"/>
      <c r="F81" s="1046"/>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1"/>
    </row>
    <row r="82" spans="1:50" ht="24.75" customHeight="1">
      <c r="A82" s="1044"/>
      <c r="B82" s="1045"/>
      <c r="C82" s="1045"/>
      <c r="D82" s="1045"/>
      <c r="E82" s="1045"/>
      <c r="F82" s="1046"/>
      <c r="G82" s="81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6"/>
      <c r="AC82" s="81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44"/>
      <c r="B83" s="1045"/>
      <c r="C83" s="1045"/>
      <c r="D83" s="1045"/>
      <c r="E83" s="1045"/>
      <c r="F83" s="1046"/>
      <c r="G83" s="674"/>
      <c r="H83" s="675"/>
      <c r="I83" s="675"/>
      <c r="J83" s="675"/>
      <c r="K83" s="676"/>
      <c r="L83" s="668"/>
      <c r="M83" s="669"/>
      <c r="N83" s="669"/>
      <c r="O83" s="669"/>
      <c r="P83" s="669"/>
      <c r="Q83" s="669"/>
      <c r="R83" s="669"/>
      <c r="S83" s="669"/>
      <c r="T83" s="669"/>
      <c r="U83" s="669"/>
      <c r="V83" s="669"/>
      <c r="W83" s="669"/>
      <c r="X83" s="670"/>
      <c r="Y83" s="388"/>
      <c r="Z83" s="389"/>
      <c r="AA83" s="389"/>
      <c r="AB83" s="803"/>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c r="A84" s="1044"/>
      <c r="B84" s="1045"/>
      <c r="C84" s="1045"/>
      <c r="D84" s="1045"/>
      <c r="E84" s="1045"/>
      <c r="F84" s="104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c r="A85" s="1044"/>
      <c r="B85" s="1045"/>
      <c r="C85" s="1045"/>
      <c r="D85" s="1045"/>
      <c r="E85" s="1045"/>
      <c r="F85" s="104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c r="A86" s="1044"/>
      <c r="B86" s="1045"/>
      <c r="C86" s="1045"/>
      <c r="D86" s="1045"/>
      <c r="E86" s="1045"/>
      <c r="F86" s="104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c r="A87" s="1044"/>
      <c r="B87" s="1045"/>
      <c r="C87" s="1045"/>
      <c r="D87" s="1045"/>
      <c r="E87" s="1045"/>
      <c r="F87" s="104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c r="A88" s="1044"/>
      <c r="B88" s="1045"/>
      <c r="C88" s="1045"/>
      <c r="D88" s="1045"/>
      <c r="E88" s="1045"/>
      <c r="F88" s="104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c r="A89" s="1044"/>
      <c r="B89" s="1045"/>
      <c r="C89" s="1045"/>
      <c r="D89" s="1045"/>
      <c r="E89" s="1045"/>
      <c r="F89" s="104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c r="A90" s="1044"/>
      <c r="B90" s="1045"/>
      <c r="C90" s="1045"/>
      <c r="D90" s="1045"/>
      <c r="E90" s="1045"/>
      <c r="F90" s="104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c r="A91" s="1044"/>
      <c r="B91" s="1045"/>
      <c r="C91" s="1045"/>
      <c r="D91" s="1045"/>
      <c r="E91" s="1045"/>
      <c r="F91" s="104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c r="A92" s="1044"/>
      <c r="B92" s="1045"/>
      <c r="C92" s="1045"/>
      <c r="D92" s="1045"/>
      <c r="E92" s="1045"/>
      <c r="F92" s="104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c r="A94" s="1044"/>
      <c r="B94" s="1045"/>
      <c r="C94" s="1045"/>
      <c r="D94" s="1045"/>
      <c r="E94" s="1045"/>
      <c r="F94" s="1046"/>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1"/>
    </row>
    <row r="95" spans="1:50" ht="24.75" customHeight="1">
      <c r="A95" s="1044"/>
      <c r="B95" s="1045"/>
      <c r="C95" s="1045"/>
      <c r="D95" s="1045"/>
      <c r="E95" s="1045"/>
      <c r="F95" s="1046"/>
      <c r="G95" s="81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6"/>
      <c r="AC95" s="81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44"/>
      <c r="B96" s="1045"/>
      <c r="C96" s="1045"/>
      <c r="D96" s="1045"/>
      <c r="E96" s="1045"/>
      <c r="F96" s="1046"/>
      <c r="G96" s="674"/>
      <c r="H96" s="675"/>
      <c r="I96" s="675"/>
      <c r="J96" s="675"/>
      <c r="K96" s="676"/>
      <c r="L96" s="668"/>
      <c r="M96" s="669"/>
      <c r="N96" s="669"/>
      <c r="O96" s="669"/>
      <c r="P96" s="669"/>
      <c r="Q96" s="669"/>
      <c r="R96" s="669"/>
      <c r="S96" s="669"/>
      <c r="T96" s="669"/>
      <c r="U96" s="669"/>
      <c r="V96" s="669"/>
      <c r="W96" s="669"/>
      <c r="X96" s="670"/>
      <c r="Y96" s="388"/>
      <c r="Z96" s="389"/>
      <c r="AA96" s="389"/>
      <c r="AB96" s="803"/>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c r="A97" s="1044"/>
      <c r="B97" s="1045"/>
      <c r="C97" s="1045"/>
      <c r="D97" s="1045"/>
      <c r="E97" s="1045"/>
      <c r="F97" s="104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c r="A98" s="1044"/>
      <c r="B98" s="1045"/>
      <c r="C98" s="1045"/>
      <c r="D98" s="1045"/>
      <c r="E98" s="1045"/>
      <c r="F98" s="104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c r="A99" s="1044"/>
      <c r="B99" s="1045"/>
      <c r="C99" s="1045"/>
      <c r="D99" s="1045"/>
      <c r="E99" s="1045"/>
      <c r="F99" s="104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c r="A100" s="1044"/>
      <c r="B100" s="1045"/>
      <c r="C100" s="1045"/>
      <c r="D100" s="1045"/>
      <c r="E100" s="1045"/>
      <c r="F100" s="104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c r="A101" s="1044"/>
      <c r="B101" s="1045"/>
      <c r="C101" s="1045"/>
      <c r="D101" s="1045"/>
      <c r="E101" s="1045"/>
      <c r="F101" s="104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c r="A102" s="1044"/>
      <c r="B102" s="1045"/>
      <c r="C102" s="1045"/>
      <c r="D102" s="1045"/>
      <c r="E102" s="1045"/>
      <c r="F102" s="104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c r="A103" s="1044"/>
      <c r="B103" s="1045"/>
      <c r="C103" s="1045"/>
      <c r="D103" s="1045"/>
      <c r="E103" s="1045"/>
      <c r="F103" s="104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c r="A104" s="1044"/>
      <c r="B104" s="1045"/>
      <c r="C104" s="1045"/>
      <c r="D104" s="1045"/>
      <c r="E104" s="1045"/>
      <c r="F104" s="104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c r="A105" s="1044"/>
      <c r="B105" s="1045"/>
      <c r="C105" s="1045"/>
      <c r="D105" s="1045"/>
      <c r="E105" s="1045"/>
      <c r="F105" s="104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row r="108" spans="1:50" ht="30" customHeight="1">
      <c r="A108" s="1050" t="s">
        <v>28</v>
      </c>
      <c r="B108" s="1051"/>
      <c r="C108" s="1051"/>
      <c r="D108" s="1051"/>
      <c r="E108" s="1051"/>
      <c r="F108" s="105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1"/>
    </row>
    <row r="109" spans="1:50" ht="24.75" customHeight="1">
      <c r="A109" s="1044"/>
      <c r="B109" s="1045"/>
      <c r="C109" s="1045"/>
      <c r="D109" s="1045"/>
      <c r="E109" s="1045"/>
      <c r="F109" s="1046"/>
      <c r="G109" s="81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6"/>
      <c r="AC109" s="81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44"/>
      <c r="B110" s="1045"/>
      <c r="C110" s="1045"/>
      <c r="D110" s="1045"/>
      <c r="E110" s="1045"/>
      <c r="F110" s="1046"/>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3"/>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c r="A111" s="1044"/>
      <c r="B111" s="1045"/>
      <c r="C111" s="1045"/>
      <c r="D111" s="1045"/>
      <c r="E111" s="1045"/>
      <c r="F111" s="104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c r="A112" s="1044"/>
      <c r="B112" s="1045"/>
      <c r="C112" s="1045"/>
      <c r="D112" s="1045"/>
      <c r="E112" s="1045"/>
      <c r="F112" s="104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c r="A113" s="1044"/>
      <c r="B113" s="1045"/>
      <c r="C113" s="1045"/>
      <c r="D113" s="1045"/>
      <c r="E113" s="1045"/>
      <c r="F113" s="104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c r="A114" s="1044"/>
      <c r="B114" s="1045"/>
      <c r="C114" s="1045"/>
      <c r="D114" s="1045"/>
      <c r="E114" s="1045"/>
      <c r="F114" s="104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c r="A115" s="1044"/>
      <c r="B115" s="1045"/>
      <c r="C115" s="1045"/>
      <c r="D115" s="1045"/>
      <c r="E115" s="1045"/>
      <c r="F115" s="104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c r="A116" s="1044"/>
      <c r="B116" s="1045"/>
      <c r="C116" s="1045"/>
      <c r="D116" s="1045"/>
      <c r="E116" s="1045"/>
      <c r="F116" s="104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c r="A117" s="1044"/>
      <c r="B117" s="1045"/>
      <c r="C117" s="1045"/>
      <c r="D117" s="1045"/>
      <c r="E117" s="1045"/>
      <c r="F117" s="104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c r="A118" s="1044"/>
      <c r="B118" s="1045"/>
      <c r="C118" s="1045"/>
      <c r="D118" s="1045"/>
      <c r="E118" s="1045"/>
      <c r="F118" s="104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c r="A119" s="1044"/>
      <c r="B119" s="1045"/>
      <c r="C119" s="1045"/>
      <c r="D119" s="1045"/>
      <c r="E119" s="1045"/>
      <c r="F119" s="104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c r="A121" s="1044"/>
      <c r="B121" s="1045"/>
      <c r="C121" s="1045"/>
      <c r="D121" s="1045"/>
      <c r="E121" s="1045"/>
      <c r="F121" s="1046"/>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1"/>
    </row>
    <row r="122" spans="1:50" ht="25.5" customHeight="1">
      <c r="A122" s="1044"/>
      <c r="B122" s="1045"/>
      <c r="C122" s="1045"/>
      <c r="D122" s="1045"/>
      <c r="E122" s="1045"/>
      <c r="F122" s="1046"/>
      <c r="G122" s="81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6"/>
      <c r="AC122" s="81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44"/>
      <c r="B123" s="1045"/>
      <c r="C123" s="1045"/>
      <c r="D123" s="1045"/>
      <c r="E123" s="1045"/>
      <c r="F123" s="1046"/>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3"/>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c r="A124" s="1044"/>
      <c r="B124" s="1045"/>
      <c r="C124" s="1045"/>
      <c r="D124" s="1045"/>
      <c r="E124" s="1045"/>
      <c r="F124" s="104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c r="A125" s="1044"/>
      <c r="B125" s="1045"/>
      <c r="C125" s="1045"/>
      <c r="D125" s="1045"/>
      <c r="E125" s="1045"/>
      <c r="F125" s="104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c r="A126" s="1044"/>
      <c r="B126" s="1045"/>
      <c r="C126" s="1045"/>
      <c r="D126" s="1045"/>
      <c r="E126" s="1045"/>
      <c r="F126" s="104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c r="A127" s="1044"/>
      <c r="B127" s="1045"/>
      <c r="C127" s="1045"/>
      <c r="D127" s="1045"/>
      <c r="E127" s="1045"/>
      <c r="F127" s="104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c r="A128" s="1044"/>
      <c r="B128" s="1045"/>
      <c r="C128" s="1045"/>
      <c r="D128" s="1045"/>
      <c r="E128" s="1045"/>
      <c r="F128" s="104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c r="A129" s="1044"/>
      <c r="B129" s="1045"/>
      <c r="C129" s="1045"/>
      <c r="D129" s="1045"/>
      <c r="E129" s="1045"/>
      <c r="F129" s="104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c r="A130" s="1044"/>
      <c r="B130" s="1045"/>
      <c r="C130" s="1045"/>
      <c r="D130" s="1045"/>
      <c r="E130" s="1045"/>
      <c r="F130" s="104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c r="A131" s="1044"/>
      <c r="B131" s="1045"/>
      <c r="C131" s="1045"/>
      <c r="D131" s="1045"/>
      <c r="E131" s="1045"/>
      <c r="F131" s="104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c r="A132" s="1044"/>
      <c r="B132" s="1045"/>
      <c r="C132" s="1045"/>
      <c r="D132" s="1045"/>
      <c r="E132" s="1045"/>
      <c r="F132" s="104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c r="A134" s="1044"/>
      <c r="B134" s="1045"/>
      <c r="C134" s="1045"/>
      <c r="D134" s="1045"/>
      <c r="E134" s="1045"/>
      <c r="F134" s="1046"/>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1"/>
    </row>
    <row r="135" spans="1:50" ht="24.75" customHeight="1">
      <c r="A135" s="1044"/>
      <c r="B135" s="1045"/>
      <c r="C135" s="1045"/>
      <c r="D135" s="1045"/>
      <c r="E135" s="1045"/>
      <c r="F135" s="1046"/>
      <c r="G135" s="81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6"/>
      <c r="AC135" s="81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44"/>
      <c r="B136" s="1045"/>
      <c r="C136" s="1045"/>
      <c r="D136" s="1045"/>
      <c r="E136" s="1045"/>
      <c r="F136" s="1046"/>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3"/>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c r="A137" s="1044"/>
      <c r="B137" s="1045"/>
      <c r="C137" s="1045"/>
      <c r="D137" s="1045"/>
      <c r="E137" s="1045"/>
      <c r="F137" s="104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c r="A138" s="1044"/>
      <c r="B138" s="1045"/>
      <c r="C138" s="1045"/>
      <c r="D138" s="1045"/>
      <c r="E138" s="1045"/>
      <c r="F138" s="104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c r="A139" s="1044"/>
      <c r="B139" s="1045"/>
      <c r="C139" s="1045"/>
      <c r="D139" s="1045"/>
      <c r="E139" s="1045"/>
      <c r="F139" s="104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c r="A140" s="1044"/>
      <c r="B140" s="1045"/>
      <c r="C140" s="1045"/>
      <c r="D140" s="1045"/>
      <c r="E140" s="1045"/>
      <c r="F140" s="104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c r="A141" s="1044"/>
      <c r="B141" s="1045"/>
      <c r="C141" s="1045"/>
      <c r="D141" s="1045"/>
      <c r="E141" s="1045"/>
      <c r="F141" s="104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c r="A142" s="1044"/>
      <c r="B142" s="1045"/>
      <c r="C142" s="1045"/>
      <c r="D142" s="1045"/>
      <c r="E142" s="1045"/>
      <c r="F142" s="104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c r="A143" s="1044"/>
      <c r="B143" s="1045"/>
      <c r="C143" s="1045"/>
      <c r="D143" s="1045"/>
      <c r="E143" s="1045"/>
      <c r="F143" s="104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c r="A144" s="1044"/>
      <c r="B144" s="1045"/>
      <c r="C144" s="1045"/>
      <c r="D144" s="1045"/>
      <c r="E144" s="1045"/>
      <c r="F144" s="104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c r="A145" s="1044"/>
      <c r="B145" s="1045"/>
      <c r="C145" s="1045"/>
      <c r="D145" s="1045"/>
      <c r="E145" s="1045"/>
      <c r="F145" s="104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c r="A147" s="1044"/>
      <c r="B147" s="1045"/>
      <c r="C147" s="1045"/>
      <c r="D147" s="1045"/>
      <c r="E147" s="1045"/>
      <c r="F147" s="1046"/>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1"/>
    </row>
    <row r="148" spans="1:50" ht="24.75" customHeight="1">
      <c r="A148" s="1044"/>
      <c r="B148" s="1045"/>
      <c r="C148" s="1045"/>
      <c r="D148" s="1045"/>
      <c r="E148" s="1045"/>
      <c r="F148" s="1046"/>
      <c r="G148" s="81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6"/>
      <c r="AC148" s="81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44"/>
      <c r="B149" s="1045"/>
      <c r="C149" s="1045"/>
      <c r="D149" s="1045"/>
      <c r="E149" s="1045"/>
      <c r="F149" s="1046"/>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3"/>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c r="A150" s="1044"/>
      <c r="B150" s="1045"/>
      <c r="C150" s="1045"/>
      <c r="D150" s="1045"/>
      <c r="E150" s="1045"/>
      <c r="F150" s="104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c r="A151" s="1044"/>
      <c r="B151" s="1045"/>
      <c r="C151" s="1045"/>
      <c r="D151" s="1045"/>
      <c r="E151" s="1045"/>
      <c r="F151" s="104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c r="A152" s="1044"/>
      <c r="B152" s="1045"/>
      <c r="C152" s="1045"/>
      <c r="D152" s="1045"/>
      <c r="E152" s="1045"/>
      <c r="F152" s="104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c r="A153" s="1044"/>
      <c r="B153" s="1045"/>
      <c r="C153" s="1045"/>
      <c r="D153" s="1045"/>
      <c r="E153" s="1045"/>
      <c r="F153" s="104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c r="A154" s="1044"/>
      <c r="B154" s="1045"/>
      <c r="C154" s="1045"/>
      <c r="D154" s="1045"/>
      <c r="E154" s="1045"/>
      <c r="F154" s="104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c r="A155" s="1044"/>
      <c r="B155" s="1045"/>
      <c r="C155" s="1045"/>
      <c r="D155" s="1045"/>
      <c r="E155" s="1045"/>
      <c r="F155" s="104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c r="A156" s="1044"/>
      <c r="B156" s="1045"/>
      <c r="C156" s="1045"/>
      <c r="D156" s="1045"/>
      <c r="E156" s="1045"/>
      <c r="F156" s="104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c r="A157" s="1044"/>
      <c r="B157" s="1045"/>
      <c r="C157" s="1045"/>
      <c r="D157" s="1045"/>
      <c r="E157" s="1045"/>
      <c r="F157" s="104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c r="A158" s="1044"/>
      <c r="B158" s="1045"/>
      <c r="C158" s="1045"/>
      <c r="D158" s="1045"/>
      <c r="E158" s="1045"/>
      <c r="F158" s="104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row r="161" spans="1:50" ht="30" customHeight="1">
      <c r="A161" s="1050" t="s">
        <v>28</v>
      </c>
      <c r="B161" s="1051"/>
      <c r="C161" s="1051"/>
      <c r="D161" s="1051"/>
      <c r="E161" s="1051"/>
      <c r="F161" s="105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1"/>
    </row>
    <row r="162" spans="1:50" ht="24.75" customHeight="1">
      <c r="A162" s="1044"/>
      <c r="B162" s="1045"/>
      <c r="C162" s="1045"/>
      <c r="D162" s="1045"/>
      <c r="E162" s="1045"/>
      <c r="F162" s="1046"/>
      <c r="G162" s="81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6"/>
      <c r="AC162" s="81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44"/>
      <c r="B163" s="1045"/>
      <c r="C163" s="1045"/>
      <c r="D163" s="1045"/>
      <c r="E163" s="1045"/>
      <c r="F163" s="1046"/>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3"/>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c r="A164" s="1044"/>
      <c r="B164" s="1045"/>
      <c r="C164" s="1045"/>
      <c r="D164" s="1045"/>
      <c r="E164" s="1045"/>
      <c r="F164" s="104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c r="A165" s="1044"/>
      <c r="B165" s="1045"/>
      <c r="C165" s="1045"/>
      <c r="D165" s="1045"/>
      <c r="E165" s="1045"/>
      <c r="F165" s="104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c r="A166" s="1044"/>
      <c r="B166" s="1045"/>
      <c r="C166" s="1045"/>
      <c r="D166" s="1045"/>
      <c r="E166" s="1045"/>
      <c r="F166" s="104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c r="A167" s="1044"/>
      <c r="B167" s="1045"/>
      <c r="C167" s="1045"/>
      <c r="D167" s="1045"/>
      <c r="E167" s="1045"/>
      <c r="F167" s="104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c r="A168" s="1044"/>
      <c r="B168" s="1045"/>
      <c r="C168" s="1045"/>
      <c r="D168" s="1045"/>
      <c r="E168" s="1045"/>
      <c r="F168" s="104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c r="A169" s="1044"/>
      <c r="B169" s="1045"/>
      <c r="C169" s="1045"/>
      <c r="D169" s="1045"/>
      <c r="E169" s="1045"/>
      <c r="F169" s="104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c r="A170" s="1044"/>
      <c r="B170" s="1045"/>
      <c r="C170" s="1045"/>
      <c r="D170" s="1045"/>
      <c r="E170" s="1045"/>
      <c r="F170" s="104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c r="A171" s="1044"/>
      <c r="B171" s="1045"/>
      <c r="C171" s="1045"/>
      <c r="D171" s="1045"/>
      <c r="E171" s="1045"/>
      <c r="F171" s="104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c r="A172" s="1044"/>
      <c r="B172" s="1045"/>
      <c r="C172" s="1045"/>
      <c r="D172" s="1045"/>
      <c r="E172" s="1045"/>
      <c r="F172" s="104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c r="A174" s="1044"/>
      <c r="B174" s="1045"/>
      <c r="C174" s="1045"/>
      <c r="D174" s="1045"/>
      <c r="E174" s="1045"/>
      <c r="F174" s="1046"/>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1"/>
    </row>
    <row r="175" spans="1:50" ht="25.5" customHeight="1">
      <c r="A175" s="1044"/>
      <c r="B175" s="1045"/>
      <c r="C175" s="1045"/>
      <c r="D175" s="1045"/>
      <c r="E175" s="1045"/>
      <c r="F175" s="1046"/>
      <c r="G175" s="81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6"/>
      <c r="AC175" s="81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44"/>
      <c r="B176" s="1045"/>
      <c r="C176" s="1045"/>
      <c r="D176" s="1045"/>
      <c r="E176" s="1045"/>
      <c r="F176" s="1046"/>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3"/>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c r="A177" s="1044"/>
      <c r="B177" s="1045"/>
      <c r="C177" s="1045"/>
      <c r="D177" s="1045"/>
      <c r="E177" s="1045"/>
      <c r="F177" s="104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c r="A178" s="1044"/>
      <c r="B178" s="1045"/>
      <c r="C178" s="1045"/>
      <c r="D178" s="1045"/>
      <c r="E178" s="1045"/>
      <c r="F178" s="104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c r="A179" s="1044"/>
      <c r="B179" s="1045"/>
      <c r="C179" s="1045"/>
      <c r="D179" s="1045"/>
      <c r="E179" s="1045"/>
      <c r="F179" s="104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c r="A180" s="1044"/>
      <c r="B180" s="1045"/>
      <c r="C180" s="1045"/>
      <c r="D180" s="1045"/>
      <c r="E180" s="1045"/>
      <c r="F180" s="104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c r="A181" s="1044"/>
      <c r="B181" s="1045"/>
      <c r="C181" s="1045"/>
      <c r="D181" s="1045"/>
      <c r="E181" s="1045"/>
      <c r="F181" s="104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c r="A182" s="1044"/>
      <c r="B182" s="1045"/>
      <c r="C182" s="1045"/>
      <c r="D182" s="1045"/>
      <c r="E182" s="1045"/>
      <c r="F182" s="104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c r="A183" s="1044"/>
      <c r="B183" s="1045"/>
      <c r="C183" s="1045"/>
      <c r="D183" s="1045"/>
      <c r="E183" s="1045"/>
      <c r="F183" s="104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c r="A184" s="1044"/>
      <c r="B184" s="1045"/>
      <c r="C184" s="1045"/>
      <c r="D184" s="1045"/>
      <c r="E184" s="1045"/>
      <c r="F184" s="104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c r="A185" s="1044"/>
      <c r="B185" s="1045"/>
      <c r="C185" s="1045"/>
      <c r="D185" s="1045"/>
      <c r="E185" s="1045"/>
      <c r="F185" s="104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c r="A187" s="1044"/>
      <c r="B187" s="1045"/>
      <c r="C187" s="1045"/>
      <c r="D187" s="1045"/>
      <c r="E187" s="1045"/>
      <c r="F187" s="1046"/>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1"/>
    </row>
    <row r="188" spans="1:50" ht="24.75" customHeight="1">
      <c r="A188" s="1044"/>
      <c r="B188" s="1045"/>
      <c r="C188" s="1045"/>
      <c r="D188" s="1045"/>
      <c r="E188" s="1045"/>
      <c r="F188" s="1046"/>
      <c r="G188" s="81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6"/>
      <c r="AC188" s="81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44"/>
      <c r="B189" s="1045"/>
      <c r="C189" s="1045"/>
      <c r="D189" s="1045"/>
      <c r="E189" s="1045"/>
      <c r="F189" s="1046"/>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3"/>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c r="A190" s="1044"/>
      <c r="B190" s="1045"/>
      <c r="C190" s="1045"/>
      <c r="D190" s="1045"/>
      <c r="E190" s="1045"/>
      <c r="F190" s="104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c r="A191" s="1044"/>
      <c r="B191" s="1045"/>
      <c r="C191" s="1045"/>
      <c r="D191" s="1045"/>
      <c r="E191" s="1045"/>
      <c r="F191" s="104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c r="A192" s="1044"/>
      <c r="B192" s="1045"/>
      <c r="C192" s="1045"/>
      <c r="D192" s="1045"/>
      <c r="E192" s="1045"/>
      <c r="F192" s="104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c r="A193" s="1044"/>
      <c r="B193" s="1045"/>
      <c r="C193" s="1045"/>
      <c r="D193" s="1045"/>
      <c r="E193" s="1045"/>
      <c r="F193" s="104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c r="A194" s="1044"/>
      <c r="B194" s="1045"/>
      <c r="C194" s="1045"/>
      <c r="D194" s="1045"/>
      <c r="E194" s="1045"/>
      <c r="F194" s="104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c r="A195" s="1044"/>
      <c r="B195" s="1045"/>
      <c r="C195" s="1045"/>
      <c r="D195" s="1045"/>
      <c r="E195" s="1045"/>
      <c r="F195" s="104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c r="A196" s="1044"/>
      <c r="B196" s="1045"/>
      <c r="C196" s="1045"/>
      <c r="D196" s="1045"/>
      <c r="E196" s="1045"/>
      <c r="F196" s="104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c r="A197" s="1044"/>
      <c r="B197" s="1045"/>
      <c r="C197" s="1045"/>
      <c r="D197" s="1045"/>
      <c r="E197" s="1045"/>
      <c r="F197" s="104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c r="A198" s="1044"/>
      <c r="B198" s="1045"/>
      <c r="C198" s="1045"/>
      <c r="D198" s="1045"/>
      <c r="E198" s="1045"/>
      <c r="F198" s="104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c r="A200" s="1044"/>
      <c r="B200" s="1045"/>
      <c r="C200" s="1045"/>
      <c r="D200" s="1045"/>
      <c r="E200" s="1045"/>
      <c r="F200" s="1046"/>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1"/>
    </row>
    <row r="201" spans="1:50" ht="24.75" customHeight="1">
      <c r="A201" s="1044"/>
      <c r="B201" s="1045"/>
      <c r="C201" s="1045"/>
      <c r="D201" s="1045"/>
      <c r="E201" s="1045"/>
      <c r="F201" s="1046"/>
      <c r="G201" s="81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6"/>
      <c r="AC201" s="81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44"/>
      <c r="B202" s="1045"/>
      <c r="C202" s="1045"/>
      <c r="D202" s="1045"/>
      <c r="E202" s="1045"/>
      <c r="F202" s="1046"/>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3"/>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c r="A203" s="1044"/>
      <c r="B203" s="1045"/>
      <c r="C203" s="1045"/>
      <c r="D203" s="1045"/>
      <c r="E203" s="1045"/>
      <c r="F203" s="104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c r="A204" s="1044"/>
      <c r="B204" s="1045"/>
      <c r="C204" s="1045"/>
      <c r="D204" s="1045"/>
      <c r="E204" s="1045"/>
      <c r="F204" s="104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c r="A205" s="1044"/>
      <c r="B205" s="1045"/>
      <c r="C205" s="1045"/>
      <c r="D205" s="1045"/>
      <c r="E205" s="1045"/>
      <c r="F205" s="104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c r="A206" s="1044"/>
      <c r="B206" s="1045"/>
      <c r="C206" s="1045"/>
      <c r="D206" s="1045"/>
      <c r="E206" s="1045"/>
      <c r="F206" s="104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c r="A207" s="1044"/>
      <c r="B207" s="1045"/>
      <c r="C207" s="1045"/>
      <c r="D207" s="1045"/>
      <c r="E207" s="1045"/>
      <c r="F207" s="104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c r="A208" s="1044"/>
      <c r="B208" s="1045"/>
      <c r="C208" s="1045"/>
      <c r="D208" s="1045"/>
      <c r="E208" s="1045"/>
      <c r="F208" s="104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c r="A209" s="1044"/>
      <c r="B209" s="1045"/>
      <c r="C209" s="1045"/>
      <c r="D209" s="1045"/>
      <c r="E209" s="1045"/>
      <c r="F209" s="104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c r="A210" s="1044"/>
      <c r="B210" s="1045"/>
      <c r="C210" s="1045"/>
      <c r="D210" s="1045"/>
      <c r="E210" s="1045"/>
      <c r="F210" s="104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c r="A211" s="1044"/>
      <c r="B211" s="1045"/>
      <c r="C211" s="1045"/>
      <c r="D211" s="1045"/>
      <c r="E211" s="1045"/>
      <c r="F211" s="104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row r="214" spans="1:50" ht="30" customHeight="1">
      <c r="A214" s="1041" t="s">
        <v>28</v>
      </c>
      <c r="B214" s="1042"/>
      <c r="C214" s="1042"/>
      <c r="D214" s="1042"/>
      <c r="E214" s="1042"/>
      <c r="F214" s="104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1"/>
    </row>
    <row r="215" spans="1:50" ht="24.75" customHeight="1">
      <c r="A215" s="1044"/>
      <c r="B215" s="1045"/>
      <c r="C215" s="1045"/>
      <c r="D215" s="1045"/>
      <c r="E215" s="1045"/>
      <c r="F215" s="1046"/>
      <c r="G215" s="81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6"/>
      <c r="AC215" s="81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44"/>
      <c r="B216" s="1045"/>
      <c r="C216" s="1045"/>
      <c r="D216" s="1045"/>
      <c r="E216" s="1045"/>
      <c r="F216" s="1046"/>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3"/>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c r="A217" s="1044"/>
      <c r="B217" s="1045"/>
      <c r="C217" s="1045"/>
      <c r="D217" s="1045"/>
      <c r="E217" s="1045"/>
      <c r="F217" s="104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c r="A218" s="1044"/>
      <c r="B218" s="1045"/>
      <c r="C218" s="1045"/>
      <c r="D218" s="1045"/>
      <c r="E218" s="1045"/>
      <c r="F218" s="104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c r="A219" s="1044"/>
      <c r="B219" s="1045"/>
      <c r="C219" s="1045"/>
      <c r="D219" s="1045"/>
      <c r="E219" s="1045"/>
      <c r="F219" s="104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c r="A220" s="1044"/>
      <c r="B220" s="1045"/>
      <c r="C220" s="1045"/>
      <c r="D220" s="1045"/>
      <c r="E220" s="1045"/>
      <c r="F220" s="104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c r="A221" s="1044"/>
      <c r="B221" s="1045"/>
      <c r="C221" s="1045"/>
      <c r="D221" s="1045"/>
      <c r="E221" s="1045"/>
      <c r="F221" s="104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c r="A222" s="1044"/>
      <c r="B222" s="1045"/>
      <c r="C222" s="1045"/>
      <c r="D222" s="1045"/>
      <c r="E222" s="1045"/>
      <c r="F222" s="104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c r="A223" s="1044"/>
      <c r="B223" s="1045"/>
      <c r="C223" s="1045"/>
      <c r="D223" s="1045"/>
      <c r="E223" s="1045"/>
      <c r="F223" s="104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c r="A224" s="1044"/>
      <c r="B224" s="1045"/>
      <c r="C224" s="1045"/>
      <c r="D224" s="1045"/>
      <c r="E224" s="1045"/>
      <c r="F224" s="104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c r="A225" s="1044"/>
      <c r="B225" s="1045"/>
      <c r="C225" s="1045"/>
      <c r="D225" s="1045"/>
      <c r="E225" s="1045"/>
      <c r="F225" s="104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c r="A227" s="1044"/>
      <c r="B227" s="1045"/>
      <c r="C227" s="1045"/>
      <c r="D227" s="1045"/>
      <c r="E227" s="1045"/>
      <c r="F227" s="1046"/>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1"/>
    </row>
    <row r="228" spans="1:50" ht="25.5" customHeight="1">
      <c r="A228" s="1044"/>
      <c r="B228" s="1045"/>
      <c r="C228" s="1045"/>
      <c r="D228" s="1045"/>
      <c r="E228" s="1045"/>
      <c r="F228" s="1046"/>
      <c r="G228" s="81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6"/>
      <c r="AC228" s="81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44"/>
      <c r="B229" s="1045"/>
      <c r="C229" s="1045"/>
      <c r="D229" s="1045"/>
      <c r="E229" s="1045"/>
      <c r="F229" s="1046"/>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3"/>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c r="A230" s="1044"/>
      <c r="B230" s="1045"/>
      <c r="C230" s="1045"/>
      <c r="D230" s="1045"/>
      <c r="E230" s="1045"/>
      <c r="F230" s="104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c r="A231" s="1044"/>
      <c r="B231" s="1045"/>
      <c r="C231" s="1045"/>
      <c r="D231" s="1045"/>
      <c r="E231" s="1045"/>
      <c r="F231" s="104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c r="A232" s="1044"/>
      <c r="B232" s="1045"/>
      <c r="C232" s="1045"/>
      <c r="D232" s="1045"/>
      <c r="E232" s="1045"/>
      <c r="F232" s="104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c r="A233" s="1044"/>
      <c r="B233" s="1045"/>
      <c r="C233" s="1045"/>
      <c r="D233" s="1045"/>
      <c r="E233" s="1045"/>
      <c r="F233" s="104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c r="A234" s="1044"/>
      <c r="B234" s="1045"/>
      <c r="C234" s="1045"/>
      <c r="D234" s="1045"/>
      <c r="E234" s="1045"/>
      <c r="F234" s="104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c r="A235" s="1044"/>
      <c r="B235" s="1045"/>
      <c r="C235" s="1045"/>
      <c r="D235" s="1045"/>
      <c r="E235" s="1045"/>
      <c r="F235" s="104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c r="A236" s="1044"/>
      <c r="B236" s="1045"/>
      <c r="C236" s="1045"/>
      <c r="D236" s="1045"/>
      <c r="E236" s="1045"/>
      <c r="F236" s="104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c r="A237" s="1044"/>
      <c r="B237" s="1045"/>
      <c r="C237" s="1045"/>
      <c r="D237" s="1045"/>
      <c r="E237" s="1045"/>
      <c r="F237" s="104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c r="A238" s="1044"/>
      <c r="B238" s="1045"/>
      <c r="C238" s="1045"/>
      <c r="D238" s="1045"/>
      <c r="E238" s="1045"/>
      <c r="F238" s="104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c r="A240" s="1044"/>
      <c r="B240" s="1045"/>
      <c r="C240" s="1045"/>
      <c r="D240" s="1045"/>
      <c r="E240" s="1045"/>
      <c r="F240" s="1046"/>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1"/>
    </row>
    <row r="241" spans="1:50" ht="24.75" customHeight="1">
      <c r="A241" s="1044"/>
      <c r="B241" s="1045"/>
      <c r="C241" s="1045"/>
      <c r="D241" s="1045"/>
      <c r="E241" s="1045"/>
      <c r="F241" s="1046"/>
      <c r="G241" s="81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6"/>
      <c r="AC241" s="81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44"/>
      <c r="B242" s="1045"/>
      <c r="C242" s="1045"/>
      <c r="D242" s="1045"/>
      <c r="E242" s="1045"/>
      <c r="F242" s="1046"/>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3"/>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c r="A243" s="1044"/>
      <c r="B243" s="1045"/>
      <c r="C243" s="1045"/>
      <c r="D243" s="1045"/>
      <c r="E243" s="1045"/>
      <c r="F243" s="104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c r="A244" s="1044"/>
      <c r="B244" s="1045"/>
      <c r="C244" s="1045"/>
      <c r="D244" s="1045"/>
      <c r="E244" s="1045"/>
      <c r="F244" s="104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c r="A245" s="1044"/>
      <c r="B245" s="1045"/>
      <c r="C245" s="1045"/>
      <c r="D245" s="1045"/>
      <c r="E245" s="1045"/>
      <c r="F245" s="104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c r="A246" s="1044"/>
      <c r="B246" s="1045"/>
      <c r="C246" s="1045"/>
      <c r="D246" s="1045"/>
      <c r="E246" s="1045"/>
      <c r="F246" s="104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c r="A247" s="1044"/>
      <c r="B247" s="1045"/>
      <c r="C247" s="1045"/>
      <c r="D247" s="1045"/>
      <c r="E247" s="1045"/>
      <c r="F247" s="104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c r="A248" s="1044"/>
      <c r="B248" s="1045"/>
      <c r="C248" s="1045"/>
      <c r="D248" s="1045"/>
      <c r="E248" s="1045"/>
      <c r="F248" s="104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c r="A249" s="1044"/>
      <c r="B249" s="1045"/>
      <c r="C249" s="1045"/>
      <c r="D249" s="1045"/>
      <c r="E249" s="1045"/>
      <c r="F249" s="104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c r="A250" s="1044"/>
      <c r="B250" s="1045"/>
      <c r="C250" s="1045"/>
      <c r="D250" s="1045"/>
      <c r="E250" s="1045"/>
      <c r="F250" s="104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c r="A251" s="1044"/>
      <c r="B251" s="1045"/>
      <c r="C251" s="1045"/>
      <c r="D251" s="1045"/>
      <c r="E251" s="1045"/>
      <c r="F251" s="104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c r="A253" s="1044"/>
      <c r="B253" s="1045"/>
      <c r="C253" s="1045"/>
      <c r="D253" s="1045"/>
      <c r="E253" s="1045"/>
      <c r="F253" s="1046"/>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1"/>
    </row>
    <row r="254" spans="1:50" ht="24.75" customHeight="1">
      <c r="A254" s="1044"/>
      <c r="B254" s="1045"/>
      <c r="C254" s="1045"/>
      <c r="D254" s="1045"/>
      <c r="E254" s="1045"/>
      <c r="F254" s="1046"/>
      <c r="G254" s="81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6"/>
      <c r="AC254" s="81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44"/>
      <c r="B255" s="1045"/>
      <c r="C255" s="1045"/>
      <c r="D255" s="1045"/>
      <c r="E255" s="1045"/>
      <c r="F255" s="1046"/>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3"/>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c r="A256" s="1044"/>
      <c r="B256" s="1045"/>
      <c r="C256" s="1045"/>
      <c r="D256" s="1045"/>
      <c r="E256" s="1045"/>
      <c r="F256" s="104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c r="A257" s="1044"/>
      <c r="B257" s="1045"/>
      <c r="C257" s="1045"/>
      <c r="D257" s="1045"/>
      <c r="E257" s="1045"/>
      <c r="F257" s="104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c r="A258" s="1044"/>
      <c r="B258" s="1045"/>
      <c r="C258" s="1045"/>
      <c r="D258" s="1045"/>
      <c r="E258" s="1045"/>
      <c r="F258" s="104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c r="A259" s="1044"/>
      <c r="B259" s="1045"/>
      <c r="C259" s="1045"/>
      <c r="D259" s="1045"/>
      <c r="E259" s="1045"/>
      <c r="F259" s="104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c r="A260" s="1044"/>
      <c r="B260" s="1045"/>
      <c r="C260" s="1045"/>
      <c r="D260" s="1045"/>
      <c r="E260" s="1045"/>
      <c r="F260" s="104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c r="A261" s="1044"/>
      <c r="B261" s="1045"/>
      <c r="C261" s="1045"/>
      <c r="D261" s="1045"/>
      <c r="E261" s="1045"/>
      <c r="F261" s="104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c r="A262" s="1044"/>
      <c r="B262" s="1045"/>
      <c r="C262" s="1045"/>
      <c r="D262" s="1045"/>
      <c r="E262" s="1045"/>
      <c r="F262" s="104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c r="A263" s="1044"/>
      <c r="B263" s="1045"/>
      <c r="C263" s="1045"/>
      <c r="D263" s="1045"/>
      <c r="E263" s="1045"/>
      <c r="F263" s="104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c r="A264" s="1044"/>
      <c r="B264" s="1045"/>
      <c r="C264" s="1045"/>
      <c r="D264" s="1045"/>
      <c r="E264" s="1045"/>
      <c r="F264" s="104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4" sqref="AP4:AX4"/>
    </sheetView>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c r="A31" s="1055">
        <v>28</v>
      </c>
      <c r="B31" s="1055">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c r="A32" s="1055">
        <v>29</v>
      </c>
      <c r="B32" s="1055">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c r="A33" s="1055">
        <v>30</v>
      </c>
      <c r="B33" s="1055">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c r="A37" s="1055">
        <v>1</v>
      </c>
      <c r="B37" s="1055">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c r="A202" s="1055">
        <v>1</v>
      </c>
      <c r="B202" s="1055">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c r="A647" s="1055">
        <v>17</v>
      </c>
      <c r="B647" s="1055">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c r="A928" s="1055">
        <v>1</v>
      </c>
      <c r="B928" s="105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2018-08-24T02:08:36Z</cp:lastPrinted>
  <dcterms:created xsi:type="dcterms:W3CDTF">2012-03-13T00:50:25Z</dcterms:created>
  <dcterms:modified xsi:type="dcterms:W3CDTF">2018-08-24T02:28:05Z</dcterms:modified>
</cp:coreProperties>
</file>