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ま\"/>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<sst xmlns="http://schemas.openxmlformats.org/spreadsheetml/2006/main" count="2920" uniqueCount="641">
  <si>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</si>
  <si>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</si>
  <si>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</si>
  <si>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</si>
  <si>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</si>
  <si>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</si>
  <si>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</si>
  <si>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</si>
  <si>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</si>
  <si>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</si>
  <si>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</si>
  <si>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</si>
  <si>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</si>
  <si>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</si>
  <si>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</si>
  <si>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</si>
  <si>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</si>
  <si>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</si>
  <si>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</si>
  <si>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</si>
  <si>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</si>
  <si>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</si>
  <si>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</si>
  <si>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</si>
  <si>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</si>
  <si>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</si>
  <si>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</si>
  <si>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</si>
  <si>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</si>
  <si>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</si>
  <si>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</si>
  <si>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</si>
  <si>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</si>
  <si>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</si>
  <si>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</si>
  <si>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</si>
  <si>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</si>
  <si>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</si>
  <si>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</si>
  <si>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</si>
  <si>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</si>
  <si>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</si>
  <si>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</si>
  <si>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</si>
  <si>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</si>
  <si>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</si>
  <si>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</si>
  <si>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</si>
  <si>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</si>
  <si>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</si>
  <si>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</si>
  <si>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</si>
  <si>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</si>
  <si>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</si>
  <si>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</si>
  <si>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</si>
  <si>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</si>
  <si>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</si>
  <si>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</si>
  <si>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</si>
  <si>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</si>
  <si>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</si>
  <si>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</si>
  <si>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</si>
  <si>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</si>
  <si>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</si>
  <si>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</si>
  <si>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</si>
  <si>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</si>
  <si>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</si>
  <si>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</si>
  <si>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</si>
  <si>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</si>
  <si>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</si>
  <si>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</si>
  <si>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</si>
  <si>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</si>
  <si>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</si>
  <si>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</si>
  <si>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</si>
  <si>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</si>
  <si>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</si>
  <si>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</si>
  <si>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</si>
  <si>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</si>
  <si>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</si>
  <si>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</si>
  <si>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</si>
  <si>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</si>
  <si>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</si>
  <si>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</si>
  <si>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</si>
  <si>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</si>
  <si>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</si>
  <si>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</si>
  <si>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</si>
  <si>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</si>
  <si>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</si>
  <si>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</si>
  <si>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</si>
  <si>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</si>
  <si>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</si>
  <si>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</si>
  <si>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</si>
  <si>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</si>
  <si>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</si>
  <si>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</si>
  <si>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</si>
  <si>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</si>
  <si>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</si>
  <si>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</si>
  <si>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</si>
  <si>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</si>
  <si>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</si>
  <si>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</si>
  <si>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</si>
  <si>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</si>
  <si>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</si>
  <si>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</si>
  <si>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</si>
  <si>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</si>
  <si>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</si>
  <si>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</si>
  <si>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</si>
  <si>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</si>
  <si>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</si>
  <si>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</si>
  <si>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</si>
  <si>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</si>
  <si>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</si>
  <si>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</si>
  <si>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</si>
  <si>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</si>
  <si>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</si>
  <si>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</si>
  <si>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</si>
  <si>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</si>
  <si>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</si>
  <si>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</si>
  <si>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</si>
  <si>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</si>
  <si>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</si>
  <si>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</si>
  <si>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</si>
  <si>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</si>
  <si>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</si>
  <si>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</si>
  <si>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</si>
  <si>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</si>
  <si>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</si>
  <si>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</si>
  <si>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</si>
  <si>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</si>
  <si>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</si>
  <si>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</si>
  <si>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</si>
  <si>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</si>
  <si>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</si>
  <si>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</si>
  <si>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</si>
  <si>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</si>
  <si>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</si>
  <si>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</si>
  <si>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</si>
  <si>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</si>
  <si>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</si>
  <si>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</si>
  <si>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</si>
  <si>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</si>
  <si>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</si>
  <si>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</si>
  <si>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</si>
  <si>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</si>
  <si>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</si>
  <si>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</si>
  <si>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</si>
  <si>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</si>
  <si>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</si>
  <si>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</si>
  <si>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</si>
  <si>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</si>
  <si>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</si>
  <si>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</si>
  <si>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</si>
  <si>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</si>
  <si>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</si>
  <si>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</si>
  <si>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</si>
  <si>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</si>
  <si>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</si>
  <si>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</si>
  <si>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</si>
  <si>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</si>
  <si>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</si>
  <si>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</si>
  <si>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</si>
  <si>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</si>
  <si>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</si>
  <si>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</si>
  <si>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</si>
  <si>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</si>
  <si>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</si>
  <si>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</si>
  <si>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</si>
  <si>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</si>
  <si>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</si>
  <si>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</si>
  <si>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</si>
  <si>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</si>
  <si>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</si>
  <si>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</si>
  <si>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</si>
  <si>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</si>
  <si>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</si>
  <si>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</si>
  <si>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</si>
  <si>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</si>
  <si>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</si>
  <si>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</si>
  <si>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</si>
  <si>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</si>
  <si>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</si>
  <si>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</si>
  <si>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</si>
  <si>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</si>
  <si>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</si>
  <si>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</si>
  <si>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</si>
  <si>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</si>
  <si>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</si>
  <si>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</si>
  <si>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</si>
  <si>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</si>
  <si>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</si>
  <si>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</si>
  <si>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</si>
  <si>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</si>
  <si>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</si>
  <si>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</si>
  <si>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</si>
  <si>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</si>
  <si>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</si>
  <si>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</si>
  <si>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</si>
  <si>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</si>
  <si>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</si>
  <si>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</si>
  <si>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</si>
  <si>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</si>
  <si>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</si>
  <si>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</si>
  <si>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</si>
  <si>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</si>
  <si>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</si>
  <si>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</si>
  <si>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</si>
  <si>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</si>
  <si>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</si>
  <si>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</si>
  <si>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</si>
  <si>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</si>
  <si>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</si>
  <si>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</si>
  <si>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</si>
  <si>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</si>
  <si>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</si>
  <si>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</si>
  <si>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</si>
  <si>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</si>
  <si>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</si>
  <si>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</si>
  <si>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</si>
  <si>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</si>
  <si>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</si>
  <si>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</si>
  <si>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</si>
  <si>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</si>
  <si>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</si>
  <si>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</si>
  <si>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</si>
  <si>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</si>
  <si>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</si>
  <si>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</si>
  <si>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</si>
  <si>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</si>
  <si>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</si>
  <si>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</si>
  <si>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</si>
  <si>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</si>
  <si>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</si>
  <si>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</si>
  <si>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</si>
  <si>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</si>
  <si>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</si>
  <si>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</si>
  <si>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</si>
  <si>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</si>
  <si>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</si>
  <si>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</si>
  <si>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</si>
  <si>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</si>
  <si>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</si>
  <si>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</si>
  <si>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</si>
  <si>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</si>
  <si>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</si>
  <si>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</si>
  <si>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</si>
  <si>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</si>
  <si>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</si>
  <si>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</si>
  <si>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</si>
  <si>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</si>
  <si>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</si>
  <si>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</si>
  <si>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</si>
  <si>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</si>
  <si>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</si>
  <si>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</si>
  <si>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</si>
  <si>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</si>
  <si>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</si>
  <si>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</si>
  <si>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</si>
  <si>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</si>
  <si>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</si>
  <si>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</si>
  <si>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</si>
  <si>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</si>
  <si>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</si>
  <si>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</si>
  <si>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</si>
  <si>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</si>
  <si>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</si>
  <si>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</si>
  <si>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</si>
  <si>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</si>
  <si>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</si>
  <si>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</si>
  <si>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</si>
  <si>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</si>
  <si>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</si>
  <si>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</si>
  <si>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</si>
  <si>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</si>
  <si>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</si>
  <si>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</si>
  <si>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</si>
  <si>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</si>
  <si>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</si>
  <si>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</si>
  <si>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</si>
  <si>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</si>
  <si>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</si>
  <si>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</si>
  <si>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</si>
  <si>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</si>
  <si>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</si>
  <si>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</si>
  <si>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</si>
  <si>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</si>
  <si>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</si>
  <si>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</si>
  <si>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</si>
  <si>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</si>
  <si>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</si>
  <si>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</si>
  <si>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</si>
  <si>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</si>
  <si>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</si>
  <si>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</si>
  <si>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</si>
  <si>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</si>
  <si>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</si>
  <si>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</si>
  <si>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</si>
  <si>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</si>
  <si>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</si>
  <si>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</si>
  <si>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</si>
  <si>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</si>
  <si>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</si>
  <si>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</si>
  <si>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</si>
  <si>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</si>
  <si>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</si>
  <si>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</si>
  <si>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</si>
  <si>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</si>
  <si>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</si>
  <si>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</si>
  <si>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</si>
  <si>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</si>
  <si>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</si>
  <si>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</si>
  <si>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</si>
  <si>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</si>
  <si>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</si>
  <si>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</si>
  <si>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</si>
  <si>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</si>
  <si>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</si>
  <si>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</si>
  <si>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</si>
  <si>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</si>
  <si>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</si>
  <si>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</si>
  <si>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</si>
  <si>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</si>
  <si>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</si>
  <si>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</si>
  <si>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</si>
  <si>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</si>
  <si>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</si>
  <si>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</si>
  <si>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</si>
  <si>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</si>
  <si>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</si>
  <si>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</si>
  <si>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</si>
  <si>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</si>
  <si>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</si>
  <si>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</si>
  <si>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</si>
  <si>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</si>
  <si>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</si>
  <si>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</si>
  <si>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</si>
  <si>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</si>
  <si>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</si>
  <si>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</si>
  <si>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</si>
  <si>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</si>
  <si>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</si>
  <si>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</si>
  <si>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</si>
  <si>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</si>
  <si>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</si>
  <si>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</si>
  <si>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</si>
  <si>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</si>
  <si>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</si>
  <si>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</si>
  <si>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</si>
  <si>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</si>
  <si>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</si>
  <si>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</si>
  <si>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</si>
  <si>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</si>
  <si>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</si>
  <si>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</si>
  <si>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</si>
  <si>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</si>
  <si>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</si>
  <si>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</si>
  <si>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</si>
  <si>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</si>
  <si>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</si>
  <si>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</si>
  <si>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</si>
  <si>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</si>
  <si>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</si>
  <si>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</si>
  <si>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</si>
  <si>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</si>
  <si>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</si>
  <si>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</si>
  <si>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</si>
  <si>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</si>
  <si>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</si>
  <si>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</si>
  <si>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</si>
  <si>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</si>
  <si>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</si>
  <si>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</si>
  <si>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</si>
  <si>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</si>
  <si>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</si>
  <si>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</si>
  <si>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</si>
  <si>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</si>
  <si>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</si>
  <si>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</si>
  <si>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</si>
  <si>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</si>
  <si>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</si>
  <si>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</si>
  <si>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</si>
  <si>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</si>
  <si>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</si>
  <si>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</si>
  <si>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</si>
  <si>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</si>
  <si>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</si>
  <si>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</si>
  <si>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</si>
  <si>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</si>
  <si>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</si>
  <si>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</si>
  <si>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</si>
  <si>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</si>
  <si>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</si>
  <si>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</si>
  <si>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</si>
  <si>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</si>
  <si>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</si>
  <si>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</si>
  <si>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</si>
  <si>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</si>
  <si>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</si>
  <si>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</si>
  <si>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</si>
  <si>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</si>
  <si>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</si>
  <si>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</si>
  <si>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</si>
  <si>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</si>
  <si>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</si>
  <si>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</si>
  <si>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</si>
  <si>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</si>
  <si>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</si>
  <si>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</si>
  <si>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</si>
  <si>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</si>
  <si>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</si>
  <si>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</si>
  <si>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</si>
  <si>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</si>
  <si>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</si>
  <si>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</si>
  <si>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</si>
  <si>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</si>
  <si>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</si>
  <si>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</si>
  <si>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</si>
  <si>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</si>
  <si>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</si>
  <si>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</si>
  <si>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</si>
  <si>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</si>
  <si>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</si>
  <si>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</si>
  <si>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</si>
  <si>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</si>
  <si>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</si>
  <si>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都市安全確保促進事業</t>
    <rPh sb="0" eb="2">
      <t>トシ</t>
    </rPh>
    <rPh sb="2" eb="4">
      <t>アンゼン</t>
    </rPh>
    <rPh sb="4" eb="6">
      <t>カクホ</t>
    </rPh>
    <rPh sb="6" eb="8">
      <t>ソクシン</t>
    </rPh>
    <rPh sb="8" eb="10">
      <t>ジギョウ</t>
    </rPh>
    <phoneticPr fontId="5"/>
  </si>
  <si>
    <t>都市局</t>
    <rPh sb="0" eb="3">
      <t>トシキョク</t>
    </rPh>
    <phoneticPr fontId="5"/>
  </si>
  <si>
    <t>まちづくり推進課　官民連携推進室</t>
    <rPh sb="5" eb="7">
      <t>スイシン</t>
    </rPh>
    <rPh sb="7" eb="8">
      <t>カ</t>
    </rPh>
    <rPh sb="9" eb="11">
      <t>カンミン</t>
    </rPh>
    <rPh sb="11" eb="13">
      <t>レンケイ</t>
    </rPh>
    <rPh sb="13" eb="16">
      <t>スイシンシツ</t>
    </rPh>
    <phoneticPr fontId="5"/>
  </si>
  <si>
    <t>室長　鹿子木　靖</t>
    <rPh sb="0" eb="1">
      <t>シツ</t>
    </rPh>
    <rPh sb="1" eb="2">
      <t>チョウ</t>
    </rPh>
    <rPh sb="3" eb="6">
      <t>カノコギ</t>
    </rPh>
    <rPh sb="7" eb="8">
      <t>ヤスシ</t>
    </rPh>
    <phoneticPr fontId="5"/>
  </si>
  <si>
    <t>○</t>
  </si>
  <si>
    <t>　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phoneticPr fontId="5"/>
  </si>
  <si>
    <t>　都市再生緊急整備協議会による都市再生安全確保計画又は帰宅困難者対策協議会（※１）によるエリア防災計画（※２）の作成（補助率３分の２（※３）、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
（※３）１日あたりの乗降客数が３０万人以上の主要駅周辺の地域について、計画に定量的な目標値及び目標期限を記載するものに限る（平成３０年度末まで）</t>
    <phoneticPr fontId="5"/>
  </si>
  <si>
    <t>-</t>
    <phoneticPr fontId="5"/>
  </si>
  <si>
    <t>国土交通省</t>
  </si>
  <si>
    <t>（目）都市安全確保促進事業費補助金</t>
    <rPh sb="1" eb="2">
      <t>モク</t>
    </rPh>
    <rPh sb="3" eb="7">
      <t>トシアンゼン</t>
    </rPh>
    <rPh sb="7" eb="9">
      <t>カクホ</t>
    </rPh>
    <rPh sb="9" eb="11">
      <t>ソクシン</t>
    </rPh>
    <rPh sb="11" eb="14">
      <t>ジギョウヒ</t>
    </rPh>
    <rPh sb="14" eb="17">
      <t>ホジョキン</t>
    </rPh>
    <phoneticPr fontId="5"/>
  </si>
  <si>
    <t>平成30年度までに都市再生緊急整備地域等において安全対策が講じられた帰宅困難者の総数を1,229千人とする。</t>
    <rPh sb="9" eb="11">
      <t>トシ</t>
    </rPh>
    <rPh sb="11" eb="13">
      <t>サイセイ</t>
    </rPh>
    <rPh sb="13" eb="15">
      <t>キンキュウ</t>
    </rPh>
    <rPh sb="15" eb="17">
      <t>セイビ</t>
    </rPh>
    <rPh sb="17" eb="19">
      <t>チイキ</t>
    </rPh>
    <rPh sb="19" eb="20">
      <t>トウ</t>
    </rPh>
    <rPh sb="24" eb="26">
      <t>アンゼン</t>
    </rPh>
    <rPh sb="26" eb="28">
      <t>タイサク</t>
    </rPh>
    <rPh sb="29" eb="30">
      <t>コウ</t>
    </rPh>
    <rPh sb="34" eb="36">
      <t>キタク</t>
    </rPh>
    <rPh sb="36" eb="39">
      <t>コンナンシャ</t>
    </rPh>
    <rPh sb="40" eb="42">
      <t>ソウスウ</t>
    </rPh>
    <rPh sb="48" eb="50">
      <t>センニン</t>
    </rPh>
    <phoneticPr fontId="5"/>
  </si>
  <si>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5"/>
  </si>
  <si>
    <t>千人</t>
    <rPh sb="0" eb="1">
      <t>セン</t>
    </rPh>
    <rPh sb="1" eb="2">
      <t>ニン</t>
    </rPh>
    <phoneticPr fontId="5"/>
  </si>
  <si>
    <t>都市再生安全確保計画等の取組に関する実態調査（国土交通省都市局調べ）
※帰宅困難者とは「自宅までの距離が遠く、徒歩による帰宅が困難な人」と定義されている。（中央防災会議　首都直下地震被害想定結果資料より）</t>
    <phoneticPr fontId="5"/>
  </si>
  <si>
    <t>都市再生安全確保計画及びエリア防災計画を作成した地域数（累計）</t>
    <phoneticPr fontId="5"/>
  </si>
  <si>
    <t>地域</t>
    <rPh sb="0" eb="2">
      <t>チイキ</t>
    </rPh>
    <phoneticPr fontId="5"/>
  </si>
  <si>
    <t>122/22</t>
    <phoneticPr fontId="5"/>
  </si>
  <si>
    <t>68/22</t>
    <phoneticPr fontId="5"/>
  </si>
  <si>
    <t>百万円</t>
    <rPh sb="0" eb="2">
      <t>ヒャクマン</t>
    </rPh>
    <rPh sb="2" eb="3">
      <t>エン</t>
    </rPh>
    <phoneticPr fontId="5"/>
  </si>
  <si>
    <t>百万円　
　/箇所</t>
    <rPh sb="0" eb="2">
      <t>ヒャクマン</t>
    </rPh>
    <rPh sb="2" eb="3">
      <t>エン</t>
    </rPh>
    <rPh sb="7" eb="9">
      <t>カショ</t>
    </rPh>
    <phoneticPr fontId="5"/>
  </si>
  <si>
    <t>４　水害等災害による被害の軽減</t>
    <phoneticPr fontId="5"/>
  </si>
  <si>
    <t>１１　住宅・市街地の防災性を向上する</t>
    <phoneticPr fontId="5"/>
  </si>
  <si>
    <t>補助事業者については帰宅困難者対策の必要性等に基づき選定しており、要綱において、補助事業者の負担や適切な支出が行われることを定め、補助事業者に求めている。</t>
    <phoneticPr fontId="5"/>
  </si>
  <si>
    <t>無</t>
  </si>
  <si>
    <t>‐</t>
  </si>
  <si>
    <t>都市再生安全確保計画等の作成や同計画に基づくソフト・ハード両面の対策について活用されており、費目・使途は真に必要なものに限定されている。</t>
    <phoneticPr fontId="5"/>
  </si>
  <si>
    <t>成果目標達成に向けて着実に推進している。</t>
    <phoneticPr fontId="5"/>
  </si>
  <si>
    <t>各地域の官民協議会において必要な取組を効果的に実施している。</t>
    <phoneticPr fontId="5"/>
  </si>
  <si>
    <t>官民協議会の設立に時間を要している地域があったものの、活動実績は見込みを上回るものとなった。</t>
    <phoneticPr fontId="5"/>
  </si>
  <si>
    <t>平成29年度からは補助対象地域を拡大し、より幅広い地域にて帰宅困難者対策への支援を行うことができることとなった。これを受け、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59" eb="60">
      <t>ウ</t>
    </rPh>
    <rPh sb="111" eb="113">
      <t>コベツ</t>
    </rPh>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</si>
  <si>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</si>
  <si>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新24-2019</t>
    <phoneticPr fontId="5"/>
  </si>
  <si>
    <t>1014</t>
    <phoneticPr fontId="5"/>
  </si>
  <si>
    <t>110</t>
    <phoneticPr fontId="5"/>
  </si>
  <si>
    <t>105</t>
    <phoneticPr fontId="5"/>
  </si>
  <si>
    <t>104</t>
    <phoneticPr fontId="5"/>
  </si>
  <si>
    <t>112</t>
    <phoneticPr fontId="5"/>
  </si>
  <si>
    <t>都市再生安全確保促進事業費補助金</t>
    <rPh sb="0" eb="2">
      <t>トシ</t>
    </rPh>
    <rPh sb="2" eb="4">
      <t>サイセイ</t>
    </rPh>
    <rPh sb="4" eb="6">
      <t>アンゼン</t>
    </rPh>
    <rPh sb="6" eb="8">
      <t>カクホ</t>
    </rPh>
    <rPh sb="8" eb="10">
      <t>ソクシン</t>
    </rPh>
    <rPh sb="10" eb="13">
      <t>ジギョウヒ</t>
    </rPh>
    <rPh sb="13" eb="16">
      <t>ホジョキン</t>
    </rPh>
    <phoneticPr fontId="5"/>
  </si>
  <si>
    <t>B.東京都心・臨海地域都市再生緊急整備協議会</t>
    <phoneticPr fontId="5"/>
  </si>
  <si>
    <t>品川区</t>
    <phoneticPr fontId="5"/>
  </si>
  <si>
    <t>渋谷区</t>
    <phoneticPr fontId="5"/>
  </si>
  <si>
    <t>横浜市</t>
    <phoneticPr fontId="5"/>
  </si>
  <si>
    <t>豊島区</t>
    <phoneticPr fontId="5"/>
  </si>
  <si>
    <t>川崎市</t>
    <phoneticPr fontId="5"/>
  </si>
  <si>
    <t>神戸市</t>
    <phoneticPr fontId="5"/>
  </si>
  <si>
    <t>新宿区</t>
    <phoneticPr fontId="5"/>
  </si>
  <si>
    <t>名古屋市</t>
    <phoneticPr fontId="5"/>
  </si>
  <si>
    <t>大阪市</t>
    <phoneticPr fontId="5"/>
  </si>
  <si>
    <t>目黒区</t>
    <phoneticPr fontId="5"/>
  </si>
  <si>
    <t>東京都心・臨海地域都市再生緊急整備協議会</t>
    <phoneticPr fontId="5"/>
  </si>
  <si>
    <t>大阪ビジネスパーク駅周辺・天満橋駅周辺地域都市再生緊急整備協議会</t>
    <phoneticPr fontId="5"/>
  </si>
  <si>
    <t>横浜都心・臨海地域都市再生緊急整備協議会</t>
    <phoneticPr fontId="5"/>
  </si>
  <si>
    <t>大阪コスモスクエア駅周辺地域都市再生緊急整備協議会</t>
    <phoneticPr fontId="5"/>
  </si>
  <si>
    <t>補助金等交付</t>
  </si>
  <si>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5"/>
  </si>
  <si>
    <t>都市安全確保促進事業
（東京都心・臨海地域）</t>
    <rPh sb="12" eb="14">
      <t>トウキョウ</t>
    </rPh>
    <rPh sb="14" eb="16">
      <t>トシン</t>
    </rPh>
    <rPh sb="17" eb="19">
      <t>リンカイ</t>
    </rPh>
    <rPh sb="19" eb="21">
      <t>チイキ</t>
    </rPh>
    <phoneticPr fontId="5"/>
  </si>
  <si>
    <t>都市安全確保促進事業
（横浜都心・臨海地域）</t>
    <phoneticPr fontId="5"/>
  </si>
  <si>
    <t>都市安全確保促進事業
（駅周辺・中之島・御堂筋周辺地域）</t>
    <phoneticPr fontId="5"/>
  </si>
  <si>
    <t>都市安全確保促進事業
（大崎駅周辺地域）</t>
    <phoneticPr fontId="5"/>
  </si>
  <si>
    <t>都市安全確保促進事業
（池袋駅周辺地域）</t>
    <phoneticPr fontId="5"/>
  </si>
  <si>
    <t>都市安全確保促進事業
（溝の口駅周辺地域）</t>
    <phoneticPr fontId="5"/>
  </si>
  <si>
    <t>都市安全確保促進事業
（神戸三宮駅周辺・臨海地域）</t>
    <phoneticPr fontId="5"/>
  </si>
  <si>
    <t>都市安全確保促進事業
（新宿駅周辺地域）</t>
    <phoneticPr fontId="5"/>
  </si>
  <si>
    <t>都市安全確保促進事業
（名古屋駅周辺・伏見・栄地域）</t>
    <phoneticPr fontId="5"/>
  </si>
  <si>
    <t>都市安全確保促進事業
（新大阪駅周辺地域）</t>
    <phoneticPr fontId="5"/>
  </si>
  <si>
    <t>都市安全確保促進事業
（目黒駅周辺地域）</t>
    <phoneticPr fontId="5"/>
  </si>
  <si>
    <t>－</t>
    <phoneticPr fontId="5"/>
  </si>
  <si>
    <t>108/28</t>
    <phoneticPr fontId="5"/>
  </si>
  <si>
    <t>都市安全確保促進事業（協議開催）</t>
    <rPh sb="0" eb="2">
      <t>トシ</t>
    </rPh>
    <rPh sb="2" eb="4">
      <t>アンゼン</t>
    </rPh>
    <rPh sb="4" eb="6">
      <t>カクホ</t>
    </rPh>
    <rPh sb="6" eb="8">
      <t>ソクシン</t>
    </rPh>
    <rPh sb="8" eb="10">
      <t>ジギョウ</t>
    </rPh>
    <rPh sb="11" eb="13">
      <t>キョウギ</t>
    </rPh>
    <rPh sb="13" eb="15">
      <t>カイサイ</t>
    </rPh>
    <phoneticPr fontId="5"/>
  </si>
  <si>
    <t>都市再生安全確保促進事業費補助金</t>
    <phoneticPr fontId="5"/>
  </si>
  <si>
    <t>都市安全確保促進事業（計画作成業務）</t>
    <rPh sb="11" eb="13">
      <t>ケイカク</t>
    </rPh>
    <rPh sb="13" eb="15">
      <t>サクセイ</t>
    </rPh>
    <rPh sb="15" eb="17">
      <t>ギョウム</t>
    </rPh>
    <phoneticPr fontId="5"/>
  </si>
  <si>
    <t>都市安全確保促進事業（ソフト事業）</t>
    <rPh sb="14" eb="16">
      <t>ジギョウ</t>
    </rPh>
    <phoneticPr fontId="5"/>
  </si>
  <si>
    <t>都市安全確保促進事業
（渋谷駅周辺地域、原宿駅・表参道駅周辺地域）</t>
    <phoneticPr fontId="5"/>
  </si>
  <si>
    <t>大都市安全確保促進事業
（大阪駅周辺・中之島・御堂筋周辺地域）</t>
    <phoneticPr fontId="5"/>
  </si>
  <si>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phoneticPr fontId="5"/>
  </si>
  <si>
    <t>成果物は各地域における帰宅困難者対策の推進に活用されているとともに、他の地域でも活用されるようホームページ等での公表や、説明会で情報提供するなど、他の地域と共有している。</t>
    <phoneticPr fontId="5"/>
  </si>
  <si>
    <t>重要性等については都市再生基本方針や国土強靱化基本計画等に位置付けられ、優先度の高い事業となっている。</t>
    <rPh sb="22" eb="23">
      <t>カ</t>
    </rPh>
    <phoneticPr fontId="5"/>
  </si>
  <si>
    <t>A.品川区</t>
    <rPh sb="2" eb="4">
      <t>シナガワ</t>
    </rPh>
    <rPh sb="4" eb="5">
      <t>ク</t>
    </rPh>
    <phoneticPr fontId="5"/>
  </si>
  <si>
    <t>A.地方公共団体</t>
    <rPh sb="2" eb="4">
      <t>チホウ</t>
    </rPh>
    <rPh sb="4" eb="6">
      <t>コウキョウ</t>
    </rPh>
    <rPh sb="6" eb="8">
      <t>ダンタイ</t>
    </rPh>
    <phoneticPr fontId="5"/>
  </si>
  <si>
    <t>Ｂ.協議会</t>
    <rPh sb="2" eb="5">
      <t>キョウギカイ</t>
    </rPh>
    <phoneticPr fontId="5"/>
  </si>
  <si>
    <t>大阪駅周辺・中之島・御堂筋周辺都市再生緊急整備協議会</t>
    <phoneticPr fontId="5"/>
  </si>
  <si>
    <t>－</t>
    <phoneticPr fontId="5"/>
  </si>
  <si>
    <t>我が国の経済の牽引役となる大都市の安全・安心の確保と国際競争力の強化を図る観点から、人口・機能が集積する都市再生緊急整備地域内及び主要駅周辺において、大規模な地震が発生した場合における滞在者等の安全の確保と都市機能の継続を図る必要がある。</t>
    <rPh sb="37" eb="39">
      <t>カンテン</t>
    </rPh>
    <rPh sb="113" eb="115">
      <t>ヒツヨウ</t>
    </rPh>
    <phoneticPr fontId="5"/>
  </si>
  <si>
    <t>民間事業者等との調整に時間を要し、都市再生安全確保計画等の策定主体となる官民協議会の設立に時間を要していること等がある。</t>
    <rPh sb="0" eb="2">
      <t>ミンカン</t>
    </rPh>
    <rPh sb="5" eb="6">
      <t>トウ</t>
    </rPh>
    <phoneticPr fontId="5"/>
  </si>
  <si>
    <t>各地域において帰宅困難者対策が着手され始め、成果実績も目標達成に向けて着実に推進しているところである。一方、民間事業者との調整に時間を要し、都市再生安全確保計画等の策定主体となる官民協議会の設立に時間を要していること等が理由で不用が発生した。</t>
    <rPh sb="19" eb="20">
      <t>ハジ</t>
    </rPh>
    <rPh sb="116" eb="118">
      <t>ハッセイ</t>
    </rPh>
    <phoneticPr fontId="5"/>
  </si>
  <si>
    <t>我が国の経済の牽引役となる都市再生緊急整備地域内及び主要駅周辺の安全・安心の確保と国際競争力の強化を図る観点から、国策として取り組む必要がある。</t>
    <phoneticPr fontId="5"/>
  </si>
  <si>
    <t>都市再生特別措置法（第19条の13）</t>
    <phoneticPr fontId="5"/>
  </si>
  <si>
    <t>86/20</t>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</si>
  <si>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上記指摘を踏まえ、補助対象地域のうち,【特に緊急性が高い地域（１日あたりの乗降客数が３０万人以上の主要駅周辺の地域）】については、計画に定量的な目標値及び目標期限を記載するものに限り、補助率の嵩上げ（平成３０年度末まで）を実施している。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rPh sb="227" eb="229">
      <t>ジョウキ</t>
    </rPh>
    <rPh sb="229" eb="231">
      <t>シテキ</t>
    </rPh>
    <rPh sb="232" eb="233">
      <t>フ</t>
    </rPh>
    <rPh sb="338" eb="340">
      <t>ジッシ</t>
    </rPh>
    <phoneticPr fontId="5"/>
  </si>
  <si>
    <t>-</t>
    <phoneticPr fontId="5"/>
  </si>
  <si>
    <t>・都心部における帰宅困難者対策を早期に推進する観点から本事業の更なる活用や進捗管理を徹底すべき。</t>
    <phoneticPr fontId="5"/>
  </si>
  <si>
    <t>執行等改善</t>
  </si>
  <si>
    <t>都市再生基本方針（H30.7.13 一部変更）
都市安全確保促進事業制度要綱（H29.3.31 最終改正）
都市安全確保促進事業費補助金交付要綱（H29.3.31 最終改正）</t>
    <rPh sb="18" eb="20">
      <t>イチブ</t>
    </rPh>
    <rPh sb="20" eb="22">
      <t>ヘンコウ</t>
    </rPh>
    <rPh sb="48" eb="50">
      <t>サイシュウ</t>
    </rPh>
    <rPh sb="50" eb="52">
      <t>カイセイ</t>
    </rPh>
    <rPh sb="82" eb="84">
      <t>サイシュウ</t>
    </rPh>
    <phoneticPr fontId="5"/>
  </si>
  <si>
    <t>-</t>
    <phoneticPr fontId="5"/>
  </si>
  <si>
    <t>・帰宅困難者対策を早期に推進するため、対象地域等の支援強化の検討を行う。
・地方公共団体や民間事業者等を中心にＨＰ等を通じて制度内容や活用事例の周知等の一層の働きかけを行う。
・地方公共団体等に対して、事業実施における技術的助言やヒアリングを行うことにより、真に必要な対策が計画的に実施できるよう事業の進捗管理を図る。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</si>
</sst>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201841</xdr:colOff>
      <xdr:row>744</xdr:row>
      <xdr:rowOff>314494</xdr:rowOff>
    </xdr:from>
    <xdr:to>
      <xdr:col>27</xdr:col>
      <xdr:colOff>22227</xdr:colOff>
      <xdr:row>746</xdr:row>
      <xdr:rowOff>297273</xdr:rowOff>
    </xdr:to>
    <xdr:sp macro="" textlink="">
      <xdr:nvSpPr>
        <xdr:cNvPr id="20" name="テキスト ボックス 19"/>
        <xdr:cNvSpPr txBox="1"/>
      </xdr:nvSpPr>
      <xdr:spPr>
        <a:xfrm>
          <a:off x="2447020" y="214300423"/>
          <a:ext cx="3086100" cy="690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15</a:t>
          </a:r>
          <a:r>
            <a:rPr kumimoji="1" lang="ja-JP" altLang="en-US" sz="1400"/>
            <a:t>団体）</a:t>
          </a:r>
          <a:endParaRPr kumimoji="1" lang="en-US" altLang="ja-JP" sz="1400"/>
        </a:p>
        <a:p>
          <a:pPr algn="ctr"/>
          <a:r>
            <a:rPr kumimoji="1" lang="en-US" altLang="ja-JP" sz="1400"/>
            <a:t>51</a:t>
          </a:r>
          <a:r>
            <a:rPr kumimoji="1" lang="ja-JP" altLang="en-US" sz="1400"/>
            <a:t>百万円</a:t>
          </a:r>
          <a:endParaRPr kumimoji="1" lang="en-US" altLang="ja-JP" sz="1400"/>
        </a:p>
      </xdr:txBody>
    </xdr:sp>
    <xdr:clientData/>
  </xdr:twoCellAnchor>
  <xdr:twoCellAnchor>
    <xdr:from>
      <xdr:col>33</xdr:col>
      <xdr:colOff>191829</xdr:colOff>
      <xdr:row>744</xdr:row>
      <xdr:rowOff>314494</xdr:rowOff>
    </xdr:from>
    <xdr:to>
      <xdr:col>47</xdr:col>
      <xdr:colOff>112035</xdr:colOff>
      <xdr:row>746</xdr:row>
      <xdr:rowOff>297273</xdr:rowOff>
    </xdr:to>
    <xdr:sp macro="" textlink="">
      <xdr:nvSpPr>
        <xdr:cNvPr id="21" name="テキスト ボックス 20"/>
        <xdr:cNvSpPr txBox="1"/>
      </xdr:nvSpPr>
      <xdr:spPr>
        <a:xfrm>
          <a:off x="6927365" y="214300423"/>
          <a:ext cx="2777706" cy="690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a:t>
          </a:r>
          <a:r>
            <a:rPr kumimoji="1" lang="en-US" altLang="ja-JP" sz="1400"/>
            <a:t>5</a:t>
          </a:r>
          <a:r>
            <a:rPr kumimoji="1" lang="ja-JP" altLang="en-US" sz="1400"/>
            <a:t>団体）</a:t>
          </a:r>
          <a:endParaRPr kumimoji="1" lang="en-US" altLang="ja-JP" sz="1400"/>
        </a:p>
        <a:p>
          <a:pPr algn="ctr"/>
          <a:r>
            <a:rPr kumimoji="1" lang="en-US" altLang="ja-JP" sz="1400"/>
            <a:t>35</a:t>
          </a:r>
          <a:r>
            <a:rPr kumimoji="1" lang="ja-JP" altLang="en-US" sz="1400"/>
            <a:t>百万円</a:t>
          </a:r>
          <a:endParaRPr kumimoji="1" lang="en-US" altLang="ja-JP" sz="1400"/>
        </a:p>
      </xdr:txBody>
    </xdr:sp>
    <xdr:clientData/>
  </xdr:twoCellAnchor>
  <xdr:twoCellAnchor>
    <xdr:from>
      <xdr:col>24</xdr:col>
      <xdr:colOff>3611</xdr:colOff>
      <xdr:row>741</xdr:row>
      <xdr:rowOff>122474</xdr:rowOff>
    </xdr:from>
    <xdr:to>
      <xdr:col>35</xdr:col>
      <xdr:colOff>201111</xdr:colOff>
      <xdr:row>743</xdr:row>
      <xdr:rowOff>36711</xdr:rowOff>
    </xdr:to>
    <xdr:sp macro="" textlink="">
      <xdr:nvSpPr>
        <xdr:cNvPr id="22" name="テキスト ボックス 21"/>
        <xdr:cNvSpPr txBox="1"/>
      </xdr:nvSpPr>
      <xdr:spPr>
        <a:xfrm>
          <a:off x="4902182" y="213047045"/>
          <a:ext cx="2442679" cy="62180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86</a:t>
          </a:r>
          <a:r>
            <a:rPr kumimoji="1" lang="ja-JP" altLang="en-US" sz="1400"/>
            <a:t>百万円</a:t>
          </a:r>
          <a:endParaRPr kumimoji="1" lang="en-US" altLang="ja-JP" sz="1400"/>
        </a:p>
      </xdr:txBody>
    </xdr:sp>
    <xdr:clientData/>
  </xdr:twoCellAnchor>
  <xdr:twoCellAnchor>
    <xdr:from>
      <xdr:col>12</xdr:col>
      <xdr:colOff>106122</xdr:colOff>
      <xdr:row>747</xdr:row>
      <xdr:rowOff>4575</xdr:rowOff>
    </xdr:from>
    <xdr:to>
      <xdr:col>26</xdr:col>
      <xdr:colOff>124239</xdr:colOff>
      <xdr:row>748</xdr:row>
      <xdr:rowOff>141431</xdr:rowOff>
    </xdr:to>
    <xdr:sp macro="" textlink="">
      <xdr:nvSpPr>
        <xdr:cNvPr id="23" name="大かっこ 22"/>
        <xdr:cNvSpPr/>
      </xdr:nvSpPr>
      <xdr:spPr>
        <a:xfrm>
          <a:off x="2555408" y="215051861"/>
          <a:ext cx="2875617" cy="4906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156549</xdr:colOff>
      <xdr:row>746</xdr:row>
      <xdr:rowOff>332587</xdr:rowOff>
    </xdr:from>
    <xdr:to>
      <xdr:col>26</xdr:col>
      <xdr:colOff>82096</xdr:colOff>
      <xdr:row>748</xdr:row>
      <xdr:rowOff>274125</xdr:rowOff>
    </xdr:to>
    <xdr:sp macro="" textlink="">
      <xdr:nvSpPr>
        <xdr:cNvPr id="24" name="テキスト ボックス 23"/>
        <xdr:cNvSpPr txBox="1"/>
      </xdr:nvSpPr>
      <xdr:spPr>
        <a:xfrm>
          <a:off x="2605835" y="215026087"/>
          <a:ext cx="2783047" cy="649109"/>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149509</xdr:colOff>
      <xdr:row>747</xdr:row>
      <xdr:rowOff>4575</xdr:rowOff>
    </xdr:from>
    <xdr:to>
      <xdr:col>47</xdr:col>
      <xdr:colOff>167623</xdr:colOff>
      <xdr:row>748</xdr:row>
      <xdr:rowOff>141431</xdr:rowOff>
    </xdr:to>
    <xdr:sp macro="" textlink="">
      <xdr:nvSpPr>
        <xdr:cNvPr id="25" name="大かっこ 24"/>
        <xdr:cNvSpPr/>
      </xdr:nvSpPr>
      <xdr:spPr>
        <a:xfrm>
          <a:off x="6885045" y="215051861"/>
          <a:ext cx="2875614" cy="4906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190191</xdr:colOff>
      <xdr:row>746</xdr:row>
      <xdr:rowOff>332588</xdr:rowOff>
    </xdr:from>
    <xdr:to>
      <xdr:col>47</xdr:col>
      <xdr:colOff>118658</xdr:colOff>
      <xdr:row>748</xdr:row>
      <xdr:rowOff>283651</xdr:rowOff>
    </xdr:to>
    <xdr:sp macro="" textlink="">
      <xdr:nvSpPr>
        <xdr:cNvPr id="26" name="テキスト ボックス 25"/>
        <xdr:cNvSpPr txBox="1"/>
      </xdr:nvSpPr>
      <xdr:spPr>
        <a:xfrm>
          <a:off x="6925727" y="215026088"/>
          <a:ext cx="2785967" cy="65863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307</xdr:colOff>
      <xdr:row>743</xdr:row>
      <xdr:rowOff>36711</xdr:rowOff>
    </xdr:from>
    <xdr:to>
      <xdr:col>40</xdr:col>
      <xdr:colOff>151931</xdr:colOff>
      <xdr:row>744</xdr:row>
      <xdr:rowOff>314494</xdr:rowOff>
    </xdr:to>
    <xdr:cxnSp macro="">
      <xdr:nvCxnSpPr>
        <xdr:cNvPr id="28" name="カギ線コネクタ 27"/>
        <xdr:cNvCxnSpPr>
          <a:stCxn id="22" idx="2"/>
          <a:endCxn id="21" idx="0"/>
        </xdr:cNvCxnSpPr>
      </xdr:nvCxnSpPr>
      <xdr:spPr>
        <a:xfrm rot="16200000" flipH="1">
          <a:off x="6904084" y="212888291"/>
          <a:ext cx="631569" cy="2192696"/>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132574</xdr:colOff>
      <xdr:row>748</xdr:row>
      <xdr:rowOff>151057</xdr:rowOff>
    </xdr:from>
    <xdr:to>
      <xdr:col>19</xdr:col>
      <xdr:colOff>132575</xdr:colOff>
      <xdr:row>749</xdr:row>
      <xdr:rowOff>155964</xdr:rowOff>
    </xdr:to>
    <xdr:cxnSp macro="">
      <xdr:nvCxnSpPr>
        <xdr:cNvPr id="29" name="直線コネクタ 28"/>
        <xdr:cNvCxnSpPr/>
      </xdr:nvCxnSpPr>
      <xdr:spPr>
        <a:xfrm flipH="1">
          <a:off x="4010610" y="215552128"/>
          <a:ext cx="1" cy="358693"/>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201860</xdr:colOff>
      <xdr:row>744</xdr:row>
      <xdr:rowOff>63922</xdr:rowOff>
    </xdr:from>
    <xdr:to>
      <xdr:col>42</xdr:col>
      <xdr:colOff>138585</xdr:colOff>
      <xdr:row>744</xdr:row>
      <xdr:rowOff>279922</xdr:rowOff>
    </xdr:to>
    <xdr:sp macro="" textlink="">
      <xdr:nvSpPr>
        <xdr:cNvPr id="31" name="テキスト ボックス 30"/>
        <xdr:cNvSpPr txBox="1"/>
      </xdr:nvSpPr>
      <xdr:spPr>
        <a:xfrm>
          <a:off x="7957931" y="214049851"/>
          <a:ext cx="753154" cy="216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40</xdr:col>
      <xdr:colOff>122468</xdr:colOff>
      <xdr:row>748</xdr:row>
      <xdr:rowOff>163284</xdr:rowOff>
    </xdr:from>
    <xdr:to>
      <xdr:col>40</xdr:col>
      <xdr:colOff>122468</xdr:colOff>
      <xdr:row>749</xdr:row>
      <xdr:rowOff>86243</xdr:rowOff>
    </xdr:to>
    <xdr:cxnSp macro="">
      <xdr:nvCxnSpPr>
        <xdr:cNvPr id="34" name="直線コネクタ 33"/>
        <xdr:cNvCxnSpPr/>
      </xdr:nvCxnSpPr>
      <xdr:spPr>
        <a:xfrm>
          <a:off x="8286754" y="215564355"/>
          <a:ext cx="0" cy="276745"/>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108858</xdr:colOff>
      <xdr:row>743</xdr:row>
      <xdr:rowOff>40823</xdr:rowOff>
    </xdr:from>
    <xdr:to>
      <xdr:col>29</xdr:col>
      <xdr:colOff>199651</xdr:colOff>
      <xdr:row>744</xdr:row>
      <xdr:rowOff>318606</xdr:rowOff>
    </xdr:to>
    <xdr:cxnSp macro="">
      <xdr:nvCxnSpPr>
        <xdr:cNvPr id="35" name="カギ線コネクタ 34"/>
        <xdr:cNvCxnSpPr/>
      </xdr:nvCxnSpPr>
      <xdr:spPr>
        <a:xfrm rot="5400000">
          <a:off x="4737041" y="212922819"/>
          <a:ext cx="631569" cy="2131864"/>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141629</xdr:colOff>
      <xdr:row>744</xdr:row>
      <xdr:rowOff>82972</xdr:rowOff>
    </xdr:from>
    <xdr:to>
      <xdr:col>21</xdr:col>
      <xdr:colOff>80033</xdr:colOff>
      <xdr:row>744</xdr:row>
      <xdr:rowOff>262972</xdr:rowOff>
    </xdr:to>
    <xdr:sp macro="" textlink="">
      <xdr:nvSpPr>
        <xdr:cNvPr id="30" name="テキスト ボックス 29"/>
        <xdr:cNvSpPr txBox="1"/>
      </xdr:nvSpPr>
      <xdr:spPr>
        <a:xfrm>
          <a:off x="3611450" y="214068901"/>
          <a:ext cx="754833" cy="180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8</xdr:col>
      <xdr:colOff>81643</xdr:colOff>
      <xdr:row>749</xdr:row>
      <xdr:rowOff>163286</xdr:rowOff>
    </xdr:from>
    <xdr:to>
      <xdr:col>31</xdr:col>
      <xdr:colOff>49744</xdr:colOff>
      <xdr:row>757</xdr:row>
      <xdr:rowOff>163285</xdr:rowOff>
    </xdr:to>
    <xdr:sp macro="" textlink="">
      <xdr:nvSpPr>
        <xdr:cNvPr id="36" name="テキスト ボックス 35"/>
        <xdr:cNvSpPr txBox="1"/>
      </xdr:nvSpPr>
      <xdr:spPr>
        <a:xfrm>
          <a:off x="1714500" y="215918143"/>
          <a:ext cx="4662565" cy="3143249"/>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・品川区　　　　　　</a:t>
          </a:r>
          <a:r>
            <a:rPr kumimoji="1" lang="ja-JP" altLang="en-US" sz="1100" baseline="0"/>
            <a:t>   </a:t>
          </a:r>
          <a:r>
            <a:rPr kumimoji="1" lang="en-US" altLang="ja-JP" sz="1100" baseline="0"/>
            <a:t>9</a:t>
          </a:r>
          <a:r>
            <a:rPr kumimoji="1" lang="ja-JP" altLang="en-US" sz="1100" baseline="0"/>
            <a:t>百万円</a:t>
          </a:r>
          <a:endParaRPr kumimoji="1" lang="en-US" altLang="ja-JP" sz="1100" baseline="0"/>
        </a:p>
        <a:p>
          <a:pPr algn="l"/>
          <a:endParaRPr kumimoji="1" lang="en-US" altLang="ja-JP" sz="1100" baseline="0"/>
        </a:p>
        <a:p>
          <a:pPr algn="l"/>
          <a:r>
            <a:rPr kumimoji="1" lang="ja-JP" altLang="en-US" sz="1100"/>
            <a:t>・渋谷区　　　　　　</a:t>
          </a:r>
          <a:r>
            <a:rPr kumimoji="1" lang="ja-JP" altLang="en-US" sz="1100" baseline="0"/>
            <a:t>　</a:t>
          </a:r>
          <a:r>
            <a:rPr kumimoji="1" lang="en-US" altLang="ja-JP" sz="1100" baseline="0"/>
            <a:t>7</a:t>
          </a:r>
          <a:r>
            <a:rPr kumimoji="1" lang="ja-JP" altLang="en-US" sz="1100"/>
            <a:t>百万円</a:t>
          </a:r>
          <a:endParaRPr kumimoji="1" lang="en-US" altLang="ja-JP" sz="1100"/>
        </a:p>
        <a:p>
          <a:pPr algn="l"/>
          <a:endParaRPr kumimoji="1" lang="en-US" altLang="ja-JP" sz="1100"/>
        </a:p>
        <a:p>
          <a:pPr algn="l"/>
          <a:r>
            <a:rPr kumimoji="1" lang="ja-JP" altLang="en-US" sz="1100"/>
            <a:t>・横浜市　　　　　　　</a:t>
          </a:r>
          <a:r>
            <a:rPr kumimoji="1" lang="en-US" altLang="ja-JP" sz="1100"/>
            <a:t>7</a:t>
          </a:r>
          <a:r>
            <a:rPr kumimoji="1" lang="ja-JP" altLang="en-US" sz="1100"/>
            <a:t>百万円</a:t>
          </a:r>
          <a:endParaRPr kumimoji="1" lang="en-US" altLang="ja-JP" sz="1100"/>
        </a:p>
        <a:p>
          <a:pPr algn="l"/>
          <a:endParaRPr kumimoji="1" lang="ja-JP" altLang="en-US" sz="1100"/>
        </a:p>
        <a:p>
          <a:pPr algn="l"/>
          <a:r>
            <a:rPr kumimoji="1" lang="ja-JP" altLang="en-US" sz="1100"/>
            <a:t>・豊島区　　　　　　</a:t>
          </a:r>
          <a:r>
            <a:rPr kumimoji="1" lang="ja-JP" altLang="en-US" sz="1100" baseline="0"/>
            <a:t> </a:t>
          </a:r>
          <a:r>
            <a:rPr kumimoji="1" lang="ja-JP" altLang="en-US" sz="1100"/>
            <a:t>　</a:t>
          </a:r>
          <a:r>
            <a:rPr kumimoji="1" lang="en-US" altLang="ja-JP" sz="1100"/>
            <a:t>6</a:t>
          </a:r>
          <a:r>
            <a:rPr kumimoji="1" lang="ja-JP" altLang="en-US" sz="1100"/>
            <a:t>百万円</a:t>
          </a:r>
          <a:endParaRPr kumimoji="1" lang="en-US" altLang="ja-JP" sz="1100"/>
        </a:p>
        <a:p>
          <a:pPr algn="l"/>
          <a:endParaRPr kumimoji="1" lang="ja-JP" altLang="en-US" sz="1100"/>
        </a:p>
        <a:p>
          <a:pPr algn="l"/>
          <a:r>
            <a:rPr kumimoji="1" lang="ja-JP" altLang="en-US" sz="1100"/>
            <a:t>・川崎市　　　　　　　 </a:t>
          </a:r>
          <a:r>
            <a:rPr kumimoji="1" lang="en-US" altLang="ja-JP" sz="1100"/>
            <a:t>4</a:t>
          </a:r>
          <a:r>
            <a:rPr kumimoji="1" lang="ja-JP" altLang="en-US" sz="1100"/>
            <a:t>百万円</a:t>
          </a:r>
          <a:endParaRPr kumimoji="1" lang="en-US" altLang="ja-JP" sz="1100"/>
        </a:p>
        <a:p>
          <a:pPr algn="l"/>
          <a:endParaRPr kumimoji="1" lang="en-US" altLang="ja-JP" sz="1100"/>
        </a:p>
        <a:p>
          <a:pPr algn="l"/>
          <a:r>
            <a:rPr kumimoji="1" lang="ja-JP" altLang="en-US" sz="1100"/>
            <a:t>・神戸市　　　　　　　</a:t>
          </a:r>
          <a:r>
            <a:rPr kumimoji="1" lang="en-US" altLang="ja-JP" sz="1100"/>
            <a:t>4</a:t>
          </a:r>
          <a:r>
            <a:rPr kumimoji="1" lang="ja-JP" altLang="en-US" sz="1100"/>
            <a:t>百万円</a:t>
          </a:r>
          <a:endParaRPr kumimoji="1" lang="en-US" altLang="ja-JP" sz="1100"/>
        </a:p>
        <a:p>
          <a:pPr algn="l"/>
          <a:endParaRPr kumimoji="1" lang="en-US" altLang="ja-JP" sz="1100"/>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新宿区</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3</a:t>
          </a:r>
          <a:r>
            <a:rPr kumimoji="1" lang="ja-JP" altLang="ja-JP" sz="1100">
              <a:solidFill>
                <a:schemeClr val="dk1"/>
              </a:solidFill>
              <a:effectLst/>
              <a:latin typeface="+mn-lt"/>
              <a:ea typeface="+mn-ea"/>
              <a:cs typeface="+mn-cs"/>
            </a:rPr>
            <a:t>百万円</a:t>
          </a:r>
          <a:endParaRPr lang="ja-JP" altLang="ja-JP" sz="1100">
            <a:effectLst/>
          </a:endParaRPr>
        </a:p>
        <a:p>
          <a:pPr algn="l"/>
          <a:endParaRPr kumimoji="1" lang="en-US" altLang="ja-JP" sz="1100"/>
        </a:p>
        <a:p>
          <a:pPr algn="l"/>
          <a:r>
            <a:rPr kumimoji="1" lang="ja-JP" altLang="en-US" sz="1100"/>
            <a:t>・名古屋市　　　　　  </a:t>
          </a:r>
          <a:r>
            <a:rPr kumimoji="1" lang="en-US" altLang="ja-JP" sz="1100"/>
            <a:t>3</a:t>
          </a:r>
          <a:r>
            <a:rPr kumimoji="1" lang="ja-JP" altLang="en-US" sz="1100"/>
            <a:t>百万円</a:t>
          </a:r>
        </a:p>
        <a:p>
          <a:pPr algn="l"/>
          <a:endParaRPr kumimoji="1" lang="en-US" altLang="ja-JP" sz="1100"/>
        </a:p>
      </xdr:txBody>
    </xdr:sp>
    <xdr:clientData/>
  </xdr:twoCellAnchor>
  <xdr:oneCellAnchor>
    <xdr:from>
      <xdr:col>20</xdr:col>
      <xdr:colOff>81640</xdr:colOff>
      <xdr:row>749</xdr:row>
      <xdr:rowOff>190500</xdr:rowOff>
    </xdr:from>
    <xdr:ext cx="2211992" cy="2571750"/>
    <xdr:sp macro="" textlink="">
      <xdr:nvSpPr>
        <xdr:cNvPr id="37" name="テキスト ボックス 36"/>
        <xdr:cNvSpPr txBox="1"/>
      </xdr:nvSpPr>
      <xdr:spPr>
        <a:xfrm>
          <a:off x="4163783" y="215945357"/>
          <a:ext cx="2211992" cy="257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大阪市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目黒区</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lang="ja-JP" altLang="ja-JP" sz="1000">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京都市</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仙台市</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豊中市　　　　　　　</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足立区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武蔵野市</a:t>
          </a:r>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xdr:txBody>
    </xdr:sp>
    <xdr:clientData/>
  </xdr:oneCellAnchor>
  <xdr:twoCellAnchor>
    <xdr:from>
      <xdr:col>34</xdr:col>
      <xdr:colOff>0</xdr:colOff>
      <xdr:row>749</xdr:row>
      <xdr:rowOff>108858</xdr:rowOff>
    </xdr:from>
    <xdr:to>
      <xdr:col>49</xdr:col>
      <xdr:colOff>56242</xdr:colOff>
      <xdr:row>757</xdr:row>
      <xdr:rowOff>176894</xdr:rowOff>
    </xdr:to>
    <xdr:sp macro="" textlink="">
      <xdr:nvSpPr>
        <xdr:cNvPr id="42" name="テキスト ボックス 41"/>
        <xdr:cNvSpPr txBox="1"/>
      </xdr:nvSpPr>
      <xdr:spPr>
        <a:xfrm>
          <a:off x="6939643" y="43746965"/>
          <a:ext cx="3117849" cy="3211286"/>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mn-ea"/>
              <a:ea typeface="+mn-ea"/>
            </a:rPr>
            <a:t>・東京都心・臨海地域都市再生緊急整備協議会</a:t>
          </a: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 21</a:t>
          </a:r>
          <a:r>
            <a:rPr kumimoji="1" lang="ja-JP" altLang="en-US" sz="1000">
              <a:latin typeface="+mn-ea"/>
              <a:ea typeface="+mn-ea"/>
            </a:rPr>
            <a:t>百万円</a:t>
          </a:r>
        </a:p>
        <a:p>
          <a:pPr algn="l"/>
          <a:endParaRPr kumimoji="1" lang="en-US" altLang="ja-JP" sz="1000">
            <a:latin typeface="+mn-ea"/>
            <a:ea typeface="+mn-ea"/>
          </a:endParaRPr>
        </a:p>
        <a:p>
          <a:pPr algn="l"/>
          <a:r>
            <a:rPr kumimoji="1" lang="ja-JP" altLang="en-US" sz="1000">
              <a:latin typeface="+mn-ea"/>
              <a:ea typeface="+mn-ea"/>
            </a:rPr>
            <a:t>・大阪ビジネスパーク駅周辺・天満橋駅周辺地域都市再生緊急整備協議会</a:t>
          </a:r>
          <a:endParaRPr kumimoji="1" lang="en-US" altLang="ja-JP" sz="1000">
            <a:latin typeface="+mn-ea"/>
            <a:ea typeface="+mn-ea"/>
          </a:endParaRPr>
        </a:p>
        <a:p>
          <a:r>
            <a:rPr kumimoji="1" lang="ja-JP" altLang="en-US" sz="1000">
              <a:latin typeface="+mn-ea"/>
              <a:ea typeface="+mn-ea"/>
            </a:rPr>
            <a:t>　　　　　　　　　　　　　　　　　　　</a:t>
          </a:r>
          <a:r>
            <a:rPr kumimoji="1" lang="en-US" altLang="ja-JP" sz="1000">
              <a:latin typeface="+mn-ea"/>
              <a:ea typeface="+mn-ea"/>
            </a:rPr>
            <a:t>6</a:t>
          </a:r>
          <a:r>
            <a:rPr kumimoji="1" lang="ja-JP" altLang="en-US" sz="1000">
              <a:latin typeface="+mn-ea"/>
              <a:ea typeface="+mn-ea"/>
            </a:rPr>
            <a:t>百万円</a:t>
          </a:r>
          <a:endParaRPr kumimoji="1" lang="en-US" altLang="ja-JP" sz="1000">
            <a:latin typeface="+mn-ea"/>
            <a:ea typeface="+mn-ea"/>
          </a:endParaRPr>
        </a:p>
        <a:p>
          <a:endParaRPr kumimoji="1" lang="en-US" altLang="ja-JP" sz="1000">
            <a:latin typeface="+mn-ea"/>
            <a:ea typeface="+mn-ea"/>
          </a:endParaRPr>
        </a:p>
        <a:p>
          <a:r>
            <a:rPr kumimoji="1" lang="ja-JP" altLang="en-US" sz="1000">
              <a:latin typeface="+mn-ea"/>
              <a:ea typeface="+mn-ea"/>
            </a:rPr>
            <a:t>・横浜都心・臨海地域都市再生緊急整備協議会</a:t>
          </a:r>
          <a:endParaRPr kumimoji="1" lang="en-US" altLang="ja-JP" sz="10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百万円</a:t>
          </a:r>
          <a:endParaRPr kumimoji="1" lang="en-US" altLang="ja-JP" sz="1000">
            <a:latin typeface="+mn-ea"/>
            <a:ea typeface="+mn-ea"/>
          </a:endParaRPr>
        </a:p>
        <a:p>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・大阪コスモスクエア駅周辺地域都市再生緊急整備協議会</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百万円</a:t>
          </a:r>
          <a:endParaRPr kumimoji="1" lang="ja-JP" altLang="en-US" sz="1000">
            <a:latin typeface="+mn-ea"/>
            <a:ea typeface="+mn-ea"/>
          </a:endParaRPr>
        </a:p>
        <a:p>
          <a:pPr algn="l"/>
          <a:r>
            <a:rPr kumimoji="1" lang="ja-JP" altLang="en-US" sz="1000">
              <a:latin typeface="+mn-ea"/>
              <a:ea typeface="+mn-ea"/>
            </a:rPr>
            <a:t>　　　　　　          　　　　          </a:t>
          </a:r>
        </a:p>
        <a:p>
          <a:pPr algn="l"/>
          <a:r>
            <a:rPr kumimoji="1" lang="ja-JP" altLang="en-US" sz="1000">
              <a:latin typeface="+mn-ea"/>
              <a:ea typeface="+mn-ea"/>
            </a:rPr>
            <a:t>・大阪駅周辺・中之島・御堂筋周辺地域都市再生緊急整備協議会</a:t>
          </a:r>
        </a:p>
        <a:p>
          <a:pPr algn="l"/>
          <a:r>
            <a:rPr kumimoji="1" lang="ja-JP" altLang="en-US" sz="1000">
              <a:latin typeface="+mn-ea"/>
              <a:ea typeface="+mn-ea"/>
            </a:rPr>
            <a:t>　　　　　　　　　　　　　　　　　　　</a:t>
          </a:r>
          <a:r>
            <a:rPr kumimoji="1" lang="en-US" altLang="ja-JP" sz="1000">
              <a:latin typeface="+mn-ea"/>
              <a:ea typeface="+mn-ea"/>
            </a:rPr>
            <a:t>1</a:t>
          </a:r>
          <a:r>
            <a:rPr kumimoji="1" lang="ja-JP" altLang="en-US" sz="1000">
              <a:latin typeface="+mn-ea"/>
              <a:ea typeface="+mn-ea"/>
            </a:rPr>
            <a:t>百万円</a:t>
          </a:r>
        </a:p>
        <a:p>
          <a:pPr algn="l"/>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105</v>
      </c>
      <c r="AT2" s="218"/>
      <c r="AU2" s="218"/>
      <c r="AV2" s="52" t="str">
        <f>IF(AW2="", "", "-")</f>
        <v/>
      </c>
      <c r="AW2" s="399"/>
      <c r="AX2" s="399"/>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3" customHeight="1" x14ac:dyDescent="0.15">
      <c r="A6" s="725" t="s">
        <v>4</v>
      </c>
      <c r="B6" s="726"/>
      <c r="C6" s="726"/>
      <c r="D6" s="726"/>
      <c r="E6" s="726"/>
      <c r="F6" s="72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0.25" customHeight="1" x14ac:dyDescent="0.15">
      <c r="A7" s="832" t="s">
        <v>22</v>
      </c>
      <c r="B7" s="833"/>
      <c r="C7" s="833"/>
      <c r="D7" s="833"/>
      <c r="E7" s="833"/>
      <c r="F7" s="834"/>
      <c r="G7" s="835" t="s">
        <v>632</v>
      </c>
      <c r="H7" s="836"/>
      <c r="I7" s="836"/>
      <c r="J7" s="836"/>
      <c r="K7" s="836"/>
      <c r="L7" s="836"/>
      <c r="M7" s="836"/>
      <c r="N7" s="836"/>
      <c r="O7" s="836"/>
      <c r="P7" s="836"/>
      <c r="Q7" s="836"/>
      <c r="R7" s="836"/>
      <c r="S7" s="836"/>
      <c r="T7" s="836"/>
      <c r="U7" s="836"/>
      <c r="V7" s="836"/>
      <c r="W7" s="836"/>
      <c r="X7" s="837"/>
      <c r="Y7" s="397" t="s">
        <v>544</v>
      </c>
      <c r="Z7" s="294"/>
      <c r="AA7" s="294"/>
      <c r="AB7" s="294"/>
      <c r="AC7" s="294"/>
      <c r="AD7" s="398"/>
      <c r="AE7" s="385" t="s">
        <v>638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388</v>
      </c>
      <c r="B8" s="833"/>
      <c r="C8" s="833"/>
      <c r="D8" s="833"/>
      <c r="E8" s="833"/>
      <c r="F8" s="834"/>
      <c r="G8" s="221" t="str">
        <f>入力規則等!A26</f>
        <v>国土強靱化施策</v>
      </c>
      <c r="H8" s="222"/>
      <c r="I8" s="222"/>
      <c r="J8" s="222"/>
      <c r="K8" s="222"/>
      <c r="L8" s="222"/>
      <c r="M8" s="222"/>
      <c r="N8" s="222"/>
      <c r="O8" s="222"/>
      <c r="P8" s="222"/>
      <c r="Q8" s="222"/>
      <c r="R8" s="222"/>
      <c r="S8" s="222"/>
      <c r="T8" s="222"/>
      <c r="U8" s="222"/>
      <c r="V8" s="222"/>
      <c r="W8" s="222"/>
      <c r="X8" s="223"/>
      <c r="Y8" s="570" t="s">
        <v>389</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29.75" customHeight="1" x14ac:dyDescent="0.15">
      <c r="A10" s="740" t="s">
        <v>30</v>
      </c>
      <c r="B10" s="741"/>
      <c r="C10" s="741"/>
      <c r="D10" s="741"/>
      <c r="E10" s="741"/>
      <c r="F10" s="741"/>
      <c r="G10" s="673" t="s">
        <v>552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4.5"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356</v>
      </c>
      <c r="Q12" s="296"/>
      <c r="R12" s="296"/>
      <c r="S12" s="296"/>
      <c r="T12" s="296"/>
      <c r="U12" s="296"/>
      <c r="V12" s="297"/>
      <c r="W12" s="301" t="s">
        <v>362</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266</v>
      </c>
      <c r="Q13" s="98"/>
      <c r="R13" s="98"/>
      <c r="S13" s="98"/>
      <c r="T13" s="98"/>
      <c r="U13" s="98"/>
      <c r="V13" s="99"/>
      <c r="W13" s="97">
        <v>204</v>
      </c>
      <c r="X13" s="98"/>
      <c r="Y13" s="98"/>
      <c r="Z13" s="98"/>
      <c r="AA13" s="98"/>
      <c r="AB13" s="98"/>
      <c r="AC13" s="99"/>
      <c r="AD13" s="97">
        <v>157</v>
      </c>
      <c r="AE13" s="98"/>
      <c r="AF13" s="98"/>
      <c r="AG13" s="98"/>
      <c r="AH13" s="98"/>
      <c r="AI13" s="98"/>
      <c r="AJ13" s="99"/>
      <c r="AK13" s="97">
        <v>101</v>
      </c>
      <c r="AL13" s="98"/>
      <c r="AM13" s="98"/>
      <c r="AN13" s="98"/>
      <c r="AO13" s="98"/>
      <c r="AP13" s="98"/>
      <c r="AQ13" s="99"/>
      <c r="AR13" s="94">
        <v>101</v>
      </c>
      <c r="AS13" s="95"/>
      <c r="AT13" s="95"/>
      <c r="AU13" s="95"/>
      <c r="AV13" s="95"/>
      <c r="AW13" s="95"/>
      <c r="AX13" s="396"/>
    </row>
    <row r="14" spans="1:50" ht="21" customHeight="1" x14ac:dyDescent="0.15">
      <c r="A14" s="139"/>
      <c r="B14" s="140"/>
      <c r="C14" s="140"/>
      <c r="D14" s="140"/>
      <c r="E14" s="140"/>
      <c r="F14" s="141"/>
      <c r="G14" s="745"/>
      <c r="H14" s="746"/>
      <c r="I14" s="576" t="s">
        <v>8</v>
      </c>
      <c r="J14" s="630"/>
      <c r="K14" s="630"/>
      <c r="L14" s="630"/>
      <c r="M14" s="630"/>
      <c r="N14" s="630"/>
      <c r="O14" s="631"/>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v>7</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553</v>
      </c>
      <c r="Q16" s="98"/>
      <c r="R16" s="98"/>
      <c r="S16" s="98"/>
      <c r="T16" s="98"/>
      <c r="U16" s="98"/>
      <c r="V16" s="99"/>
      <c r="W16" s="97" t="s">
        <v>553</v>
      </c>
      <c r="X16" s="98"/>
      <c r="Y16" s="98"/>
      <c r="Z16" s="98"/>
      <c r="AA16" s="98"/>
      <c r="AB16" s="98"/>
      <c r="AC16" s="99"/>
      <c r="AD16" s="97">
        <v>-7</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266</v>
      </c>
      <c r="Q18" s="104"/>
      <c r="R18" s="104"/>
      <c r="S18" s="104"/>
      <c r="T18" s="104"/>
      <c r="U18" s="104"/>
      <c r="V18" s="105"/>
      <c r="W18" s="103">
        <f>SUM(W13:AC17)</f>
        <v>204</v>
      </c>
      <c r="X18" s="104"/>
      <c r="Y18" s="104"/>
      <c r="Z18" s="104"/>
      <c r="AA18" s="104"/>
      <c r="AB18" s="104"/>
      <c r="AC18" s="105"/>
      <c r="AD18" s="103">
        <f>SUM(AD13:AJ17)</f>
        <v>150</v>
      </c>
      <c r="AE18" s="104"/>
      <c r="AF18" s="104"/>
      <c r="AG18" s="104"/>
      <c r="AH18" s="104"/>
      <c r="AI18" s="104"/>
      <c r="AJ18" s="105"/>
      <c r="AK18" s="103">
        <f>SUM(AK13:AQ17)</f>
        <v>108</v>
      </c>
      <c r="AL18" s="104"/>
      <c r="AM18" s="104"/>
      <c r="AN18" s="104"/>
      <c r="AO18" s="104"/>
      <c r="AP18" s="104"/>
      <c r="AQ18" s="105"/>
      <c r="AR18" s="103">
        <f>SUM(AR13:AX17)</f>
        <v>101</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122</v>
      </c>
      <c r="Q19" s="98"/>
      <c r="R19" s="98"/>
      <c r="S19" s="98"/>
      <c r="T19" s="98"/>
      <c r="U19" s="98"/>
      <c r="V19" s="99"/>
      <c r="W19" s="97">
        <v>68</v>
      </c>
      <c r="X19" s="98"/>
      <c r="Y19" s="98"/>
      <c r="Z19" s="98"/>
      <c r="AA19" s="98"/>
      <c r="AB19" s="98"/>
      <c r="AC19" s="99"/>
      <c r="AD19" s="97">
        <v>86</v>
      </c>
      <c r="AE19" s="98"/>
      <c r="AF19" s="98"/>
      <c r="AG19" s="98"/>
      <c r="AH19" s="98"/>
      <c r="AI19" s="98"/>
      <c r="AJ19" s="99"/>
      <c r="AK19" s="486"/>
      <c r="AL19" s="486"/>
      <c r="AM19" s="486"/>
      <c r="AN19" s="486"/>
      <c r="AO19" s="486"/>
      <c r="AP19" s="486"/>
      <c r="AQ19" s="486"/>
      <c r="AR19" s="486"/>
      <c r="AS19" s="486"/>
      <c r="AT19" s="486"/>
      <c r="AU19" s="486"/>
      <c r="AV19" s="486"/>
      <c r="AW19" s="486"/>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0.45864661654135336</v>
      </c>
      <c r="Q20" s="540"/>
      <c r="R20" s="540"/>
      <c r="S20" s="540"/>
      <c r="T20" s="540"/>
      <c r="U20" s="540"/>
      <c r="V20" s="540"/>
      <c r="W20" s="540">
        <f t="shared" ref="W20" si="0">IF(W18=0, "-", SUM(W19)/W18)</f>
        <v>0.33333333333333331</v>
      </c>
      <c r="X20" s="540"/>
      <c r="Y20" s="540"/>
      <c r="Z20" s="540"/>
      <c r="AA20" s="540"/>
      <c r="AB20" s="540"/>
      <c r="AC20" s="540"/>
      <c r="AD20" s="540">
        <f t="shared" ref="AD20" si="1">IF(AD18=0, "-", SUM(AD19)/AD18)</f>
        <v>0.57333333333333336</v>
      </c>
      <c r="AE20" s="540"/>
      <c r="AF20" s="540"/>
      <c r="AG20" s="540"/>
      <c r="AH20" s="540"/>
      <c r="AI20" s="540"/>
      <c r="AJ20" s="540"/>
      <c r="AK20" s="486"/>
      <c r="AL20" s="486"/>
      <c r="AM20" s="486"/>
      <c r="AN20" s="486"/>
      <c r="AO20" s="486"/>
      <c r="AP20" s="486"/>
      <c r="AQ20" s="487"/>
      <c r="AR20" s="487"/>
      <c r="AS20" s="487"/>
      <c r="AT20" s="487"/>
      <c r="AU20" s="486"/>
      <c r="AV20" s="486"/>
      <c r="AW20" s="486"/>
      <c r="AX20" s="539"/>
    </row>
    <row r="21" spans="1:50" ht="25.5" customHeight="1" x14ac:dyDescent="0.15">
      <c r="A21" s="142"/>
      <c r="B21" s="143"/>
      <c r="C21" s="143"/>
      <c r="D21" s="143"/>
      <c r="E21" s="143"/>
      <c r="F21" s="144"/>
      <c r="G21" s="938" t="s">
        <v>495</v>
      </c>
      <c r="H21" s="939"/>
      <c r="I21" s="939"/>
      <c r="J21" s="939"/>
      <c r="K21" s="939"/>
      <c r="L21" s="939"/>
      <c r="M21" s="939"/>
      <c r="N21" s="939"/>
      <c r="O21" s="939"/>
      <c r="P21" s="540">
        <f>IF(P19=0, "-", SUM(P19)/SUM(P13,P14))</f>
        <v>0.45864661654135336</v>
      </c>
      <c r="Q21" s="540"/>
      <c r="R21" s="540"/>
      <c r="S21" s="540"/>
      <c r="T21" s="540"/>
      <c r="U21" s="540"/>
      <c r="V21" s="540"/>
      <c r="W21" s="540">
        <f t="shared" ref="W21" si="2">IF(W19=0, "-", SUM(W19)/SUM(W13,W14))</f>
        <v>0.33333333333333331</v>
      </c>
      <c r="X21" s="540"/>
      <c r="Y21" s="540"/>
      <c r="Z21" s="540"/>
      <c r="AA21" s="540"/>
      <c r="AB21" s="540"/>
      <c r="AC21" s="540"/>
      <c r="AD21" s="540">
        <f t="shared" ref="AD21" si="3">IF(AD19=0, "-", SUM(AD19)/SUM(AD13,AD14))</f>
        <v>0.54777070063694266</v>
      </c>
      <c r="AE21" s="540"/>
      <c r="AF21" s="540"/>
      <c r="AG21" s="540"/>
      <c r="AH21" s="540"/>
      <c r="AI21" s="540"/>
      <c r="AJ21" s="540"/>
      <c r="AK21" s="486"/>
      <c r="AL21" s="486"/>
      <c r="AM21" s="486"/>
      <c r="AN21" s="486"/>
      <c r="AO21" s="486"/>
      <c r="AP21" s="486"/>
      <c r="AQ21" s="487"/>
      <c r="AR21" s="487"/>
      <c r="AS21" s="487"/>
      <c r="AT21" s="487"/>
      <c r="AU21" s="486"/>
      <c r="AV21" s="486"/>
      <c r="AW21" s="486"/>
      <c r="AX21" s="539"/>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3.5" customHeight="1" x14ac:dyDescent="0.15">
      <c r="A23" s="198"/>
      <c r="B23" s="199"/>
      <c r="C23" s="199"/>
      <c r="D23" s="199"/>
      <c r="E23" s="199"/>
      <c r="F23" s="200"/>
      <c r="G23" s="183" t="s">
        <v>555</v>
      </c>
      <c r="H23" s="184"/>
      <c r="I23" s="184"/>
      <c r="J23" s="184"/>
      <c r="K23" s="184"/>
      <c r="L23" s="184"/>
      <c r="M23" s="184"/>
      <c r="N23" s="184"/>
      <c r="O23" s="185"/>
      <c r="P23" s="94">
        <v>101</v>
      </c>
      <c r="Q23" s="95"/>
      <c r="R23" s="95"/>
      <c r="S23" s="95"/>
      <c r="T23" s="95"/>
      <c r="U23" s="95"/>
      <c r="V23" s="96"/>
      <c r="W23" s="94">
        <v>101</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101</v>
      </c>
      <c r="Q29" s="226"/>
      <c r="R29" s="226"/>
      <c r="S29" s="226"/>
      <c r="T29" s="226"/>
      <c r="U29" s="226"/>
      <c r="V29" s="227"/>
      <c r="W29" s="225">
        <f>AR13</f>
        <v>101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8" t="s">
        <v>265</v>
      </c>
      <c r="H30" s="392"/>
      <c r="I30" s="392"/>
      <c r="J30" s="392"/>
      <c r="K30" s="392"/>
      <c r="L30" s="392"/>
      <c r="M30" s="392"/>
      <c r="N30" s="392"/>
      <c r="O30" s="580"/>
      <c r="P30" s="579" t="s">
        <v>59</v>
      </c>
      <c r="Q30" s="392"/>
      <c r="R30" s="392"/>
      <c r="S30" s="392"/>
      <c r="T30" s="392"/>
      <c r="U30" s="392"/>
      <c r="V30" s="392"/>
      <c r="W30" s="392"/>
      <c r="X30" s="580"/>
      <c r="Y30" s="465"/>
      <c r="Z30" s="466"/>
      <c r="AA30" s="467"/>
      <c r="AB30" s="388" t="s">
        <v>11</v>
      </c>
      <c r="AC30" s="389"/>
      <c r="AD30" s="390"/>
      <c r="AE30" s="388" t="s">
        <v>356</v>
      </c>
      <c r="AF30" s="389"/>
      <c r="AG30" s="389"/>
      <c r="AH30" s="390"/>
      <c r="AI30" s="388" t="s">
        <v>362</v>
      </c>
      <c r="AJ30" s="389"/>
      <c r="AK30" s="389"/>
      <c r="AL30" s="390"/>
      <c r="AM30" s="391" t="s">
        <v>470</v>
      </c>
      <c r="AN30" s="391"/>
      <c r="AO30" s="391"/>
      <c r="AP30" s="388"/>
      <c r="AQ30" s="639" t="s">
        <v>354</v>
      </c>
      <c r="AR30" s="640"/>
      <c r="AS30" s="640"/>
      <c r="AT30" s="641"/>
      <c r="AU30" s="392" t="s">
        <v>253</v>
      </c>
      <c r="AV30" s="392"/>
      <c r="AW30" s="392"/>
      <c r="AX30" s="393"/>
    </row>
    <row r="31" spans="1:50" ht="18.75" customHeight="1" x14ac:dyDescent="0.15">
      <c r="A31" s="512"/>
      <c r="B31" s="513"/>
      <c r="C31" s="513"/>
      <c r="D31" s="513"/>
      <c r="E31" s="513"/>
      <c r="F31" s="514"/>
      <c r="G31" s="568"/>
      <c r="H31" s="381"/>
      <c r="I31" s="381"/>
      <c r="J31" s="381"/>
      <c r="K31" s="381"/>
      <c r="L31" s="381"/>
      <c r="M31" s="381"/>
      <c r="N31" s="381"/>
      <c r="O31" s="569"/>
      <c r="P31" s="581"/>
      <c r="Q31" s="381"/>
      <c r="R31" s="381"/>
      <c r="S31" s="381"/>
      <c r="T31" s="381"/>
      <c r="U31" s="381"/>
      <c r="V31" s="381"/>
      <c r="W31" s="381"/>
      <c r="X31" s="569"/>
      <c r="Y31" s="468"/>
      <c r="Z31" s="469"/>
      <c r="AA31" s="470"/>
      <c r="AB31" s="334"/>
      <c r="AC31" s="335"/>
      <c r="AD31" s="336"/>
      <c r="AE31" s="334"/>
      <c r="AF31" s="335"/>
      <c r="AG31" s="335"/>
      <c r="AH31" s="336"/>
      <c r="AI31" s="334"/>
      <c r="AJ31" s="335"/>
      <c r="AK31" s="335"/>
      <c r="AL31" s="336"/>
      <c r="AM31" s="378"/>
      <c r="AN31" s="378"/>
      <c r="AO31" s="378"/>
      <c r="AP31" s="334"/>
      <c r="AQ31" s="215"/>
      <c r="AR31" s="133"/>
      <c r="AS31" s="134" t="s">
        <v>355</v>
      </c>
      <c r="AT31" s="169"/>
      <c r="AU31" s="269">
        <v>30</v>
      </c>
      <c r="AV31" s="269"/>
      <c r="AW31" s="381" t="s">
        <v>300</v>
      </c>
      <c r="AX31" s="382"/>
    </row>
    <row r="32" spans="1:50" ht="23.25" customHeight="1" x14ac:dyDescent="0.15">
      <c r="A32" s="515"/>
      <c r="B32" s="513"/>
      <c r="C32" s="513"/>
      <c r="D32" s="513"/>
      <c r="E32" s="513"/>
      <c r="F32" s="514"/>
      <c r="G32" s="541" t="s">
        <v>556</v>
      </c>
      <c r="H32" s="542"/>
      <c r="I32" s="542"/>
      <c r="J32" s="542"/>
      <c r="K32" s="542"/>
      <c r="L32" s="542"/>
      <c r="M32" s="542"/>
      <c r="N32" s="542"/>
      <c r="O32" s="543"/>
      <c r="P32" s="158" t="s">
        <v>557</v>
      </c>
      <c r="Q32" s="158"/>
      <c r="R32" s="158"/>
      <c r="S32" s="158"/>
      <c r="T32" s="158"/>
      <c r="U32" s="158"/>
      <c r="V32" s="158"/>
      <c r="W32" s="158"/>
      <c r="X32" s="229"/>
      <c r="Y32" s="340" t="s">
        <v>12</v>
      </c>
      <c r="Z32" s="550"/>
      <c r="AA32" s="551"/>
      <c r="AB32" s="522" t="s">
        <v>558</v>
      </c>
      <c r="AC32" s="523"/>
      <c r="AD32" s="523"/>
      <c r="AE32" s="366">
        <v>915</v>
      </c>
      <c r="AF32" s="367"/>
      <c r="AG32" s="367"/>
      <c r="AH32" s="367"/>
      <c r="AI32" s="366">
        <v>1058</v>
      </c>
      <c r="AJ32" s="367"/>
      <c r="AK32" s="367"/>
      <c r="AL32" s="367"/>
      <c r="AM32" s="366">
        <v>1189</v>
      </c>
      <c r="AN32" s="367"/>
      <c r="AO32" s="367"/>
      <c r="AP32" s="367"/>
      <c r="AQ32" s="100" t="s">
        <v>553</v>
      </c>
      <c r="AR32" s="101"/>
      <c r="AS32" s="101"/>
      <c r="AT32" s="102"/>
      <c r="AU32" s="367" t="s">
        <v>553</v>
      </c>
      <c r="AV32" s="367"/>
      <c r="AW32" s="367"/>
      <c r="AX32" s="369"/>
    </row>
    <row r="33" spans="1:50" ht="23.25" customHeight="1" x14ac:dyDescent="0.15">
      <c r="A33" s="516"/>
      <c r="B33" s="517"/>
      <c r="C33" s="517"/>
      <c r="D33" s="517"/>
      <c r="E33" s="517"/>
      <c r="F33" s="518"/>
      <c r="G33" s="544"/>
      <c r="H33" s="545"/>
      <c r="I33" s="545"/>
      <c r="J33" s="545"/>
      <c r="K33" s="545"/>
      <c r="L33" s="545"/>
      <c r="M33" s="545"/>
      <c r="N33" s="545"/>
      <c r="O33" s="546"/>
      <c r="P33" s="231"/>
      <c r="Q33" s="231"/>
      <c r="R33" s="231"/>
      <c r="S33" s="231"/>
      <c r="T33" s="231"/>
      <c r="U33" s="231"/>
      <c r="V33" s="231"/>
      <c r="W33" s="231"/>
      <c r="X33" s="232"/>
      <c r="Y33" s="301" t="s">
        <v>54</v>
      </c>
      <c r="Z33" s="296"/>
      <c r="AA33" s="297"/>
      <c r="AB33" s="522" t="s">
        <v>558</v>
      </c>
      <c r="AC33" s="523"/>
      <c r="AD33" s="523"/>
      <c r="AE33" s="366">
        <v>702</v>
      </c>
      <c r="AF33" s="367"/>
      <c r="AG33" s="367"/>
      <c r="AH33" s="367"/>
      <c r="AI33" s="366">
        <v>878</v>
      </c>
      <c r="AJ33" s="367"/>
      <c r="AK33" s="367"/>
      <c r="AL33" s="367"/>
      <c r="AM33" s="366">
        <v>1053</v>
      </c>
      <c r="AN33" s="367"/>
      <c r="AO33" s="367"/>
      <c r="AP33" s="367"/>
      <c r="AQ33" s="100" t="s">
        <v>553</v>
      </c>
      <c r="AR33" s="101"/>
      <c r="AS33" s="101"/>
      <c r="AT33" s="102"/>
      <c r="AU33" s="367">
        <v>1229</v>
      </c>
      <c r="AV33" s="367"/>
      <c r="AW33" s="367"/>
      <c r="AX33" s="369"/>
    </row>
    <row r="34" spans="1:50" ht="23.25" customHeight="1" x14ac:dyDescent="0.15">
      <c r="A34" s="515"/>
      <c r="B34" s="513"/>
      <c r="C34" s="513"/>
      <c r="D34" s="513"/>
      <c r="E34" s="513"/>
      <c r="F34" s="514"/>
      <c r="G34" s="547"/>
      <c r="H34" s="548"/>
      <c r="I34" s="548"/>
      <c r="J34" s="548"/>
      <c r="K34" s="548"/>
      <c r="L34" s="548"/>
      <c r="M34" s="548"/>
      <c r="N34" s="548"/>
      <c r="O34" s="549"/>
      <c r="P34" s="161"/>
      <c r="Q34" s="161"/>
      <c r="R34" s="161"/>
      <c r="S34" s="161"/>
      <c r="T34" s="161"/>
      <c r="U34" s="161"/>
      <c r="V34" s="161"/>
      <c r="W34" s="161"/>
      <c r="X34" s="234"/>
      <c r="Y34" s="301" t="s">
        <v>13</v>
      </c>
      <c r="Z34" s="296"/>
      <c r="AA34" s="297"/>
      <c r="AB34" s="497" t="s">
        <v>301</v>
      </c>
      <c r="AC34" s="497"/>
      <c r="AD34" s="497"/>
      <c r="AE34" s="366">
        <v>130</v>
      </c>
      <c r="AF34" s="367"/>
      <c r="AG34" s="367"/>
      <c r="AH34" s="367"/>
      <c r="AI34" s="366">
        <v>121</v>
      </c>
      <c r="AJ34" s="367"/>
      <c r="AK34" s="367"/>
      <c r="AL34" s="367"/>
      <c r="AM34" s="366">
        <v>113</v>
      </c>
      <c r="AN34" s="367"/>
      <c r="AO34" s="367"/>
      <c r="AP34" s="367"/>
      <c r="AQ34" s="100" t="s">
        <v>553</v>
      </c>
      <c r="AR34" s="101"/>
      <c r="AS34" s="101"/>
      <c r="AT34" s="102"/>
      <c r="AU34" s="367" t="s">
        <v>553</v>
      </c>
      <c r="AV34" s="367"/>
      <c r="AW34" s="367"/>
      <c r="AX34" s="369"/>
    </row>
    <row r="35" spans="1:50" ht="23.25" customHeight="1" x14ac:dyDescent="0.15">
      <c r="A35" s="909" t="s">
        <v>524</v>
      </c>
      <c r="B35" s="910"/>
      <c r="C35" s="910"/>
      <c r="D35" s="910"/>
      <c r="E35" s="910"/>
      <c r="F35" s="911"/>
      <c r="G35" s="915" t="s">
        <v>559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2" t="s">
        <v>489</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356</v>
      </c>
      <c r="AF37" s="371"/>
      <c r="AG37" s="371"/>
      <c r="AH37" s="372"/>
      <c r="AI37" s="370" t="s">
        <v>362</v>
      </c>
      <c r="AJ37" s="371"/>
      <c r="AK37" s="371"/>
      <c r="AL37" s="372"/>
      <c r="AM37" s="377" t="s">
        <v>470</v>
      </c>
      <c r="AN37" s="377"/>
      <c r="AO37" s="377"/>
      <c r="AP37" s="370"/>
      <c r="AQ37" s="265" t="s">
        <v>354</v>
      </c>
      <c r="AR37" s="266"/>
      <c r="AS37" s="266"/>
      <c r="AT37" s="267"/>
      <c r="AU37" s="383" t="s">
        <v>253</v>
      </c>
      <c r="AV37" s="383"/>
      <c r="AW37" s="383"/>
      <c r="AX37" s="384"/>
    </row>
    <row r="38" spans="1:50" ht="18.75" hidden="1" customHeight="1" x14ac:dyDescent="0.15">
      <c r="A38" s="512"/>
      <c r="B38" s="513"/>
      <c r="C38" s="513"/>
      <c r="D38" s="513"/>
      <c r="E38" s="513"/>
      <c r="F38" s="514"/>
      <c r="G38" s="568"/>
      <c r="H38" s="381"/>
      <c r="I38" s="381"/>
      <c r="J38" s="381"/>
      <c r="K38" s="381"/>
      <c r="L38" s="381"/>
      <c r="M38" s="381"/>
      <c r="N38" s="381"/>
      <c r="O38" s="569"/>
      <c r="P38" s="581"/>
      <c r="Q38" s="381"/>
      <c r="R38" s="381"/>
      <c r="S38" s="381"/>
      <c r="T38" s="381"/>
      <c r="U38" s="381"/>
      <c r="V38" s="381"/>
      <c r="W38" s="381"/>
      <c r="X38" s="569"/>
      <c r="Y38" s="468"/>
      <c r="Z38" s="469"/>
      <c r="AA38" s="470"/>
      <c r="AB38" s="334"/>
      <c r="AC38" s="335"/>
      <c r="AD38" s="336"/>
      <c r="AE38" s="334"/>
      <c r="AF38" s="335"/>
      <c r="AG38" s="335"/>
      <c r="AH38" s="336"/>
      <c r="AI38" s="334"/>
      <c r="AJ38" s="335"/>
      <c r="AK38" s="335"/>
      <c r="AL38" s="336"/>
      <c r="AM38" s="378"/>
      <c r="AN38" s="378"/>
      <c r="AO38" s="378"/>
      <c r="AP38" s="334"/>
      <c r="AQ38" s="215"/>
      <c r="AR38" s="133"/>
      <c r="AS38" s="134" t="s">
        <v>355</v>
      </c>
      <c r="AT38" s="169"/>
      <c r="AU38" s="269"/>
      <c r="AV38" s="269"/>
      <c r="AW38" s="381" t="s">
        <v>300</v>
      </c>
      <c r="AX38" s="382"/>
    </row>
    <row r="39" spans="1:50" ht="23.25" hidden="1" customHeight="1" x14ac:dyDescent="0.15">
      <c r="A39" s="515"/>
      <c r="B39" s="513"/>
      <c r="C39" s="513"/>
      <c r="D39" s="513"/>
      <c r="E39" s="513"/>
      <c r="F39" s="514"/>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4"/>
      <c r="H40" s="545"/>
      <c r="I40" s="545"/>
      <c r="J40" s="545"/>
      <c r="K40" s="545"/>
      <c r="L40" s="545"/>
      <c r="M40" s="545"/>
      <c r="N40" s="545"/>
      <c r="O40" s="546"/>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9" t="s">
        <v>524</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2" t="s">
        <v>489</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356</v>
      </c>
      <c r="AF44" s="371"/>
      <c r="AG44" s="371"/>
      <c r="AH44" s="372"/>
      <c r="AI44" s="370" t="s">
        <v>362</v>
      </c>
      <c r="AJ44" s="371"/>
      <c r="AK44" s="371"/>
      <c r="AL44" s="372"/>
      <c r="AM44" s="377" t="s">
        <v>470</v>
      </c>
      <c r="AN44" s="377"/>
      <c r="AO44" s="377"/>
      <c r="AP44" s="370"/>
      <c r="AQ44" s="265" t="s">
        <v>354</v>
      </c>
      <c r="AR44" s="266"/>
      <c r="AS44" s="266"/>
      <c r="AT44" s="267"/>
      <c r="AU44" s="383" t="s">
        <v>253</v>
      </c>
      <c r="AV44" s="383"/>
      <c r="AW44" s="383"/>
      <c r="AX44" s="384"/>
    </row>
    <row r="45" spans="1:50" ht="18.75" hidden="1" customHeight="1" x14ac:dyDescent="0.15">
      <c r="A45" s="512"/>
      <c r="B45" s="513"/>
      <c r="C45" s="513"/>
      <c r="D45" s="513"/>
      <c r="E45" s="513"/>
      <c r="F45" s="514"/>
      <c r="G45" s="568"/>
      <c r="H45" s="381"/>
      <c r="I45" s="381"/>
      <c r="J45" s="381"/>
      <c r="K45" s="381"/>
      <c r="L45" s="381"/>
      <c r="M45" s="381"/>
      <c r="N45" s="381"/>
      <c r="O45" s="569"/>
      <c r="P45" s="581"/>
      <c r="Q45" s="381"/>
      <c r="R45" s="381"/>
      <c r="S45" s="381"/>
      <c r="T45" s="381"/>
      <c r="U45" s="381"/>
      <c r="V45" s="381"/>
      <c r="W45" s="381"/>
      <c r="X45" s="569"/>
      <c r="Y45" s="468"/>
      <c r="Z45" s="469"/>
      <c r="AA45" s="470"/>
      <c r="AB45" s="334"/>
      <c r="AC45" s="335"/>
      <c r="AD45" s="336"/>
      <c r="AE45" s="334"/>
      <c r="AF45" s="335"/>
      <c r="AG45" s="335"/>
      <c r="AH45" s="336"/>
      <c r="AI45" s="334"/>
      <c r="AJ45" s="335"/>
      <c r="AK45" s="335"/>
      <c r="AL45" s="336"/>
      <c r="AM45" s="378"/>
      <c r="AN45" s="378"/>
      <c r="AO45" s="378"/>
      <c r="AP45" s="334"/>
      <c r="AQ45" s="215"/>
      <c r="AR45" s="133"/>
      <c r="AS45" s="134" t="s">
        <v>355</v>
      </c>
      <c r="AT45" s="169"/>
      <c r="AU45" s="269"/>
      <c r="AV45" s="269"/>
      <c r="AW45" s="381" t="s">
        <v>300</v>
      </c>
      <c r="AX45" s="382"/>
    </row>
    <row r="46" spans="1:50" ht="23.25" hidden="1" customHeight="1" x14ac:dyDescent="0.15">
      <c r="A46" s="515"/>
      <c r="B46" s="513"/>
      <c r="C46" s="513"/>
      <c r="D46" s="513"/>
      <c r="E46" s="513"/>
      <c r="F46" s="514"/>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4"/>
      <c r="H47" s="545"/>
      <c r="I47" s="545"/>
      <c r="J47" s="545"/>
      <c r="K47" s="545"/>
      <c r="L47" s="545"/>
      <c r="M47" s="545"/>
      <c r="N47" s="545"/>
      <c r="O47" s="546"/>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9" t="s">
        <v>524</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2" t="s">
        <v>489</v>
      </c>
      <c r="B51" s="513"/>
      <c r="C51" s="513"/>
      <c r="D51" s="513"/>
      <c r="E51" s="513"/>
      <c r="F51" s="514"/>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356</v>
      </c>
      <c r="AF51" s="371"/>
      <c r="AG51" s="371"/>
      <c r="AH51" s="372"/>
      <c r="AI51" s="370" t="s">
        <v>362</v>
      </c>
      <c r="AJ51" s="371"/>
      <c r="AK51" s="371"/>
      <c r="AL51" s="372"/>
      <c r="AM51" s="377" t="s">
        <v>470</v>
      </c>
      <c r="AN51" s="377"/>
      <c r="AO51" s="377"/>
      <c r="AP51" s="370"/>
      <c r="AQ51" s="265" t="s">
        <v>354</v>
      </c>
      <c r="AR51" s="266"/>
      <c r="AS51" s="266"/>
      <c r="AT51" s="267"/>
      <c r="AU51" s="379" t="s">
        <v>253</v>
      </c>
      <c r="AV51" s="379"/>
      <c r="AW51" s="379"/>
      <c r="AX51" s="380"/>
    </row>
    <row r="52" spans="1:50" ht="18.75" hidden="1" customHeight="1" x14ac:dyDescent="0.15">
      <c r="A52" s="512"/>
      <c r="B52" s="513"/>
      <c r="C52" s="513"/>
      <c r="D52" s="513"/>
      <c r="E52" s="513"/>
      <c r="F52" s="514"/>
      <c r="G52" s="568"/>
      <c r="H52" s="381"/>
      <c r="I52" s="381"/>
      <c r="J52" s="381"/>
      <c r="K52" s="381"/>
      <c r="L52" s="381"/>
      <c r="M52" s="381"/>
      <c r="N52" s="381"/>
      <c r="O52" s="569"/>
      <c r="P52" s="581"/>
      <c r="Q52" s="381"/>
      <c r="R52" s="381"/>
      <c r="S52" s="381"/>
      <c r="T52" s="381"/>
      <c r="U52" s="381"/>
      <c r="V52" s="381"/>
      <c r="W52" s="381"/>
      <c r="X52" s="569"/>
      <c r="Y52" s="468"/>
      <c r="Z52" s="469"/>
      <c r="AA52" s="470"/>
      <c r="AB52" s="334"/>
      <c r="AC52" s="335"/>
      <c r="AD52" s="336"/>
      <c r="AE52" s="334"/>
      <c r="AF52" s="335"/>
      <c r="AG52" s="335"/>
      <c r="AH52" s="336"/>
      <c r="AI52" s="334"/>
      <c r="AJ52" s="335"/>
      <c r="AK52" s="335"/>
      <c r="AL52" s="336"/>
      <c r="AM52" s="378"/>
      <c r="AN52" s="378"/>
      <c r="AO52" s="378"/>
      <c r="AP52" s="334"/>
      <c r="AQ52" s="215"/>
      <c r="AR52" s="133"/>
      <c r="AS52" s="134" t="s">
        <v>355</v>
      </c>
      <c r="AT52" s="169"/>
      <c r="AU52" s="269"/>
      <c r="AV52" s="269"/>
      <c r="AW52" s="381" t="s">
        <v>300</v>
      </c>
      <c r="AX52" s="382"/>
    </row>
    <row r="53" spans="1:50" ht="23.25" hidden="1" customHeight="1" x14ac:dyDescent="0.15">
      <c r="A53" s="515"/>
      <c r="B53" s="513"/>
      <c r="C53" s="513"/>
      <c r="D53" s="513"/>
      <c r="E53" s="513"/>
      <c r="F53" s="514"/>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4"/>
      <c r="H54" s="545"/>
      <c r="I54" s="545"/>
      <c r="J54" s="545"/>
      <c r="K54" s="545"/>
      <c r="L54" s="545"/>
      <c r="M54" s="545"/>
      <c r="N54" s="545"/>
      <c r="O54" s="546"/>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9" t="s">
        <v>524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2" t="s">
        <v>489</v>
      </c>
      <c r="B58" s="513"/>
      <c r="C58" s="513"/>
      <c r="D58" s="513"/>
      <c r="E58" s="513"/>
      <c r="F58" s="514"/>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356</v>
      </c>
      <c r="AF58" s="371"/>
      <c r="AG58" s="371"/>
      <c r="AH58" s="372"/>
      <c r="AI58" s="370" t="s">
        <v>362</v>
      </c>
      <c r="AJ58" s="371"/>
      <c r="AK58" s="371"/>
      <c r="AL58" s="372"/>
      <c r="AM58" s="377" t="s">
        <v>470</v>
      </c>
      <c r="AN58" s="377"/>
      <c r="AO58" s="377"/>
      <c r="AP58" s="370"/>
      <c r="AQ58" s="265" t="s">
        <v>354</v>
      </c>
      <c r="AR58" s="266"/>
      <c r="AS58" s="266"/>
      <c r="AT58" s="267"/>
      <c r="AU58" s="379" t="s">
        <v>253</v>
      </c>
      <c r="AV58" s="379"/>
      <c r="AW58" s="379"/>
      <c r="AX58" s="380"/>
    </row>
    <row r="59" spans="1:50" ht="18.75" hidden="1" customHeight="1" x14ac:dyDescent="0.15">
      <c r="A59" s="512"/>
      <c r="B59" s="513"/>
      <c r="C59" s="513"/>
      <c r="D59" s="513"/>
      <c r="E59" s="513"/>
      <c r="F59" s="514"/>
      <c r="G59" s="568"/>
      <c r="H59" s="381"/>
      <c r="I59" s="381"/>
      <c r="J59" s="381"/>
      <c r="K59" s="381"/>
      <c r="L59" s="381"/>
      <c r="M59" s="381"/>
      <c r="N59" s="381"/>
      <c r="O59" s="569"/>
      <c r="P59" s="581"/>
      <c r="Q59" s="381"/>
      <c r="R59" s="381"/>
      <c r="S59" s="381"/>
      <c r="T59" s="381"/>
      <c r="U59" s="381"/>
      <c r="V59" s="381"/>
      <c r="W59" s="381"/>
      <c r="X59" s="569"/>
      <c r="Y59" s="468"/>
      <c r="Z59" s="469"/>
      <c r="AA59" s="470"/>
      <c r="AB59" s="334"/>
      <c r="AC59" s="335"/>
      <c r="AD59" s="336"/>
      <c r="AE59" s="334"/>
      <c r="AF59" s="335"/>
      <c r="AG59" s="335"/>
      <c r="AH59" s="336"/>
      <c r="AI59" s="334"/>
      <c r="AJ59" s="335"/>
      <c r="AK59" s="335"/>
      <c r="AL59" s="336"/>
      <c r="AM59" s="378"/>
      <c r="AN59" s="378"/>
      <c r="AO59" s="378"/>
      <c r="AP59" s="334"/>
      <c r="AQ59" s="215"/>
      <c r="AR59" s="133"/>
      <c r="AS59" s="134" t="s">
        <v>355</v>
      </c>
      <c r="AT59" s="169"/>
      <c r="AU59" s="269"/>
      <c r="AV59" s="269"/>
      <c r="AW59" s="381" t="s">
        <v>300</v>
      </c>
      <c r="AX59" s="382"/>
    </row>
    <row r="60" spans="1:50" ht="23.25" hidden="1" customHeight="1" x14ac:dyDescent="0.15">
      <c r="A60" s="515"/>
      <c r="B60" s="513"/>
      <c r="C60" s="513"/>
      <c r="D60" s="513"/>
      <c r="E60" s="513"/>
      <c r="F60" s="514"/>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4"/>
      <c r="H61" s="545"/>
      <c r="I61" s="545"/>
      <c r="J61" s="545"/>
      <c r="K61" s="545"/>
      <c r="L61" s="545"/>
      <c r="M61" s="545"/>
      <c r="N61" s="545"/>
      <c r="O61" s="546"/>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7"/>
      <c r="H62" s="548"/>
      <c r="I62" s="548"/>
      <c r="J62" s="548"/>
      <c r="K62" s="548"/>
      <c r="L62" s="548"/>
      <c r="M62" s="548"/>
      <c r="N62" s="548"/>
      <c r="O62" s="549"/>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9" t="s">
        <v>524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4" t="s">
        <v>490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485</v>
      </c>
      <c r="X65" s="876"/>
      <c r="Y65" s="879"/>
      <c r="Z65" s="879"/>
      <c r="AA65" s="880"/>
      <c r="AB65" s="873" t="s">
        <v>11</v>
      </c>
      <c r="AC65" s="869"/>
      <c r="AD65" s="870"/>
      <c r="AE65" s="370" t="s">
        <v>356</v>
      </c>
      <c r="AF65" s="371"/>
      <c r="AG65" s="371"/>
      <c r="AH65" s="372"/>
      <c r="AI65" s="370" t="s">
        <v>362</v>
      </c>
      <c r="AJ65" s="371"/>
      <c r="AK65" s="371"/>
      <c r="AL65" s="372"/>
      <c r="AM65" s="377" t="s">
        <v>470</v>
      </c>
      <c r="AN65" s="377"/>
      <c r="AO65" s="377"/>
      <c r="AP65" s="370"/>
      <c r="AQ65" s="873" t="s">
        <v>354</v>
      </c>
      <c r="AR65" s="869"/>
      <c r="AS65" s="869"/>
      <c r="AT65" s="870"/>
      <c r="AU65" s="988" t="s">
        <v>253</v>
      </c>
      <c r="AV65" s="988"/>
      <c r="AW65" s="988"/>
      <c r="AX65" s="989"/>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68"/>
      <c r="AR66" s="269"/>
      <c r="AS66" s="871" t="s">
        <v>355</v>
      </c>
      <c r="AT66" s="872"/>
      <c r="AU66" s="269"/>
      <c r="AV66" s="269"/>
      <c r="AW66" s="871" t="s">
        <v>488</v>
      </c>
      <c r="AX66" s="990"/>
    </row>
    <row r="67" spans="1:50" ht="23.25" hidden="1" customHeight="1" x14ac:dyDescent="0.15">
      <c r="A67" s="857"/>
      <c r="B67" s="858"/>
      <c r="C67" s="858"/>
      <c r="D67" s="858"/>
      <c r="E67" s="858"/>
      <c r="F67" s="859"/>
      <c r="G67" s="991" t="s">
        <v>363</v>
      </c>
      <c r="H67" s="974"/>
      <c r="I67" s="975"/>
      <c r="J67" s="975"/>
      <c r="K67" s="975"/>
      <c r="L67" s="975"/>
      <c r="M67" s="975"/>
      <c r="N67" s="975"/>
      <c r="O67" s="976"/>
      <c r="P67" s="974"/>
      <c r="Q67" s="975"/>
      <c r="R67" s="975"/>
      <c r="S67" s="975"/>
      <c r="T67" s="975"/>
      <c r="U67" s="975"/>
      <c r="V67" s="976"/>
      <c r="W67" s="980"/>
      <c r="X67" s="981"/>
      <c r="Y67" s="961" t="s">
        <v>12</v>
      </c>
      <c r="Z67" s="961"/>
      <c r="AA67" s="962"/>
      <c r="AB67" s="963" t="s">
        <v>514</v>
      </c>
      <c r="AC67" s="963"/>
      <c r="AD67" s="96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514</v>
      </c>
      <c r="AC68" s="986"/>
      <c r="AD68" s="98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515</v>
      </c>
      <c r="AC69" s="987"/>
      <c r="AD69" s="987"/>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496</v>
      </c>
      <c r="B70" s="858"/>
      <c r="C70" s="858"/>
      <c r="D70" s="858"/>
      <c r="E70" s="858"/>
      <c r="F70" s="859"/>
      <c r="G70" s="951" t="s">
        <v>364</v>
      </c>
      <c r="H70" s="952"/>
      <c r="I70" s="952"/>
      <c r="J70" s="952"/>
      <c r="K70" s="952"/>
      <c r="L70" s="952"/>
      <c r="M70" s="952"/>
      <c r="N70" s="952"/>
      <c r="O70" s="952"/>
      <c r="P70" s="952"/>
      <c r="Q70" s="952"/>
      <c r="R70" s="952"/>
      <c r="S70" s="952"/>
      <c r="T70" s="952"/>
      <c r="U70" s="952"/>
      <c r="V70" s="952"/>
      <c r="W70" s="955" t="s">
        <v>513</v>
      </c>
      <c r="X70" s="956"/>
      <c r="Y70" s="961" t="s">
        <v>12</v>
      </c>
      <c r="Z70" s="961"/>
      <c r="AA70" s="962"/>
      <c r="AB70" s="963" t="s">
        <v>514</v>
      </c>
      <c r="AC70" s="963"/>
      <c r="AD70" s="96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514</v>
      </c>
      <c r="AC71" s="986"/>
      <c r="AD71" s="98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515</v>
      </c>
      <c r="AC72" s="987"/>
      <c r="AD72" s="98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490</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356</v>
      </c>
      <c r="AF73" s="371"/>
      <c r="AG73" s="371"/>
      <c r="AH73" s="372"/>
      <c r="AI73" s="370" t="s">
        <v>362</v>
      </c>
      <c r="AJ73" s="371"/>
      <c r="AK73" s="371"/>
      <c r="AL73" s="372"/>
      <c r="AM73" s="377" t="s">
        <v>470</v>
      </c>
      <c r="AN73" s="377"/>
      <c r="AO73" s="377"/>
      <c r="AP73" s="370"/>
      <c r="AQ73" s="173" t="s">
        <v>354</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355</v>
      </c>
      <c r="AT74" s="169"/>
      <c r="AU74" s="215"/>
      <c r="AV74" s="133"/>
      <c r="AW74" s="134" t="s">
        <v>300</v>
      </c>
      <c r="AX74" s="135"/>
    </row>
    <row r="75" spans="1:50" ht="23.25" hidden="1" customHeight="1" x14ac:dyDescent="0.15">
      <c r="A75" s="846"/>
      <c r="B75" s="847"/>
      <c r="C75" s="847"/>
      <c r="D75" s="847"/>
      <c r="E75" s="847"/>
      <c r="F75" s="848"/>
      <c r="G75" s="78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6"/>
      <c r="B76" s="847"/>
      <c r="C76" s="847"/>
      <c r="D76" s="847"/>
      <c r="E76" s="847"/>
      <c r="F76" s="848"/>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6"/>
      <c r="B77" s="847"/>
      <c r="C77" s="847"/>
      <c r="D77" s="847"/>
      <c r="E77" s="847"/>
      <c r="F77" s="848"/>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3" t="s">
        <v>527</v>
      </c>
      <c r="B78" s="924"/>
      <c r="C78" s="924"/>
      <c r="D78" s="924"/>
      <c r="E78" s="921" t="s">
        <v>463</v>
      </c>
      <c r="F78" s="922"/>
      <c r="G78" s="57" t="s">
        <v>364</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484</v>
      </c>
      <c r="AP79" s="146"/>
      <c r="AQ79" s="146"/>
      <c r="AR79" s="81" t="s">
        <v>482</v>
      </c>
      <c r="AS79" s="145"/>
      <c r="AT79" s="146"/>
      <c r="AU79" s="146"/>
      <c r="AV79" s="146"/>
      <c r="AW79" s="146"/>
      <c r="AX79" s="147"/>
    </row>
    <row r="80" spans="1:50" ht="18.75" hidden="1" customHeight="1" x14ac:dyDescent="0.15">
      <c r="A80" s="519" t="s">
        <v>266</v>
      </c>
      <c r="B80" s="852" t="s">
        <v>481</v>
      </c>
      <c r="C80" s="853"/>
      <c r="D80" s="853"/>
      <c r="E80" s="853"/>
      <c r="F80" s="854"/>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8"/>
    </row>
    <row r="81" spans="1:60" ht="22.5" hidden="1" customHeight="1" x14ac:dyDescent="0.15">
      <c r="A81" s="520"/>
      <c r="B81" s="855"/>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5"/>
      <c r="C82" s="553"/>
      <c r="D82" s="553"/>
      <c r="E82" s="553"/>
      <c r="F82" s="554"/>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3"/>
      <c r="D83" s="553"/>
      <c r="E83" s="553"/>
      <c r="F83" s="554"/>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5"/>
      <c r="D84" s="555"/>
      <c r="E84" s="555"/>
      <c r="F84" s="556"/>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70" t="s">
        <v>356</v>
      </c>
      <c r="AF85" s="371"/>
      <c r="AG85" s="371"/>
      <c r="AH85" s="372"/>
      <c r="AI85" s="370" t="s">
        <v>362</v>
      </c>
      <c r="AJ85" s="371"/>
      <c r="AK85" s="371"/>
      <c r="AL85" s="372"/>
      <c r="AM85" s="377" t="s">
        <v>470</v>
      </c>
      <c r="AN85" s="377"/>
      <c r="AO85" s="377"/>
      <c r="AP85" s="370"/>
      <c r="AQ85" s="173" t="s">
        <v>354</v>
      </c>
      <c r="AR85" s="166"/>
      <c r="AS85" s="166"/>
      <c r="AT85" s="167"/>
      <c r="AU85" s="375" t="s">
        <v>253</v>
      </c>
      <c r="AV85" s="375"/>
      <c r="AW85" s="375"/>
      <c r="AX85" s="376"/>
      <c r="AY85" s="10"/>
      <c r="AZ85" s="10"/>
      <c r="BA85" s="10"/>
      <c r="BB85" s="10"/>
      <c r="BC85" s="10"/>
    </row>
    <row r="86" spans="1:60" ht="18.75" hidden="1" customHeight="1" x14ac:dyDescent="0.15">
      <c r="A86" s="520"/>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355</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3"/>
      <c r="C87" s="553"/>
      <c r="D87" s="553"/>
      <c r="E87" s="553"/>
      <c r="F87" s="554"/>
      <c r="G87" s="228"/>
      <c r="H87" s="158"/>
      <c r="I87" s="158"/>
      <c r="J87" s="158"/>
      <c r="K87" s="158"/>
      <c r="L87" s="158"/>
      <c r="M87" s="158"/>
      <c r="N87" s="158"/>
      <c r="O87" s="229"/>
      <c r="P87" s="158"/>
      <c r="Q87" s="805"/>
      <c r="R87" s="805"/>
      <c r="S87" s="805"/>
      <c r="T87" s="805"/>
      <c r="U87" s="805"/>
      <c r="V87" s="805"/>
      <c r="W87" s="805"/>
      <c r="X87" s="806"/>
      <c r="Y87" s="756" t="s">
        <v>62</v>
      </c>
      <c r="Z87" s="757"/>
      <c r="AA87" s="758"/>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3"/>
      <c r="C88" s="553"/>
      <c r="D88" s="553"/>
      <c r="E88" s="553"/>
      <c r="F88" s="554"/>
      <c r="G88" s="230"/>
      <c r="H88" s="231"/>
      <c r="I88" s="231"/>
      <c r="J88" s="231"/>
      <c r="K88" s="231"/>
      <c r="L88" s="231"/>
      <c r="M88" s="231"/>
      <c r="N88" s="231"/>
      <c r="O88" s="232"/>
      <c r="P88" s="807"/>
      <c r="Q88" s="807"/>
      <c r="R88" s="807"/>
      <c r="S88" s="807"/>
      <c r="T88" s="807"/>
      <c r="U88" s="807"/>
      <c r="V88" s="807"/>
      <c r="W88" s="807"/>
      <c r="X88" s="808"/>
      <c r="Y88" s="730" t="s">
        <v>54</v>
      </c>
      <c r="Z88" s="731"/>
      <c r="AA88" s="732"/>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5"/>
      <c r="C89" s="555"/>
      <c r="D89" s="555"/>
      <c r="E89" s="555"/>
      <c r="F89" s="556"/>
      <c r="G89" s="233"/>
      <c r="H89" s="161"/>
      <c r="I89" s="161"/>
      <c r="J89" s="161"/>
      <c r="K89" s="161"/>
      <c r="L89" s="161"/>
      <c r="M89" s="161"/>
      <c r="N89" s="161"/>
      <c r="O89" s="234"/>
      <c r="P89" s="302"/>
      <c r="Q89" s="302"/>
      <c r="R89" s="302"/>
      <c r="S89" s="302"/>
      <c r="T89" s="302"/>
      <c r="U89" s="302"/>
      <c r="V89" s="302"/>
      <c r="W89" s="302"/>
      <c r="X89" s="809"/>
      <c r="Y89" s="730" t="s">
        <v>13</v>
      </c>
      <c r="Z89" s="731"/>
      <c r="AA89" s="732"/>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70" t="s">
        <v>356</v>
      </c>
      <c r="AF90" s="371"/>
      <c r="AG90" s="371"/>
      <c r="AH90" s="372"/>
      <c r="AI90" s="370" t="s">
        <v>362</v>
      </c>
      <c r="AJ90" s="371"/>
      <c r="AK90" s="371"/>
      <c r="AL90" s="372"/>
      <c r="AM90" s="377" t="s">
        <v>470</v>
      </c>
      <c r="AN90" s="377"/>
      <c r="AO90" s="377"/>
      <c r="AP90" s="370"/>
      <c r="AQ90" s="173" t="s">
        <v>354</v>
      </c>
      <c r="AR90" s="166"/>
      <c r="AS90" s="166"/>
      <c r="AT90" s="167"/>
      <c r="AU90" s="375" t="s">
        <v>253</v>
      </c>
      <c r="AV90" s="375"/>
      <c r="AW90" s="375"/>
      <c r="AX90" s="376"/>
    </row>
    <row r="91" spans="1:60" ht="18.75" hidden="1" customHeight="1" x14ac:dyDescent="0.15">
      <c r="A91" s="520"/>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355</v>
      </c>
      <c r="AT91" s="169"/>
      <c r="AU91" s="269"/>
      <c r="AV91" s="269"/>
      <c r="AW91" s="381" t="s">
        <v>300</v>
      </c>
      <c r="AX91" s="382"/>
      <c r="AY91" s="10"/>
      <c r="AZ91" s="10"/>
      <c r="BA91" s="10"/>
      <c r="BB91" s="10"/>
      <c r="BC91" s="10"/>
    </row>
    <row r="92" spans="1:60" ht="23.25" hidden="1" customHeight="1" x14ac:dyDescent="0.15">
      <c r="A92" s="520"/>
      <c r="B92" s="553"/>
      <c r="C92" s="553"/>
      <c r="D92" s="553"/>
      <c r="E92" s="553"/>
      <c r="F92" s="554"/>
      <c r="G92" s="228"/>
      <c r="H92" s="158"/>
      <c r="I92" s="158"/>
      <c r="J92" s="158"/>
      <c r="K92" s="158"/>
      <c r="L92" s="158"/>
      <c r="M92" s="158"/>
      <c r="N92" s="158"/>
      <c r="O92" s="229"/>
      <c r="P92" s="158"/>
      <c r="Q92" s="805"/>
      <c r="R92" s="805"/>
      <c r="S92" s="805"/>
      <c r="T92" s="805"/>
      <c r="U92" s="805"/>
      <c r="V92" s="805"/>
      <c r="W92" s="805"/>
      <c r="X92" s="806"/>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3"/>
      <c r="C93" s="553"/>
      <c r="D93" s="553"/>
      <c r="E93" s="553"/>
      <c r="F93" s="554"/>
      <c r="G93" s="230"/>
      <c r="H93" s="231"/>
      <c r="I93" s="231"/>
      <c r="J93" s="231"/>
      <c r="K93" s="231"/>
      <c r="L93" s="231"/>
      <c r="M93" s="231"/>
      <c r="N93" s="231"/>
      <c r="O93" s="232"/>
      <c r="P93" s="807"/>
      <c r="Q93" s="807"/>
      <c r="R93" s="807"/>
      <c r="S93" s="807"/>
      <c r="T93" s="807"/>
      <c r="U93" s="807"/>
      <c r="V93" s="807"/>
      <c r="W93" s="807"/>
      <c r="X93" s="808"/>
      <c r="Y93" s="730" t="s">
        <v>54</v>
      </c>
      <c r="Z93" s="731"/>
      <c r="AA93" s="732"/>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5"/>
      <c r="C94" s="555"/>
      <c r="D94" s="555"/>
      <c r="E94" s="555"/>
      <c r="F94" s="556"/>
      <c r="G94" s="233"/>
      <c r="H94" s="161"/>
      <c r="I94" s="161"/>
      <c r="J94" s="161"/>
      <c r="K94" s="161"/>
      <c r="L94" s="161"/>
      <c r="M94" s="161"/>
      <c r="N94" s="161"/>
      <c r="O94" s="234"/>
      <c r="P94" s="302"/>
      <c r="Q94" s="302"/>
      <c r="R94" s="302"/>
      <c r="S94" s="302"/>
      <c r="T94" s="302"/>
      <c r="U94" s="302"/>
      <c r="V94" s="302"/>
      <c r="W94" s="302"/>
      <c r="X94" s="809"/>
      <c r="Y94" s="730" t="s">
        <v>13</v>
      </c>
      <c r="Z94" s="731"/>
      <c r="AA94" s="732"/>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70" t="s">
        <v>356</v>
      </c>
      <c r="AF95" s="371"/>
      <c r="AG95" s="371"/>
      <c r="AH95" s="372"/>
      <c r="AI95" s="370" t="s">
        <v>362</v>
      </c>
      <c r="AJ95" s="371"/>
      <c r="AK95" s="371"/>
      <c r="AL95" s="372"/>
      <c r="AM95" s="377" t="s">
        <v>470</v>
      </c>
      <c r="AN95" s="377"/>
      <c r="AO95" s="377"/>
      <c r="AP95" s="370"/>
      <c r="AQ95" s="173" t="s">
        <v>354</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355</v>
      </c>
      <c r="AT96" s="169"/>
      <c r="AU96" s="269"/>
      <c r="AV96" s="269"/>
      <c r="AW96" s="381" t="s">
        <v>300</v>
      </c>
      <c r="AX96" s="382"/>
    </row>
    <row r="97" spans="1:60" ht="23.25" hidden="1" customHeight="1" x14ac:dyDescent="0.15">
      <c r="A97" s="520"/>
      <c r="B97" s="553"/>
      <c r="C97" s="553"/>
      <c r="D97" s="553"/>
      <c r="E97" s="553"/>
      <c r="F97" s="554"/>
      <c r="G97" s="228"/>
      <c r="H97" s="158"/>
      <c r="I97" s="158"/>
      <c r="J97" s="158"/>
      <c r="K97" s="158"/>
      <c r="L97" s="158"/>
      <c r="M97" s="158"/>
      <c r="N97" s="158"/>
      <c r="O97" s="229"/>
      <c r="P97" s="158"/>
      <c r="Q97" s="805"/>
      <c r="R97" s="805"/>
      <c r="S97" s="805"/>
      <c r="T97" s="805"/>
      <c r="U97" s="805"/>
      <c r="V97" s="805"/>
      <c r="W97" s="805"/>
      <c r="X97" s="806"/>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3"/>
      <c r="C98" s="553"/>
      <c r="D98" s="553"/>
      <c r="E98" s="553"/>
      <c r="F98" s="554"/>
      <c r="G98" s="230"/>
      <c r="H98" s="231"/>
      <c r="I98" s="231"/>
      <c r="J98" s="231"/>
      <c r="K98" s="231"/>
      <c r="L98" s="231"/>
      <c r="M98" s="231"/>
      <c r="N98" s="231"/>
      <c r="O98" s="232"/>
      <c r="P98" s="807"/>
      <c r="Q98" s="807"/>
      <c r="R98" s="807"/>
      <c r="S98" s="807"/>
      <c r="T98" s="807"/>
      <c r="U98" s="807"/>
      <c r="V98" s="807"/>
      <c r="W98" s="807"/>
      <c r="X98" s="808"/>
      <c r="Y98" s="730" t="s">
        <v>54</v>
      </c>
      <c r="Z98" s="731"/>
      <c r="AA98" s="732"/>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5.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356</v>
      </c>
      <c r="AF100" s="830"/>
      <c r="AG100" s="830"/>
      <c r="AH100" s="831"/>
      <c r="AI100" s="829" t="s">
        <v>362</v>
      </c>
      <c r="AJ100" s="830"/>
      <c r="AK100" s="830"/>
      <c r="AL100" s="831"/>
      <c r="AM100" s="829" t="s">
        <v>470</v>
      </c>
      <c r="AN100" s="830"/>
      <c r="AO100" s="830"/>
      <c r="AP100" s="831"/>
      <c r="AQ100" s="940" t="s">
        <v>492</v>
      </c>
      <c r="AR100" s="941"/>
      <c r="AS100" s="941"/>
      <c r="AT100" s="942"/>
      <c r="AU100" s="940" t="s">
        <v>537</v>
      </c>
      <c r="AV100" s="941"/>
      <c r="AW100" s="941"/>
      <c r="AX100" s="943"/>
    </row>
    <row r="101" spans="1:60" ht="23.25" customHeight="1" x14ac:dyDescent="0.15">
      <c r="A101" s="491"/>
      <c r="B101" s="492"/>
      <c r="C101" s="492"/>
      <c r="D101" s="492"/>
      <c r="E101" s="492"/>
      <c r="F101" s="493"/>
      <c r="G101" s="158" t="s">
        <v>560</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2" t="s">
        <v>561</v>
      </c>
      <c r="AC101" s="552"/>
      <c r="AD101" s="552"/>
      <c r="AE101" s="366">
        <v>24</v>
      </c>
      <c r="AF101" s="367"/>
      <c r="AG101" s="367"/>
      <c r="AH101" s="368"/>
      <c r="AI101" s="366">
        <v>27</v>
      </c>
      <c r="AJ101" s="367"/>
      <c r="AK101" s="367"/>
      <c r="AL101" s="368"/>
      <c r="AM101" s="366">
        <v>36</v>
      </c>
      <c r="AN101" s="367"/>
      <c r="AO101" s="367"/>
      <c r="AP101" s="368"/>
      <c r="AQ101" s="366" t="s">
        <v>553</v>
      </c>
      <c r="AR101" s="367"/>
      <c r="AS101" s="367"/>
      <c r="AT101" s="368"/>
      <c r="AU101" s="366"/>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2" t="s">
        <v>561</v>
      </c>
      <c r="AC102" s="552"/>
      <c r="AD102" s="552"/>
      <c r="AE102" s="360" t="s">
        <v>553</v>
      </c>
      <c r="AF102" s="360"/>
      <c r="AG102" s="360"/>
      <c r="AH102" s="360"/>
      <c r="AI102" s="360">
        <v>27</v>
      </c>
      <c r="AJ102" s="360"/>
      <c r="AK102" s="360"/>
      <c r="AL102" s="360"/>
      <c r="AM102" s="360">
        <v>31</v>
      </c>
      <c r="AN102" s="360"/>
      <c r="AO102" s="360"/>
      <c r="AP102" s="360"/>
      <c r="AQ102" s="820">
        <v>45</v>
      </c>
      <c r="AR102" s="821"/>
      <c r="AS102" s="821"/>
      <c r="AT102" s="822"/>
      <c r="AU102" s="820">
        <v>34</v>
      </c>
      <c r="AV102" s="821"/>
      <c r="AW102" s="821"/>
      <c r="AX102" s="822"/>
    </row>
    <row r="103" spans="1:60" ht="31.5" hidden="1" customHeight="1" x14ac:dyDescent="0.15">
      <c r="A103" s="488" t="s">
        <v>491</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356</v>
      </c>
      <c r="AF103" s="296"/>
      <c r="AG103" s="296"/>
      <c r="AH103" s="297"/>
      <c r="AI103" s="301" t="s">
        <v>362</v>
      </c>
      <c r="AJ103" s="296"/>
      <c r="AK103" s="296"/>
      <c r="AL103" s="297"/>
      <c r="AM103" s="301" t="s">
        <v>470</v>
      </c>
      <c r="AN103" s="296"/>
      <c r="AO103" s="296"/>
      <c r="AP103" s="297"/>
      <c r="AQ103" s="362" t="s">
        <v>492</v>
      </c>
      <c r="AR103" s="363"/>
      <c r="AS103" s="363"/>
      <c r="AT103" s="364"/>
      <c r="AU103" s="362" t="s">
        <v>537</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20"/>
      <c r="AV105" s="821"/>
      <c r="AW105" s="821"/>
      <c r="AX105" s="822"/>
    </row>
    <row r="106" spans="1:60" ht="31.5" hidden="1" customHeight="1" x14ac:dyDescent="0.15">
      <c r="A106" s="488" t="s">
        <v>491</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356</v>
      </c>
      <c r="AF106" s="296"/>
      <c r="AG106" s="296"/>
      <c r="AH106" s="297"/>
      <c r="AI106" s="301" t="s">
        <v>362</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88" t="s">
        <v>491</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356</v>
      </c>
      <c r="AF109" s="296"/>
      <c r="AG109" s="296"/>
      <c r="AH109" s="297"/>
      <c r="AI109" s="301" t="s">
        <v>362</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88" t="s">
        <v>491</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356</v>
      </c>
      <c r="AF112" s="296"/>
      <c r="AG112" s="296"/>
      <c r="AH112" s="297"/>
      <c r="AI112" s="301" t="s">
        <v>362</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470</v>
      </c>
      <c r="AN115" s="296"/>
      <c r="AO115" s="296"/>
      <c r="AP115" s="297"/>
      <c r="AQ115" s="337" t="s">
        <v>538</v>
      </c>
      <c r="AR115" s="338"/>
      <c r="AS115" s="338"/>
      <c r="AT115" s="338"/>
      <c r="AU115" s="338"/>
      <c r="AV115" s="338"/>
      <c r="AW115" s="338"/>
      <c r="AX115" s="339"/>
    </row>
    <row r="116" spans="1:50" ht="23.25" customHeight="1" x14ac:dyDescent="0.15">
      <c r="A116" s="290"/>
      <c r="B116" s="291"/>
      <c r="C116" s="291"/>
      <c r="D116" s="291"/>
      <c r="E116" s="291"/>
      <c r="F116" s="292"/>
      <c r="G116" s="353" t="s">
        <v>576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564</v>
      </c>
      <c r="AC116" s="299"/>
      <c r="AD116" s="300"/>
      <c r="AE116" s="360">
        <v>6</v>
      </c>
      <c r="AF116" s="360"/>
      <c r="AG116" s="360"/>
      <c r="AH116" s="360"/>
      <c r="AI116" s="360">
        <v>3</v>
      </c>
      <c r="AJ116" s="360"/>
      <c r="AK116" s="360"/>
      <c r="AL116" s="360"/>
      <c r="AM116" s="360">
        <v>4</v>
      </c>
      <c r="AN116" s="360"/>
      <c r="AO116" s="360"/>
      <c r="AP116" s="360"/>
      <c r="AQ116" s="366">
        <v>4</v>
      </c>
      <c r="AR116" s="367"/>
      <c r="AS116" s="367"/>
      <c r="AT116" s="367"/>
      <c r="AU116" s="367"/>
      <c r="AV116" s="367"/>
      <c r="AW116" s="367"/>
      <c r="AX116" s="369"/>
    </row>
    <row r="117" spans="1:50" ht="25.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565</v>
      </c>
      <c r="AC117" s="344"/>
      <c r="AD117" s="345"/>
      <c r="AE117" s="304" t="s">
        <v>562</v>
      </c>
      <c r="AF117" s="304"/>
      <c r="AG117" s="304"/>
      <c r="AH117" s="304"/>
      <c r="AI117" s="304" t="s">
        <v>563</v>
      </c>
      <c r="AJ117" s="304"/>
      <c r="AK117" s="304"/>
      <c r="AL117" s="304"/>
      <c r="AM117" s="304" t="s">
        <v>633</v>
      </c>
      <c r="AN117" s="304"/>
      <c r="AO117" s="304"/>
      <c r="AP117" s="304"/>
      <c r="AQ117" s="304"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356</v>
      </c>
      <c r="AF127" s="296"/>
      <c r="AG127" s="296"/>
      <c r="AH127" s="297"/>
      <c r="AI127" s="301" t="s">
        <v>362</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368</v>
      </c>
      <c r="B130" s="1003"/>
      <c r="C130" s="1002" t="s">
        <v>365</v>
      </c>
      <c r="D130" s="1003"/>
      <c r="E130" s="306" t="s">
        <v>398</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397</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470</v>
      </c>
      <c r="AN132" s="263"/>
      <c r="AO132" s="263"/>
      <c r="AP132" s="265"/>
      <c r="AQ132" s="265" t="s">
        <v>354</v>
      </c>
      <c r="AR132" s="266"/>
      <c r="AS132" s="266"/>
      <c r="AT132" s="267"/>
      <c r="AU132" s="277" t="s">
        <v>379</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customHeight="1" x14ac:dyDescent="0.15">
      <c r="A134" s="1006"/>
      <c r="B134" s="250"/>
      <c r="C134" s="249"/>
      <c r="D134" s="250"/>
      <c r="E134" s="249"/>
      <c r="F134" s="312"/>
      <c r="G134" s="228" t="s">
        <v>612</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1006"/>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470</v>
      </c>
      <c r="AN136" s="263"/>
      <c r="AO136" s="263"/>
      <c r="AP136" s="265"/>
      <c r="AQ136" s="265" t="s">
        <v>354</v>
      </c>
      <c r="AR136" s="266"/>
      <c r="AS136" s="266"/>
      <c r="AT136" s="267"/>
      <c r="AU136" s="277" t="s">
        <v>379</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470</v>
      </c>
      <c r="AN140" s="263"/>
      <c r="AO140" s="263"/>
      <c r="AP140" s="265"/>
      <c r="AQ140" s="265" t="s">
        <v>354</v>
      </c>
      <c r="AR140" s="266"/>
      <c r="AS140" s="266"/>
      <c r="AT140" s="267"/>
      <c r="AU140" s="277" t="s">
        <v>379</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470</v>
      </c>
      <c r="AN144" s="263"/>
      <c r="AO144" s="263"/>
      <c r="AP144" s="265"/>
      <c r="AQ144" s="265" t="s">
        <v>354</v>
      </c>
      <c r="AR144" s="266"/>
      <c r="AS144" s="266"/>
      <c r="AT144" s="267"/>
      <c r="AU144" s="277" t="s">
        <v>379</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470</v>
      </c>
      <c r="AN148" s="263"/>
      <c r="AO148" s="263"/>
      <c r="AP148" s="265"/>
      <c r="AQ148" s="265" t="s">
        <v>354</v>
      </c>
      <c r="AR148" s="266"/>
      <c r="AS148" s="266"/>
      <c r="AT148" s="267"/>
      <c r="AU148" s="277" t="s">
        <v>379</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380</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380</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380</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380</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380</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470</v>
      </c>
      <c r="AN192" s="263"/>
      <c r="AO192" s="263"/>
      <c r="AP192" s="265"/>
      <c r="AQ192" s="265" t="s">
        <v>354</v>
      </c>
      <c r="AR192" s="266"/>
      <c r="AS192" s="266"/>
      <c r="AT192" s="267"/>
      <c r="AU192" s="277" t="s">
        <v>379</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470</v>
      </c>
      <c r="AN196" s="263"/>
      <c r="AO196" s="263"/>
      <c r="AP196" s="265"/>
      <c r="AQ196" s="265" t="s">
        <v>354</v>
      </c>
      <c r="AR196" s="266"/>
      <c r="AS196" s="266"/>
      <c r="AT196" s="267"/>
      <c r="AU196" s="277" t="s">
        <v>379</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470</v>
      </c>
      <c r="AN200" s="263"/>
      <c r="AO200" s="263"/>
      <c r="AP200" s="265"/>
      <c r="AQ200" s="265" t="s">
        <v>354</v>
      </c>
      <c r="AR200" s="266"/>
      <c r="AS200" s="266"/>
      <c r="AT200" s="267"/>
      <c r="AU200" s="277" t="s">
        <v>379</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470</v>
      </c>
      <c r="AN204" s="263"/>
      <c r="AO204" s="263"/>
      <c r="AP204" s="265"/>
      <c r="AQ204" s="265" t="s">
        <v>354</v>
      </c>
      <c r="AR204" s="266"/>
      <c r="AS204" s="266"/>
      <c r="AT204" s="267"/>
      <c r="AU204" s="277" t="s">
        <v>379</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470</v>
      </c>
      <c r="AN208" s="263"/>
      <c r="AO208" s="263"/>
      <c r="AP208" s="265"/>
      <c r="AQ208" s="265" t="s">
        <v>354</v>
      </c>
      <c r="AR208" s="266"/>
      <c r="AS208" s="266"/>
      <c r="AT208" s="267"/>
      <c r="AU208" s="277" t="s">
        <v>379</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380</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380</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380</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380</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380</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470</v>
      </c>
      <c r="AN252" s="263"/>
      <c r="AO252" s="263"/>
      <c r="AP252" s="265"/>
      <c r="AQ252" s="265" t="s">
        <v>354</v>
      </c>
      <c r="AR252" s="266"/>
      <c r="AS252" s="266"/>
      <c r="AT252" s="267"/>
      <c r="AU252" s="277" t="s">
        <v>379</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470</v>
      </c>
      <c r="AN256" s="263"/>
      <c r="AO256" s="263"/>
      <c r="AP256" s="265"/>
      <c r="AQ256" s="265" t="s">
        <v>354</v>
      </c>
      <c r="AR256" s="266"/>
      <c r="AS256" s="266"/>
      <c r="AT256" s="267"/>
      <c r="AU256" s="277" t="s">
        <v>379</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470</v>
      </c>
      <c r="AN260" s="263"/>
      <c r="AO260" s="263"/>
      <c r="AP260" s="265"/>
      <c r="AQ260" s="265" t="s">
        <v>354</v>
      </c>
      <c r="AR260" s="266"/>
      <c r="AS260" s="266"/>
      <c r="AT260" s="267"/>
      <c r="AU260" s="277" t="s">
        <v>379</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470</v>
      </c>
      <c r="AN264" s="178"/>
      <c r="AO264" s="178"/>
      <c r="AP264" s="173"/>
      <c r="AQ264" s="173" t="s">
        <v>354</v>
      </c>
      <c r="AR264" s="166"/>
      <c r="AS264" s="166"/>
      <c r="AT264" s="167"/>
      <c r="AU264" s="131" t="s">
        <v>379</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470</v>
      </c>
      <c r="AN268" s="263"/>
      <c r="AO268" s="263"/>
      <c r="AP268" s="265"/>
      <c r="AQ268" s="265" t="s">
        <v>354</v>
      </c>
      <c r="AR268" s="266"/>
      <c r="AS268" s="266"/>
      <c r="AT268" s="267"/>
      <c r="AU268" s="277" t="s">
        <v>379</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380</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380</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380</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380</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380</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470</v>
      </c>
      <c r="AN312" s="263"/>
      <c r="AO312" s="263"/>
      <c r="AP312" s="265"/>
      <c r="AQ312" s="265" t="s">
        <v>354</v>
      </c>
      <c r="AR312" s="266"/>
      <c r="AS312" s="266"/>
      <c r="AT312" s="267"/>
      <c r="AU312" s="277" t="s">
        <v>379</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470</v>
      </c>
      <c r="AN316" s="263"/>
      <c r="AO316" s="263"/>
      <c r="AP316" s="265"/>
      <c r="AQ316" s="265" t="s">
        <v>354</v>
      </c>
      <c r="AR316" s="266"/>
      <c r="AS316" s="266"/>
      <c r="AT316" s="267"/>
      <c r="AU316" s="277" t="s">
        <v>379</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470</v>
      </c>
      <c r="AN320" s="263"/>
      <c r="AO320" s="263"/>
      <c r="AP320" s="265"/>
      <c r="AQ320" s="265" t="s">
        <v>354</v>
      </c>
      <c r="AR320" s="266"/>
      <c r="AS320" s="266"/>
      <c r="AT320" s="267"/>
      <c r="AU320" s="277" t="s">
        <v>379</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470</v>
      </c>
      <c r="AN324" s="263"/>
      <c r="AO324" s="263"/>
      <c r="AP324" s="265"/>
      <c r="AQ324" s="265" t="s">
        <v>354</v>
      </c>
      <c r="AR324" s="266"/>
      <c r="AS324" s="266"/>
      <c r="AT324" s="267"/>
      <c r="AU324" s="277" t="s">
        <v>379</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470</v>
      </c>
      <c r="AN328" s="263"/>
      <c r="AO328" s="263"/>
      <c r="AP328" s="265"/>
      <c r="AQ328" s="265" t="s">
        <v>354</v>
      </c>
      <c r="AR328" s="266"/>
      <c r="AS328" s="266"/>
      <c r="AT328" s="267"/>
      <c r="AU328" s="277" t="s">
        <v>379</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380</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380</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380</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380</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380</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470</v>
      </c>
      <c r="AN372" s="263"/>
      <c r="AO372" s="263"/>
      <c r="AP372" s="265"/>
      <c r="AQ372" s="265" t="s">
        <v>354</v>
      </c>
      <c r="AR372" s="266"/>
      <c r="AS372" s="266"/>
      <c r="AT372" s="267"/>
      <c r="AU372" s="277" t="s">
        <v>379</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470</v>
      </c>
      <c r="AN376" s="263"/>
      <c r="AO376" s="263"/>
      <c r="AP376" s="265"/>
      <c r="AQ376" s="265" t="s">
        <v>354</v>
      </c>
      <c r="AR376" s="266"/>
      <c r="AS376" s="266"/>
      <c r="AT376" s="267"/>
      <c r="AU376" s="277" t="s">
        <v>379</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470</v>
      </c>
      <c r="AN380" s="263"/>
      <c r="AO380" s="263"/>
      <c r="AP380" s="265"/>
      <c r="AQ380" s="265" t="s">
        <v>354</v>
      </c>
      <c r="AR380" s="266"/>
      <c r="AS380" s="266"/>
      <c r="AT380" s="267"/>
      <c r="AU380" s="277" t="s">
        <v>379</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470</v>
      </c>
      <c r="AN384" s="263"/>
      <c r="AO384" s="263"/>
      <c r="AP384" s="265"/>
      <c r="AQ384" s="265" t="s">
        <v>354</v>
      </c>
      <c r="AR384" s="266"/>
      <c r="AS384" s="266"/>
      <c r="AT384" s="267"/>
      <c r="AU384" s="277" t="s">
        <v>379</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470</v>
      </c>
      <c r="AN388" s="263"/>
      <c r="AO388" s="263"/>
      <c r="AP388" s="265"/>
      <c r="AQ388" s="265" t="s">
        <v>354</v>
      </c>
      <c r="AR388" s="266"/>
      <c r="AS388" s="266"/>
      <c r="AT388" s="267"/>
      <c r="AU388" s="277" t="s">
        <v>379</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380</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380</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380</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380</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380</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470</v>
      </c>
      <c r="AJ431" s="178"/>
      <c r="AK431" s="178"/>
      <c r="AL431" s="173"/>
      <c r="AM431" s="178" t="s">
        <v>532</v>
      </c>
      <c r="AN431" s="178"/>
      <c r="AO431" s="178"/>
      <c r="AP431" s="173"/>
      <c r="AQ431" s="173" t="s">
        <v>354</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0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6"/>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470</v>
      </c>
      <c r="AJ436" s="178"/>
      <c r="AK436" s="178"/>
      <c r="AL436" s="173"/>
      <c r="AM436" s="178" t="s">
        <v>532</v>
      </c>
      <c r="AN436" s="178"/>
      <c r="AO436" s="178"/>
      <c r="AP436" s="173"/>
      <c r="AQ436" s="173" t="s">
        <v>354</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470</v>
      </c>
      <c r="AJ441" s="178"/>
      <c r="AK441" s="178"/>
      <c r="AL441" s="173"/>
      <c r="AM441" s="178" t="s">
        <v>532</v>
      </c>
      <c r="AN441" s="178"/>
      <c r="AO441" s="178"/>
      <c r="AP441" s="173"/>
      <c r="AQ441" s="173" t="s">
        <v>354</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470</v>
      </c>
      <c r="AJ446" s="178"/>
      <c r="AK446" s="178"/>
      <c r="AL446" s="173"/>
      <c r="AM446" s="178" t="s">
        <v>532</v>
      </c>
      <c r="AN446" s="178"/>
      <c r="AO446" s="178"/>
      <c r="AP446" s="173"/>
      <c r="AQ446" s="173" t="s">
        <v>354</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470</v>
      </c>
      <c r="AJ451" s="178"/>
      <c r="AK451" s="178"/>
      <c r="AL451" s="173"/>
      <c r="AM451" s="178" t="s">
        <v>532</v>
      </c>
      <c r="AN451" s="178"/>
      <c r="AO451" s="178"/>
      <c r="AP451" s="173"/>
      <c r="AQ451" s="173" t="s">
        <v>354</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470</v>
      </c>
      <c r="AJ456" s="178"/>
      <c r="AK456" s="178"/>
      <c r="AL456" s="173"/>
      <c r="AM456" s="178" t="s">
        <v>532</v>
      </c>
      <c r="AN456" s="178"/>
      <c r="AO456" s="178"/>
      <c r="AP456" s="173"/>
      <c r="AQ456" s="173" t="s">
        <v>354</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470</v>
      </c>
      <c r="AJ461" s="178"/>
      <c r="AK461" s="178"/>
      <c r="AL461" s="173"/>
      <c r="AM461" s="178" t="s">
        <v>532</v>
      </c>
      <c r="AN461" s="178"/>
      <c r="AO461" s="178"/>
      <c r="AP461" s="173"/>
      <c r="AQ461" s="173" t="s">
        <v>354</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470</v>
      </c>
      <c r="AJ466" s="178"/>
      <c r="AK466" s="178"/>
      <c r="AL466" s="173"/>
      <c r="AM466" s="178" t="s">
        <v>532</v>
      </c>
      <c r="AN466" s="178"/>
      <c r="AO466" s="178"/>
      <c r="AP466" s="173"/>
      <c r="AQ466" s="173" t="s">
        <v>354</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470</v>
      </c>
      <c r="AJ471" s="178"/>
      <c r="AK471" s="178"/>
      <c r="AL471" s="173"/>
      <c r="AM471" s="178" t="s">
        <v>532</v>
      </c>
      <c r="AN471" s="178"/>
      <c r="AO471" s="178"/>
      <c r="AP471" s="173"/>
      <c r="AQ471" s="173" t="s">
        <v>354</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470</v>
      </c>
      <c r="AJ476" s="178"/>
      <c r="AK476" s="178"/>
      <c r="AL476" s="173"/>
      <c r="AM476" s="178" t="s">
        <v>532</v>
      </c>
      <c r="AN476" s="178"/>
      <c r="AO476" s="178"/>
      <c r="AP476" s="173"/>
      <c r="AQ476" s="173" t="s">
        <v>354</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470</v>
      </c>
      <c r="AJ485" s="178"/>
      <c r="AK485" s="178"/>
      <c r="AL485" s="173"/>
      <c r="AM485" s="178" t="s">
        <v>532</v>
      </c>
      <c r="AN485" s="178"/>
      <c r="AO485" s="178"/>
      <c r="AP485" s="173"/>
      <c r="AQ485" s="173" t="s">
        <v>354</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470</v>
      </c>
      <c r="AJ490" s="178"/>
      <c r="AK490" s="178"/>
      <c r="AL490" s="173"/>
      <c r="AM490" s="178" t="s">
        <v>532</v>
      </c>
      <c r="AN490" s="178"/>
      <c r="AO490" s="178"/>
      <c r="AP490" s="173"/>
      <c r="AQ490" s="173" t="s">
        <v>354</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470</v>
      </c>
      <c r="AJ495" s="178"/>
      <c r="AK495" s="178"/>
      <c r="AL495" s="173"/>
      <c r="AM495" s="178" t="s">
        <v>532</v>
      </c>
      <c r="AN495" s="178"/>
      <c r="AO495" s="178"/>
      <c r="AP495" s="173"/>
      <c r="AQ495" s="173" t="s">
        <v>354</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470</v>
      </c>
      <c r="AJ500" s="178"/>
      <c r="AK500" s="178"/>
      <c r="AL500" s="173"/>
      <c r="AM500" s="178" t="s">
        <v>532</v>
      </c>
      <c r="AN500" s="178"/>
      <c r="AO500" s="178"/>
      <c r="AP500" s="173"/>
      <c r="AQ500" s="173" t="s">
        <v>354</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470</v>
      </c>
      <c r="AJ505" s="178"/>
      <c r="AK505" s="178"/>
      <c r="AL505" s="173"/>
      <c r="AM505" s="178" t="s">
        <v>532</v>
      </c>
      <c r="AN505" s="178"/>
      <c r="AO505" s="178"/>
      <c r="AP505" s="173"/>
      <c r="AQ505" s="173" t="s">
        <v>354</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470</v>
      </c>
      <c r="AJ510" s="178"/>
      <c r="AK510" s="178"/>
      <c r="AL510" s="173"/>
      <c r="AM510" s="178" t="s">
        <v>532</v>
      </c>
      <c r="AN510" s="178"/>
      <c r="AO510" s="178"/>
      <c r="AP510" s="173"/>
      <c r="AQ510" s="173" t="s">
        <v>354</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470</v>
      </c>
      <c r="AJ515" s="178"/>
      <c r="AK515" s="178"/>
      <c r="AL515" s="173"/>
      <c r="AM515" s="178" t="s">
        <v>532</v>
      </c>
      <c r="AN515" s="178"/>
      <c r="AO515" s="178"/>
      <c r="AP515" s="173"/>
      <c r="AQ515" s="173" t="s">
        <v>354</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470</v>
      </c>
      <c r="AJ520" s="178"/>
      <c r="AK520" s="178"/>
      <c r="AL520" s="173"/>
      <c r="AM520" s="178" t="s">
        <v>532</v>
      </c>
      <c r="AN520" s="178"/>
      <c r="AO520" s="178"/>
      <c r="AP520" s="173"/>
      <c r="AQ520" s="173" t="s">
        <v>354</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470</v>
      </c>
      <c r="AJ525" s="178"/>
      <c r="AK525" s="178"/>
      <c r="AL525" s="173"/>
      <c r="AM525" s="178" t="s">
        <v>532</v>
      </c>
      <c r="AN525" s="178"/>
      <c r="AO525" s="178"/>
      <c r="AP525" s="173"/>
      <c r="AQ525" s="173" t="s">
        <v>354</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470</v>
      </c>
      <c r="AJ530" s="178"/>
      <c r="AK530" s="178"/>
      <c r="AL530" s="173"/>
      <c r="AM530" s="178" t="s">
        <v>532</v>
      </c>
      <c r="AN530" s="178"/>
      <c r="AO530" s="178"/>
      <c r="AP530" s="173"/>
      <c r="AQ530" s="173" t="s">
        <v>354</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470</v>
      </c>
      <c r="AJ539" s="178"/>
      <c r="AK539" s="178"/>
      <c r="AL539" s="173"/>
      <c r="AM539" s="178" t="s">
        <v>532</v>
      </c>
      <c r="AN539" s="178"/>
      <c r="AO539" s="178"/>
      <c r="AP539" s="173"/>
      <c r="AQ539" s="173" t="s">
        <v>354</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470</v>
      </c>
      <c r="AJ544" s="178"/>
      <c r="AK544" s="178"/>
      <c r="AL544" s="173"/>
      <c r="AM544" s="178" t="s">
        <v>532</v>
      </c>
      <c r="AN544" s="178"/>
      <c r="AO544" s="178"/>
      <c r="AP544" s="173"/>
      <c r="AQ544" s="173" t="s">
        <v>354</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470</v>
      </c>
      <c r="AJ549" s="178"/>
      <c r="AK549" s="178"/>
      <c r="AL549" s="173"/>
      <c r="AM549" s="178" t="s">
        <v>532</v>
      </c>
      <c r="AN549" s="178"/>
      <c r="AO549" s="178"/>
      <c r="AP549" s="173"/>
      <c r="AQ549" s="173" t="s">
        <v>354</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470</v>
      </c>
      <c r="AJ554" s="178"/>
      <c r="AK554" s="178"/>
      <c r="AL554" s="173"/>
      <c r="AM554" s="178" t="s">
        <v>532</v>
      </c>
      <c r="AN554" s="178"/>
      <c r="AO554" s="178"/>
      <c r="AP554" s="173"/>
      <c r="AQ554" s="173" t="s">
        <v>354</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470</v>
      </c>
      <c r="AJ559" s="178"/>
      <c r="AK559" s="178"/>
      <c r="AL559" s="173"/>
      <c r="AM559" s="178" t="s">
        <v>532</v>
      </c>
      <c r="AN559" s="178"/>
      <c r="AO559" s="178"/>
      <c r="AP559" s="173"/>
      <c r="AQ559" s="173" t="s">
        <v>354</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470</v>
      </c>
      <c r="AJ564" s="178"/>
      <c r="AK564" s="178"/>
      <c r="AL564" s="173"/>
      <c r="AM564" s="178" t="s">
        <v>532</v>
      </c>
      <c r="AN564" s="178"/>
      <c r="AO564" s="178"/>
      <c r="AP564" s="173"/>
      <c r="AQ564" s="173" t="s">
        <v>354</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470</v>
      </c>
      <c r="AJ569" s="178"/>
      <c r="AK569" s="178"/>
      <c r="AL569" s="173"/>
      <c r="AM569" s="178" t="s">
        <v>532</v>
      </c>
      <c r="AN569" s="178"/>
      <c r="AO569" s="178"/>
      <c r="AP569" s="173"/>
      <c r="AQ569" s="173" t="s">
        <v>354</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470</v>
      </c>
      <c r="AJ574" s="178"/>
      <c r="AK574" s="178"/>
      <c r="AL574" s="173"/>
      <c r="AM574" s="178" t="s">
        <v>532</v>
      </c>
      <c r="AN574" s="178"/>
      <c r="AO574" s="178"/>
      <c r="AP574" s="173"/>
      <c r="AQ574" s="173" t="s">
        <v>354</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470</v>
      </c>
      <c r="AJ579" s="178"/>
      <c r="AK579" s="178"/>
      <c r="AL579" s="173"/>
      <c r="AM579" s="178" t="s">
        <v>532</v>
      </c>
      <c r="AN579" s="178"/>
      <c r="AO579" s="178"/>
      <c r="AP579" s="173"/>
      <c r="AQ579" s="173" t="s">
        <v>354</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470</v>
      </c>
      <c r="AJ584" s="178"/>
      <c r="AK584" s="178"/>
      <c r="AL584" s="173"/>
      <c r="AM584" s="178" t="s">
        <v>532</v>
      </c>
      <c r="AN584" s="178"/>
      <c r="AO584" s="178"/>
      <c r="AP584" s="173"/>
      <c r="AQ584" s="173" t="s">
        <v>354</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470</v>
      </c>
      <c r="AJ593" s="178"/>
      <c r="AK593" s="178"/>
      <c r="AL593" s="173"/>
      <c r="AM593" s="178" t="s">
        <v>532</v>
      </c>
      <c r="AN593" s="178"/>
      <c r="AO593" s="178"/>
      <c r="AP593" s="173"/>
      <c r="AQ593" s="173" t="s">
        <v>354</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470</v>
      </c>
      <c r="AJ598" s="178"/>
      <c r="AK598" s="178"/>
      <c r="AL598" s="173"/>
      <c r="AM598" s="178" t="s">
        <v>532</v>
      </c>
      <c r="AN598" s="178"/>
      <c r="AO598" s="178"/>
      <c r="AP598" s="173"/>
      <c r="AQ598" s="173" t="s">
        <v>354</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470</v>
      </c>
      <c r="AJ603" s="178"/>
      <c r="AK603" s="178"/>
      <c r="AL603" s="173"/>
      <c r="AM603" s="178" t="s">
        <v>532</v>
      </c>
      <c r="AN603" s="178"/>
      <c r="AO603" s="178"/>
      <c r="AP603" s="173"/>
      <c r="AQ603" s="173" t="s">
        <v>354</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470</v>
      </c>
      <c r="AJ608" s="178"/>
      <c r="AK608" s="178"/>
      <c r="AL608" s="173"/>
      <c r="AM608" s="178" t="s">
        <v>532</v>
      </c>
      <c r="AN608" s="178"/>
      <c r="AO608" s="178"/>
      <c r="AP608" s="173"/>
      <c r="AQ608" s="173" t="s">
        <v>354</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470</v>
      </c>
      <c r="AJ613" s="178"/>
      <c r="AK613" s="178"/>
      <c r="AL613" s="173"/>
      <c r="AM613" s="178" t="s">
        <v>532</v>
      </c>
      <c r="AN613" s="178"/>
      <c r="AO613" s="178"/>
      <c r="AP613" s="173"/>
      <c r="AQ613" s="173" t="s">
        <v>354</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470</v>
      </c>
      <c r="AJ618" s="178"/>
      <c r="AK618" s="178"/>
      <c r="AL618" s="173"/>
      <c r="AM618" s="178" t="s">
        <v>532</v>
      </c>
      <c r="AN618" s="178"/>
      <c r="AO618" s="178"/>
      <c r="AP618" s="173"/>
      <c r="AQ618" s="173" t="s">
        <v>354</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470</v>
      </c>
      <c r="AJ623" s="178"/>
      <c r="AK623" s="178"/>
      <c r="AL623" s="173"/>
      <c r="AM623" s="178" t="s">
        <v>532</v>
      </c>
      <c r="AN623" s="178"/>
      <c r="AO623" s="178"/>
      <c r="AP623" s="173"/>
      <c r="AQ623" s="173" t="s">
        <v>354</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470</v>
      </c>
      <c r="AJ628" s="178"/>
      <c r="AK628" s="178"/>
      <c r="AL628" s="173"/>
      <c r="AM628" s="178" t="s">
        <v>532</v>
      </c>
      <c r="AN628" s="178"/>
      <c r="AO628" s="178"/>
      <c r="AP628" s="173"/>
      <c r="AQ628" s="173" t="s">
        <v>354</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470</v>
      </c>
      <c r="AJ633" s="178"/>
      <c r="AK633" s="178"/>
      <c r="AL633" s="173"/>
      <c r="AM633" s="178" t="s">
        <v>532</v>
      </c>
      <c r="AN633" s="178"/>
      <c r="AO633" s="178"/>
      <c r="AP633" s="173"/>
      <c r="AQ633" s="173" t="s">
        <v>354</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470</v>
      </c>
      <c r="AJ638" s="178"/>
      <c r="AK638" s="178"/>
      <c r="AL638" s="173"/>
      <c r="AM638" s="178" t="s">
        <v>532</v>
      </c>
      <c r="AN638" s="178"/>
      <c r="AO638" s="178"/>
      <c r="AP638" s="173"/>
      <c r="AQ638" s="173" t="s">
        <v>354</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470</v>
      </c>
      <c r="AJ647" s="178"/>
      <c r="AK647" s="178"/>
      <c r="AL647" s="173"/>
      <c r="AM647" s="178" t="s">
        <v>532</v>
      </c>
      <c r="AN647" s="178"/>
      <c r="AO647" s="178"/>
      <c r="AP647" s="173"/>
      <c r="AQ647" s="173" t="s">
        <v>354</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470</v>
      </c>
      <c r="AJ652" s="178"/>
      <c r="AK652" s="178"/>
      <c r="AL652" s="173"/>
      <c r="AM652" s="178" t="s">
        <v>532</v>
      </c>
      <c r="AN652" s="178"/>
      <c r="AO652" s="178"/>
      <c r="AP652" s="173"/>
      <c r="AQ652" s="173" t="s">
        <v>354</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470</v>
      </c>
      <c r="AJ657" s="178"/>
      <c r="AK657" s="178"/>
      <c r="AL657" s="173"/>
      <c r="AM657" s="178" t="s">
        <v>532</v>
      </c>
      <c r="AN657" s="178"/>
      <c r="AO657" s="178"/>
      <c r="AP657" s="173"/>
      <c r="AQ657" s="173" t="s">
        <v>354</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470</v>
      </c>
      <c r="AJ662" s="178"/>
      <c r="AK662" s="178"/>
      <c r="AL662" s="173"/>
      <c r="AM662" s="178" t="s">
        <v>532</v>
      </c>
      <c r="AN662" s="178"/>
      <c r="AO662" s="178"/>
      <c r="AP662" s="173"/>
      <c r="AQ662" s="173" t="s">
        <v>354</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470</v>
      </c>
      <c r="AJ667" s="178"/>
      <c r="AK667" s="178"/>
      <c r="AL667" s="173"/>
      <c r="AM667" s="178" t="s">
        <v>532</v>
      </c>
      <c r="AN667" s="178"/>
      <c r="AO667" s="178"/>
      <c r="AP667" s="173"/>
      <c r="AQ667" s="173" t="s">
        <v>354</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470</v>
      </c>
      <c r="AJ672" s="178"/>
      <c r="AK672" s="178"/>
      <c r="AL672" s="173"/>
      <c r="AM672" s="178" t="s">
        <v>532</v>
      </c>
      <c r="AN672" s="178"/>
      <c r="AO672" s="178"/>
      <c r="AP672" s="173"/>
      <c r="AQ672" s="173" t="s">
        <v>354</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470</v>
      </c>
      <c r="AJ677" s="178"/>
      <c r="AK677" s="178"/>
      <c r="AL677" s="173"/>
      <c r="AM677" s="178" t="s">
        <v>532</v>
      </c>
      <c r="AN677" s="178"/>
      <c r="AO677" s="178"/>
      <c r="AP677" s="173"/>
      <c r="AQ677" s="173" t="s">
        <v>354</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470</v>
      </c>
      <c r="AJ682" s="178"/>
      <c r="AK682" s="178"/>
      <c r="AL682" s="173"/>
      <c r="AM682" s="178" t="s">
        <v>532</v>
      </c>
      <c r="AN682" s="178"/>
      <c r="AO682" s="178"/>
      <c r="AP682" s="173"/>
      <c r="AQ682" s="173" t="s">
        <v>354</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470</v>
      </c>
      <c r="AJ687" s="178"/>
      <c r="AK687" s="178"/>
      <c r="AL687" s="173"/>
      <c r="AM687" s="178" t="s">
        <v>532</v>
      </c>
      <c r="AN687" s="178"/>
      <c r="AO687" s="178"/>
      <c r="AP687" s="173"/>
      <c r="AQ687" s="173" t="s">
        <v>354</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470</v>
      </c>
      <c r="AJ692" s="178"/>
      <c r="AK692" s="178"/>
      <c r="AL692" s="173"/>
      <c r="AM692" s="178" t="s">
        <v>532</v>
      </c>
      <c r="AN692" s="178"/>
      <c r="AO692" s="178"/>
      <c r="AP692" s="173"/>
      <c r="AQ692" s="173" t="s">
        <v>354</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6.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7" t="s">
        <v>550</v>
      </c>
      <c r="AE702" s="908"/>
      <c r="AF702" s="908"/>
      <c r="AG702" s="891" t="s">
        <v>628</v>
      </c>
      <c r="AH702" s="892"/>
      <c r="AI702" s="892"/>
      <c r="AJ702" s="892"/>
      <c r="AK702" s="892"/>
      <c r="AL702" s="892"/>
      <c r="AM702" s="892"/>
      <c r="AN702" s="892"/>
      <c r="AO702" s="892"/>
      <c r="AP702" s="892"/>
      <c r="AQ702" s="892"/>
      <c r="AR702" s="892"/>
      <c r="AS702" s="892"/>
      <c r="AT702" s="892"/>
      <c r="AU702" s="892"/>
      <c r="AV702" s="892"/>
      <c r="AW702" s="892"/>
      <c r="AX702" s="893"/>
    </row>
    <row r="703" spans="1:50" ht="6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665" t="s">
        <v>631</v>
      </c>
      <c r="AH703" s="666"/>
      <c r="AI703" s="666"/>
      <c r="AJ703" s="666"/>
      <c r="AK703" s="666"/>
      <c r="AL703" s="666"/>
      <c r="AM703" s="666"/>
      <c r="AN703" s="666"/>
      <c r="AO703" s="666"/>
      <c r="AP703" s="666"/>
      <c r="AQ703" s="666"/>
      <c r="AR703" s="666"/>
      <c r="AS703" s="666"/>
      <c r="AT703" s="666"/>
      <c r="AU703" s="666"/>
      <c r="AV703" s="666"/>
      <c r="AW703" s="666"/>
      <c r="AX703" s="667"/>
    </row>
    <row r="704" spans="1:50" ht="42.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29" t="s">
        <v>622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550</v>
      </c>
      <c r="AE705" s="734"/>
      <c r="AF705" s="734"/>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451</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569</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58.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550</v>
      </c>
      <c r="AE708" s="669"/>
      <c r="AF708" s="669"/>
      <c r="AG708" s="527" t="s">
        <v>568</v>
      </c>
      <c r="AH708" s="528"/>
      <c r="AI708" s="528"/>
      <c r="AJ708" s="528"/>
      <c r="AK708" s="528"/>
      <c r="AL708" s="528"/>
      <c r="AM708" s="528"/>
      <c r="AN708" s="528"/>
      <c r="AO708" s="528"/>
      <c r="AP708" s="528"/>
      <c r="AQ708" s="528"/>
      <c r="AR708" s="528"/>
      <c r="AS708" s="528"/>
      <c r="AT708" s="528"/>
      <c r="AU708" s="528"/>
      <c r="AV708" s="528"/>
      <c r="AW708" s="528"/>
      <c r="AX708" s="529"/>
    </row>
    <row r="709" spans="1:50" ht="53.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665" t="s">
        <v>568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570</v>
      </c>
      <c r="AE710" s="152"/>
      <c r="AF710" s="152"/>
      <c r="AG710" s="665" t="s">
        <v>464</v>
      </c>
      <c r="AH710" s="666"/>
      <c r="AI710" s="666"/>
      <c r="AJ710" s="666"/>
      <c r="AK710" s="666"/>
      <c r="AL710" s="666"/>
      <c r="AM710" s="666"/>
      <c r="AN710" s="666"/>
      <c r="AO710" s="666"/>
      <c r="AP710" s="666"/>
      <c r="AQ710" s="666"/>
      <c r="AR710" s="666"/>
      <c r="AS710" s="666"/>
      <c r="AT710" s="666"/>
      <c r="AU710" s="666"/>
      <c r="AV710" s="666"/>
      <c r="AW710" s="666"/>
      <c r="AX710" s="667"/>
    </row>
    <row r="711" spans="1:50" ht="60.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665" t="s">
        <v>571</v>
      </c>
      <c r="AH711" s="666"/>
      <c r="AI711" s="666"/>
      <c r="AJ711" s="666"/>
      <c r="AK711" s="666"/>
      <c r="AL711" s="666"/>
      <c r="AM711" s="666"/>
      <c r="AN711" s="666"/>
      <c r="AO711" s="666"/>
      <c r="AP711" s="666"/>
      <c r="AQ711" s="666"/>
      <c r="AR711" s="666"/>
      <c r="AS711" s="666"/>
      <c r="AT711" s="666"/>
      <c r="AU711" s="666"/>
      <c r="AV711" s="666"/>
      <c r="AW711" s="666"/>
      <c r="AX711" s="667"/>
    </row>
    <row r="712" spans="1:50" ht="48.7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550</v>
      </c>
      <c r="AE712" s="587"/>
      <c r="AF712" s="587"/>
      <c r="AG712" s="595" t="s">
        <v>629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65" t="s">
        <v>464</v>
      </c>
      <c r="AH713" s="666"/>
      <c r="AI713" s="666"/>
      <c r="AJ713" s="666"/>
      <c r="AK713" s="666"/>
      <c r="AL713" s="666"/>
      <c r="AM713" s="666"/>
      <c r="AN713" s="666"/>
      <c r="AO713" s="666"/>
      <c r="AP713" s="666"/>
      <c r="AQ713" s="666"/>
      <c r="AR713" s="666"/>
      <c r="AS713" s="666"/>
      <c r="AT713" s="666"/>
      <c r="AU713" s="666"/>
      <c r="AV713" s="666"/>
      <c r="AW713" s="666"/>
      <c r="AX713" s="667"/>
    </row>
    <row r="714" spans="1:50" ht="58.5" customHeight="1" x14ac:dyDescent="0.15">
      <c r="A714" s="658"/>
      <c r="B714" s="659"/>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550</v>
      </c>
      <c r="AE714" s="593"/>
      <c r="AF714" s="594"/>
      <c r="AG714" s="690" t="s">
        <v>568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8"/>
      <c r="AG715" s="527" t="s">
        <v>572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550</v>
      </c>
      <c r="AE716" s="760"/>
      <c r="AF716" s="760"/>
      <c r="AG716" s="665" t="s">
        <v>573</v>
      </c>
      <c r="AH716" s="666"/>
      <c r="AI716" s="666"/>
      <c r="AJ716" s="666"/>
      <c r="AK716" s="666"/>
      <c r="AL716" s="666"/>
      <c r="AM716" s="666"/>
      <c r="AN716" s="666"/>
      <c r="AO716" s="666"/>
      <c r="AP716" s="666"/>
      <c r="AQ716" s="666"/>
      <c r="AR716" s="666"/>
      <c r="AS716" s="666"/>
      <c r="AT716" s="666"/>
      <c r="AU716" s="666"/>
      <c r="AV716" s="666"/>
      <c r="AW716" s="666"/>
      <c r="AX716" s="667"/>
    </row>
    <row r="717" spans="1:50" ht="46.5" customHeight="1" x14ac:dyDescent="0.15">
      <c r="A717" s="656"/>
      <c r="B717" s="657"/>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2"/>
      <c r="AG717" s="665" t="s">
        <v>574</v>
      </c>
      <c r="AH717" s="666"/>
      <c r="AI717" s="666"/>
      <c r="AJ717" s="666"/>
      <c r="AK717" s="666"/>
      <c r="AL717" s="666"/>
      <c r="AM717" s="666"/>
      <c r="AN717" s="666"/>
      <c r="AO717" s="666"/>
      <c r="AP717" s="666"/>
      <c r="AQ717" s="666"/>
      <c r="AR717" s="666"/>
      <c r="AS717" s="666"/>
      <c r="AT717" s="666"/>
      <c r="AU717" s="666"/>
      <c r="AV717" s="666"/>
      <c r="AW717" s="666"/>
      <c r="AX717" s="667"/>
    </row>
    <row r="718" spans="1:50" ht="64.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550</v>
      </c>
      <c r="AE718" s="152"/>
      <c r="AF718" s="152"/>
      <c r="AG718" s="160" t="s">
        <v>621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570</v>
      </c>
      <c r="AE719" s="669"/>
      <c r="AF719" s="669"/>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7" t="s">
        <v>478</v>
      </c>
      <c r="D720" s="945"/>
      <c r="E720" s="945"/>
      <c r="F720" s="948"/>
      <c r="G720" s="944" t="s">
        <v>479</v>
      </c>
      <c r="H720" s="945"/>
      <c r="I720" s="945"/>
      <c r="J720" s="945"/>
      <c r="K720" s="945"/>
      <c r="L720" s="945"/>
      <c r="M720" s="945"/>
      <c r="N720" s="944" t="s">
        <v>483</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9" t="s">
        <v>630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6" t="s">
        <v>575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255</v>
      </c>
      <c r="B731" s="620"/>
      <c r="C731" s="620"/>
      <c r="D731" s="620"/>
      <c r="E731" s="621"/>
      <c r="F731" s="681" t="s">
        <v>636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637</v>
      </c>
      <c r="B733" s="751"/>
      <c r="C733" s="751"/>
      <c r="D733" s="751"/>
      <c r="E733" s="752"/>
      <c r="F733" s="767" t="s">
        <v>640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04.75" customHeight="1" thickBot="1" x14ac:dyDescent="0.2">
      <c r="A735" s="612" t="s">
        <v>634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430</v>
      </c>
      <c r="B737" s="117"/>
      <c r="C737" s="117"/>
      <c r="D737" s="118"/>
      <c r="E737" s="111" t="s">
        <v>627</v>
      </c>
      <c r="F737" s="111"/>
      <c r="G737" s="111"/>
      <c r="H737" s="111"/>
      <c r="I737" s="111"/>
      <c r="J737" s="111"/>
      <c r="K737" s="111"/>
      <c r="L737" s="111"/>
      <c r="M737" s="111"/>
      <c r="N737" s="112" t="s">
        <v>357</v>
      </c>
      <c r="O737" s="112"/>
      <c r="P737" s="112"/>
      <c r="Q737" s="112"/>
      <c r="R737" s="111" t="s">
        <v>577</v>
      </c>
      <c r="S737" s="111"/>
      <c r="T737" s="111"/>
      <c r="U737" s="111"/>
      <c r="V737" s="111"/>
      <c r="W737" s="111"/>
      <c r="X737" s="111"/>
      <c r="Y737" s="111"/>
      <c r="Z737" s="111"/>
      <c r="AA737" s="112" t="s">
        <v>358</v>
      </c>
      <c r="AB737" s="112"/>
      <c r="AC737" s="112"/>
      <c r="AD737" s="112"/>
      <c r="AE737" s="111" t="s">
        <v>578</v>
      </c>
      <c r="AF737" s="111"/>
      <c r="AG737" s="111"/>
      <c r="AH737" s="111"/>
      <c r="AI737" s="111"/>
      <c r="AJ737" s="111"/>
      <c r="AK737" s="111"/>
      <c r="AL737" s="111"/>
      <c r="AM737" s="111"/>
      <c r="AN737" s="112" t="s">
        <v>359</v>
      </c>
      <c r="AO737" s="112"/>
      <c r="AP737" s="112"/>
      <c r="AQ737" s="112"/>
      <c r="AR737" s="113" t="s">
        <v>579</v>
      </c>
      <c r="AS737" s="114"/>
      <c r="AT737" s="114"/>
      <c r="AU737" s="114"/>
      <c r="AV737" s="114"/>
      <c r="AW737" s="114"/>
      <c r="AX737" s="115"/>
      <c r="AY737" s="89"/>
      <c r="AZ737" s="89"/>
    </row>
    <row r="738" spans="1:52" ht="24.75" customHeight="1" x14ac:dyDescent="0.15">
      <c r="A738" s="116" t="s">
        <v>360</v>
      </c>
      <c r="B738" s="117"/>
      <c r="C738" s="117"/>
      <c r="D738" s="118"/>
      <c r="E738" s="111" t="s">
        <v>580</v>
      </c>
      <c r="F738" s="111"/>
      <c r="G738" s="111"/>
      <c r="H738" s="111"/>
      <c r="I738" s="111"/>
      <c r="J738" s="111"/>
      <c r="K738" s="111"/>
      <c r="L738" s="111"/>
      <c r="M738" s="111"/>
      <c r="N738" s="112" t="s">
        <v>361</v>
      </c>
      <c r="O738" s="112"/>
      <c r="P738" s="112"/>
      <c r="Q738" s="112"/>
      <c r="R738" s="111" t="s">
        <v>581</v>
      </c>
      <c r="S738" s="111"/>
      <c r="T738" s="111"/>
      <c r="U738" s="111"/>
      <c r="V738" s="111"/>
      <c r="W738" s="111"/>
      <c r="X738" s="111"/>
      <c r="Y738" s="111"/>
      <c r="Z738" s="111"/>
      <c r="AA738" s="112" t="s">
        <v>480</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554</v>
      </c>
      <c r="F739" s="126"/>
      <c r="G739" s="126"/>
      <c r="H739" s="91" t="str">
        <f>IF(E739="", "", "(")</f>
        <v>(</v>
      </c>
      <c r="I739" s="106"/>
      <c r="J739" s="106"/>
      <c r="K739" s="91" t="str">
        <f>IF(OR(I739="　", I739=""), "", "-")</f>
        <v/>
      </c>
      <c r="L739" s="107">
        <v>103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0" t="s">
        <v>623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6.5" customHeight="1" x14ac:dyDescent="0.15">
      <c r="A781" s="557"/>
      <c r="B781" s="764"/>
      <c r="C781" s="764"/>
      <c r="D781" s="764"/>
      <c r="E781" s="764"/>
      <c r="F781" s="765"/>
      <c r="G781" s="449" t="s">
        <v>583</v>
      </c>
      <c r="H781" s="450"/>
      <c r="I781" s="450"/>
      <c r="J781" s="450"/>
      <c r="K781" s="451"/>
      <c r="L781" s="452" t="s">
        <v>614</v>
      </c>
      <c r="M781" s="453"/>
      <c r="N781" s="453"/>
      <c r="O781" s="453"/>
      <c r="P781" s="453"/>
      <c r="Q781" s="453"/>
      <c r="R781" s="453"/>
      <c r="S781" s="453"/>
      <c r="T781" s="453"/>
      <c r="U781" s="453"/>
      <c r="V781" s="453"/>
      <c r="W781" s="453"/>
      <c r="X781" s="454"/>
      <c r="Y781" s="455">
        <v>2</v>
      </c>
      <c r="Z781" s="456"/>
      <c r="AA781" s="456"/>
      <c r="AB781" s="558"/>
      <c r="AC781" s="449" t="s">
        <v>583</v>
      </c>
      <c r="AD781" s="450"/>
      <c r="AE781" s="450"/>
      <c r="AF781" s="450"/>
      <c r="AG781" s="451"/>
      <c r="AH781" s="452" t="s">
        <v>614</v>
      </c>
      <c r="AI781" s="453"/>
      <c r="AJ781" s="453"/>
      <c r="AK781" s="453"/>
      <c r="AL781" s="453"/>
      <c r="AM781" s="453"/>
      <c r="AN781" s="453"/>
      <c r="AO781" s="453"/>
      <c r="AP781" s="453"/>
      <c r="AQ781" s="453"/>
      <c r="AR781" s="453"/>
      <c r="AS781" s="453"/>
      <c r="AT781" s="454"/>
      <c r="AU781" s="455">
        <v>2</v>
      </c>
      <c r="AV781" s="456"/>
      <c r="AW781" s="456"/>
      <c r="AX781" s="457"/>
    </row>
    <row r="782" spans="1:50" ht="50.25" customHeight="1" x14ac:dyDescent="0.15">
      <c r="A782" s="557"/>
      <c r="B782" s="764"/>
      <c r="C782" s="764"/>
      <c r="D782" s="764"/>
      <c r="E782" s="764"/>
      <c r="F782" s="765"/>
      <c r="G782" s="350" t="s">
        <v>615</v>
      </c>
      <c r="H782" s="351"/>
      <c r="I782" s="351"/>
      <c r="J782" s="351"/>
      <c r="K782" s="352"/>
      <c r="L782" s="403" t="s">
        <v>616</v>
      </c>
      <c r="M782" s="404"/>
      <c r="N782" s="404"/>
      <c r="O782" s="404"/>
      <c r="P782" s="404"/>
      <c r="Q782" s="404"/>
      <c r="R782" s="404"/>
      <c r="S782" s="404"/>
      <c r="T782" s="404"/>
      <c r="U782" s="404"/>
      <c r="V782" s="404"/>
      <c r="W782" s="404"/>
      <c r="X782" s="405"/>
      <c r="Y782" s="400">
        <v>7</v>
      </c>
      <c r="Z782" s="401"/>
      <c r="AA782" s="401"/>
      <c r="AB782" s="407"/>
      <c r="AC782" s="350" t="s">
        <v>615</v>
      </c>
      <c r="AD782" s="351"/>
      <c r="AE782" s="351"/>
      <c r="AF782" s="351"/>
      <c r="AG782" s="352"/>
      <c r="AH782" s="403" t="s">
        <v>616</v>
      </c>
      <c r="AI782" s="404"/>
      <c r="AJ782" s="404"/>
      <c r="AK782" s="404"/>
      <c r="AL782" s="404"/>
      <c r="AM782" s="404"/>
      <c r="AN782" s="404"/>
      <c r="AO782" s="404"/>
      <c r="AP782" s="404"/>
      <c r="AQ782" s="404"/>
      <c r="AR782" s="404"/>
      <c r="AS782" s="404"/>
      <c r="AT782" s="405"/>
      <c r="AU782" s="400">
        <v>15</v>
      </c>
      <c r="AV782" s="401"/>
      <c r="AW782" s="401"/>
      <c r="AX782" s="402"/>
    </row>
    <row r="783" spans="1:50" ht="52.5"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615</v>
      </c>
      <c r="AD783" s="351"/>
      <c r="AE783" s="351"/>
      <c r="AF783" s="351"/>
      <c r="AG783" s="352"/>
      <c r="AH783" s="403" t="s">
        <v>617</v>
      </c>
      <c r="AI783" s="404"/>
      <c r="AJ783" s="404"/>
      <c r="AK783" s="404"/>
      <c r="AL783" s="404"/>
      <c r="AM783" s="404"/>
      <c r="AN783" s="404"/>
      <c r="AO783" s="404"/>
      <c r="AP783" s="404"/>
      <c r="AQ783" s="404"/>
      <c r="AR783" s="404"/>
      <c r="AS783" s="404"/>
      <c r="AT783" s="405"/>
      <c r="AU783" s="400">
        <v>4</v>
      </c>
      <c r="AV783" s="401"/>
      <c r="AW783" s="401"/>
      <c r="AX783" s="402"/>
    </row>
    <row r="784" spans="1:50" ht="24.75"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21</v>
      </c>
      <c r="AV791" s="417"/>
      <c r="AW791" s="417"/>
      <c r="AX791" s="419"/>
    </row>
    <row r="792" spans="1:50" ht="24.75" hidden="1" customHeight="1" x14ac:dyDescent="0.15">
      <c r="A792" s="557"/>
      <c r="B792" s="764"/>
      <c r="C792" s="764"/>
      <c r="D792" s="764"/>
      <c r="E792" s="764"/>
      <c r="F792" s="765"/>
      <c r="G792" s="440" t="s">
        <v>454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484</v>
      </c>
      <c r="AM831" s="968"/>
      <c r="AN831" s="96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431</v>
      </c>
      <c r="K836" s="112"/>
      <c r="L836" s="112"/>
      <c r="M836" s="112"/>
      <c r="N836" s="112"/>
      <c r="O836" s="112"/>
      <c r="P836" s="349" t="s">
        <v>375</v>
      </c>
      <c r="Q836" s="349"/>
      <c r="R836" s="349"/>
      <c r="S836" s="349"/>
      <c r="T836" s="349"/>
      <c r="U836" s="349"/>
      <c r="V836" s="349"/>
      <c r="W836" s="349"/>
      <c r="X836" s="349"/>
      <c r="Y836" s="346" t="s">
        <v>428</v>
      </c>
      <c r="Z836" s="347"/>
      <c r="AA836" s="347"/>
      <c r="AB836" s="347"/>
      <c r="AC836" s="275" t="s">
        <v>477</v>
      </c>
      <c r="AD836" s="275"/>
      <c r="AE836" s="275"/>
      <c r="AF836" s="275"/>
      <c r="AG836" s="275"/>
      <c r="AH836" s="346" t="s">
        <v>511</v>
      </c>
      <c r="AI836" s="348"/>
      <c r="AJ836" s="348"/>
      <c r="AK836" s="348"/>
      <c r="AL836" s="348" t="s">
        <v>21</v>
      </c>
      <c r="AM836" s="348"/>
      <c r="AN836" s="348"/>
      <c r="AO836" s="427"/>
      <c r="AP836" s="428" t="s">
        <v>432</v>
      </c>
      <c r="AQ836" s="428"/>
      <c r="AR836" s="428"/>
      <c r="AS836" s="428"/>
      <c r="AT836" s="428"/>
      <c r="AU836" s="428"/>
      <c r="AV836" s="428"/>
      <c r="AW836" s="428"/>
      <c r="AX836" s="428"/>
    </row>
    <row r="837" spans="1:50" ht="50.1" customHeight="1" x14ac:dyDescent="0.15">
      <c r="A837" s="406">
        <v>1</v>
      </c>
      <c r="B837" s="406">
        <v>1</v>
      </c>
      <c r="C837" s="901" t="s">
        <v>585</v>
      </c>
      <c r="D837" s="902"/>
      <c r="E837" s="902"/>
      <c r="F837" s="902"/>
      <c r="G837" s="902"/>
      <c r="H837" s="902"/>
      <c r="I837" s="903"/>
      <c r="J837" s="421">
        <v>6000020131091</v>
      </c>
      <c r="K837" s="422"/>
      <c r="L837" s="422"/>
      <c r="M837" s="422"/>
      <c r="N837" s="422"/>
      <c r="O837" s="422"/>
      <c r="P837" s="315" t="s">
        <v>604</v>
      </c>
      <c r="Q837" s="316"/>
      <c r="R837" s="316"/>
      <c r="S837" s="316"/>
      <c r="T837" s="316"/>
      <c r="U837" s="316"/>
      <c r="V837" s="316"/>
      <c r="W837" s="316"/>
      <c r="X837" s="316"/>
      <c r="Y837" s="317">
        <v>9</v>
      </c>
      <c r="Z837" s="318"/>
      <c r="AA837" s="318"/>
      <c r="AB837" s="319"/>
      <c r="AC837" s="327" t="s">
        <v>599</v>
      </c>
      <c r="AD837" s="328"/>
      <c r="AE837" s="328"/>
      <c r="AF837" s="328"/>
      <c r="AG837" s="328"/>
      <c r="AH837" s="329" t="s">
        <v>553</v>
      </c>
      <c r="AI837" s="330"/>
      <c r="AJ837" s="330"/>
      <c r="AK837" s="330"/>
      <c r="AL837" s="324" t="s">
        <v>553</v>
      </c>
      <c r="AM837" s="325"/>
      <c r="AN837" s="325"/>
      <c r="AO837" s="326"/>
      <c r="AP837" s="320" t="s">
        <v>553</v>
      </c>
      <c r="AQ837" s="320"/>
      <c r="AR837" s="320"/>
      <c r="AS837" s="320"/>
      <c r="AT837" s="320"/>
      <c r="AU837" s="320"/>
      <c r="AV837" s="320"/>
      <c r="AW837" s="320"/>
      <c r="AX837" s="320"/>
    </row>
    <row r="838" spans="1:50" ht="50.1" customHeight="1" x14ac:dyDescent="0.15">
      <c r="A838" s="406">
        <v>2</v>
      </c>
      <c r="B838" s="406">
        <v>1</v>
      </c>
      <c r="C838" s="901" t="s">
        <v>586</v>
      </c>
      <c r="D838" s="902"/>
      <c r="E838" s="902"/>
      <c r="F838" s="902"/>
      <c r="G838" s="902"/>
      <c r="H838" s="902"/>
      <c r="I838" s="903"/>
      <c r="J838" s="421">
        <v>9000020131130</v>
      </c>
      <c r="K838" s="422"/>
      <c r="L838" s="422"/>
      <c r="M838" s="422"/>
      <c r="N838" s="422"/>
      <c r="O838" s="422"/>
      <c r="P838" s="315" t="s">
        <v>618</v>
      </c>
      <c r="Q838" s="316"/>
      <c r="R838" s="316"/>
      <c r="S838" s="316"/>
      <c r="T838" s="316"/>
      <c r="U838" s="316"/>
      <c r="V838" s="316"/>
      <c r="W838" s="316"/>
      <c r="X838" s="316"/>
      <c r="Y838" s="317">
        <v>7</v>
      </c>
      <c r="Z838" s="318"/>
      <c r="AA838" s="318"/>
      <c r="AB838" s="319"/>
      <c r="AC838" s="327" t="s">
        <v>599</v>
      </c>
      <c r="AD838" s="328"/>
      <c r="AE838" s="328"/>
      <c r="AF838" s="328"/>
      <c r="AG838" s="328"/>
      <c r="AH838" s="329" t="s">
        <v>553</v>
      </c>
      <c r="AI838" s="330"/>
      <c r="AJ838" s="330"/>
      <c r="AK838" s="330"/>
      <c r="AL838" s="324" t="s">
        <v>553</v>
      </c>
      <c r="AM838" s="325"/>
      <c r="AN838" s="325"/>
      <c r="AO838" s="326"/>
      <c r="AP838" s="320" t="s">
        <v>553</v>
      </c>
      <c r="AQ838" s="320"/>
      <c r="AR838" s="320"/>
      <c r="AS838" s="320"/>
      <c r="AT838" s="320"/>
      <c r="AU838" s="320"/>
      <c r="AV838" s="320"/>
      <c r="AW838" s="320"/>
      <c r="AX838" s="320"/>
    </row>
    <row r="839" spans="1:50" ht="50.1" customHeight="1" x14ac:dyDescent="0.15">
      <c r="A839" s="406">
        <v>3</v>
      </c>
      <c r="B839" s="406">
        <v>1</v>
      </c>
      <c r="C839" s="901" t="s">
        <v>587</v>
      </c>
      <c r="D839" s="904"/>
      <c r="E839" s="904"/>
      <c r="F839" s="904"/>
      <c r="G839" s="904"/>
      <c r="H839" s="904"/>
      <c r="I839" s="905"/>
      <c r="J839" s="421">
        <v>3000020141003</v>
      </c>
      <c r="K839" s="422"/>
      <c r="L839" s="422"/>
      <c r="M839" s="422"/>
      <c r="N839" s="422"/>
      <c r="O839" s="422"/>
      <c r="P839" s="315" t="s">
        <v>602</v>
      </c>
      <c r="Q839" s="316"/>
      <c r="R839" s="316"/>
      <c r="S839" s="316"/>
      <c r="T839" s="316"/>
      <c r="U839" s="316"/>
      <c r="V839" s="316"/>
      <c r="W839" s="316"/>
      <c r="X839" s="316"/>
      <c r="Y839" s="317">
        <v>7</v>
      </c>
      <c r="Z839" s="318"/>
      <c r="AA839" s="318"/>
      <c r="AB839" s="319"/>
      <c r="AC839" s="327" t="s">
        <v>599</v>
      </c>
      <c r="AD839" s="328"/>
      <c r="AE839" s="328"/>
      <c r="AF839" s="328"/>
      <c r="AG839" s="328"/>
      <c r="AH839" s="329" t="s">
        <v>553</v>
      </c>
      <c r="AI839" s="330"/>
      <c r="AJ839" s="330"/>
      <c r="AK839" s="330"/>
      <c r="AL839" s="324" t="s">
        <v>553</v>
      </c>
      <c r="AM839" s="325"/>
      <c r="AN839" s="325"/>
      <c r="AO839" s="326"/>
      <c r="AP839" s="320" t="s">
        <v>553</v>
      </c>
      <c r="AQ839" s="320"/>
      <c r="AR839" s="320"/>
      <c r="AS839" s="320"/>
      <c r="AT839" s="320"/>
      <c r="AU839" s="320"/>
      <c r="AV839" s="320"/>
      <c r="AW839" s="320"/>
      <c r="AX839" s="320"/>
    </row>
    <row r="840" spans="1:50" ht="50.1" customHeight="1" x14ac:dyDescent="0.15">
      <c r="A840" s="406">
        <v>4</v>
      </c>
      <c r="B840" s="406">
        <v>1</v>
      </c>
      <c r="C840" s="901" t="s">
        <v>588</v>
      </c>
      <c r="D840" s="904"/>
      <c r="E840" s="904"/>
      <c r="F840" s="904"/>
      <c r="G840" s="904"/>
      <c r="H840" s="904"/>
      <c r="I840" s="905"/>
      <c r="J840" s="421">
        <v>8000020131164</v>
      </c>
      <c r="K840" s="422"/>
      <c r="L840" s="422"/>
      <c r="M840" s="422"/>
      <c r="N840" s="422"/>
      <c r="O840" s="422"/>
      <c r="P840" s="315" t="s">
        <v>605</v>
      </c>
      <c r="Q840" s="316"/>
      <c r="R840" s="316"/>
      <c r="S840" s="316"/>
      <c r="T840" s="316"/>
      <c r="U840" s="316"/>
      <c r="V840" s="316"/>
      <c r="W840" s="316"/>
      <c r="X840" s="316"/>
      <c r="Y840" s="317">
        <v>6</v>
      </c>
      <c r="Z840" s="318"/>
      <c r="AA840" s="318"/>
      <c r="AB840" s="319"/>
      <c r="AC840" s="327" t="s">
        <v>599</v>
      </c>
      <c r="AD840" s="328"/>
      <c r="AE840" s="328"/>
      <c r="AF840" s="328"/>
      <c r="AG840" s="328"/>
      <c r="AH840" s="329" t="s">
        <v>553</v>
      </c>
      <c r="AI840" s="330"/>
      <c r="AJ840" s="330"/>
      <c r="AK840" s="330"/>
      <c r="AL840" s="324" t="s">
        <v>553</v>
      </c>
      <c r="AM840" s="325"/>
      <c r="AN840" s="325"/>
      <c r="AO840" s="326"/>
      <c r="AP840" s="320" t="s">
        <v>553</v>
      </c>
      <c r="AQ840" s="320"/>
      <c r="AR840" s="320"/>
      <c r="AS840" s="320"/>
      <c r="AT840" s="320"/>
      <c r="AU840" s="320"/>
      <c r="AV840" s="320"/>
      <c r="AW840" s="320"/>
      <c r="AX840" s="320"/>
    </row>
    <row r="841" spans="1:50" ht="50.1" customHeight="1" x14ac:dyDescent="0.15">
      <c r="A841" s="406">
        <v>5</v>
      </c>
      <c r="B841" s="406">
        <v>1</v>
      </c>
      <c r="C841" s="901" t="s">
        <v>589</v>
      </c>
      <c r="D841" s="902"/>
      <c r="E841" s="902"/>
      <c r="F841" s="902"/>
      <c r="G841" s="902"/>
      <c r="H841" s="902"/>
      <c r="I841" s="903"/>
      <c r="J841" s="421">
        <v>7000020141305</v>
      </c>
      <c r="K841" s="422"/>
      <c r="L841" s="422"/>
      <c r="M841" s="422"/>
      <c r="N841" s="422"/>
      <c r="O841" s="422"/>
      <c r="P841" s="315" t="s">
        <v>606</v>
      </c>
      <c r="Q841" s="316"/>
      <c r="R841" s="316"/>
      <c r="S841" s="316"/>
      <c r="T841" s="316"/>
      <c r="U841" s="316"/>
      <c r="V841" s="316"/>
      <c r="W841" s="316"/>
      <c r="X841" s="316"/>
      <c r="Y841" s="317">
        <v>4</v>
      </c>
      <c r="Z841" s="318"/>
      <c r="AA841" s="318"/>
      <c r="AB841" s="319"/>
      <c r="AC841" s="327" t="s">
        <v>599</v>
      </c>
      <c r="AD841" s="328"/>
      <c r="AE841" s="328"/>
      <c r="AF841" s="328"/>
      <c r="AG841" s="328"/>
      <c r="AH841" s="329" t="s">
        <v>553</v>
      </c>
      <c r="AI841" s="330"/>
      <c r="AJ841" s="330"/>
      <c r="AK841" s="330"/>
      <c r="AL841" s="324" t="s">
        <v>553</v>
      </c>
      <c r="AM841" s="325"/>
      <c r="AN841" s="325"/>
      <c r="AO841" s="326"/>
      <c r="AP841" s="320" t="s">
        <v>553</v>
      </c>
      <c r="AQ841" s="320"/>
      <c r="AR841" s="320"/>
      <c r="AS841" s="320"/>
      <c r="AT841" s="320"/>
      <c r="AU841" s="320"/>
      <c r="AV841" s="320"/>
      <c r="AW841" s="320"/>
      <c r="AX841" s="320"/>
    </row>
    <row r="842" spans="1:50" ht="50.1" customHeight="1" x14ac:dyDescent="0.15">
      <c r="A842" s="406">
        <v>6</v>
      </c>
      <c r="B842" s="406">
        <v>1</v>
      </c>
      <c r="C842" s="901" t="s">
        <v>590</v>
      </c>
      <c r="D842" s="902"/>
      <c r="E842" s="902"/>
      <c r="F842" s="902"/>
      <c r="G842" s="902"/>
      <c r="H842" s="902"/>
      <c r="I842" s="903"/>
      <c r="J842" s="421">
        <v>9000020281000</v>
      </c>
      <c r="K842" s="422"/>
      <c r="L842" s="422"/>
      <c r="M842" s="422"/>
      <c r="N842" s="422"/>
      <c r="O842" s="422"/>
      <c r="P842" s="315" t="s">
        <v>607</v>
      </c>
      <c r="Q842" s="316"/>
      <c r="R842" s="316"/>
      <c r="S842" s="316"/>
      <c r="T842" s="316"/>
      <c r="U842" s="316"/>
      <c r="V842" s="316"/>
      <c r="W842" s="316"/>
      <c r="X842" s="316"/>
      <c r="Y842" s="317">
        <v>4</v>
      </c>
      <c r="Z842" s="318"/>
      <c r="AA842" s="318"/>
      <c r="AB842" s="319"/>
      <c r="AC842" s="327" t="s">
        <v>599</v>
      </c>
      <c r="AD842" s="328"/>
      <c r="AE842" s="328"/>
      <c r="AF842" s="328"/>
      <c r="AG842" s="328"/>
      <c r="AH842" s="329" t="s">
        <v>553</v>
      </c>
      <c r="AI842" s="330"/>
      <c r="AJ842" s="330"/>
      <c r="AK842" s="330"/>
      <c r="AL842" s="324" t="s">
        <v>553</v>
      </c>
      <c r="AM842" s="325"/>
      <c r="AN842" s="325"/>
      <c r="AO842" s="326"/>
      <c r="AP842" s="320" t="s">
        <v>553</v>
      </c>
      <c r="AQ842" s="320"/>
      <c r="AR842" s="320"/>
      <c r="AS842" s="320"/>
      <c r="AT842" s="320"/>
      <c r="AU842" s="320"/>
      <c r="AV842" s="320"/>
      <c r="AW842" s="320"/>
      <c r="AX842" s="320"/>
    </row>
    <row r="843" spans="1:50" ht="50.1" customHeight="1" x14ac:dyDescent="0.15">
      <c r="A843" s="406">
        <v>7</v>
      </c>
      <c r="B843" s="406">
        <v>1</v>
      </c>
      <c r="C843" s="901" t="s">
        <v>591</v>
      </c>
      <c r="D843" s="902"/>
      <c r="E843" s="902"/>
      <c r="F843" s="902"/>
      <c r="G843" s="902"/>
      <c r="H843" s="902"/>
      <c r="I843" s="903"/>
      <c r="J843" s="421">
        <v>7000020131041</v>
      </c>
      <c r="K843" s="422"/>
      <c r="L843" s="422"/>
      <c r="M843" s="422"/>
      <c r="N843" s="422"/>
      <c r="O843" s="422"/>
      <c r="P843" s="315" t="s">
        <v>608</v>
      </c>
      <c r="Q843" s="316"/>
      <c r="R843" s="316"/>
      <c r="S843" s="316"/>
      <c r="T843" s="316"/>
      <c r="U843" s="316"/>
      <c r="V843" s="316"/>
      <c r="W843" s="316"/>
      <c r="X843" s="316"/>
      <c r="Y843" s="317">
        <v>3</v>
      </c>
      <c r="Z843" s="318"/>
      <c r="AA843" s="318"/>
      <c r="AB843" s="319"/>
      <c r="AC843" s="327" t="s">
        <v>599</v>
      </c>
      <c r="AD843" s="328"/>
      <c r="AE843" s="328"/>
      <c r="AF843" s="328"/>
      <c r="AG843" s="328"/>
      <c r="AH843" s="329" t="s">
        <v>553</v>
      </c>
      <c r="AI843" s="330"/>
      <c r="AJ843" s="330"/>
      <c r="AK843" s="330"/>
      <c r="AL843" s="324" t="s">
        <v>553</v>
      </c>
      <c r="AM843" s="325"/>
      <c r="AN843" s="325"/>
      <c r="AO843" s="326"/>
      <c r="AP843" s="320" t="s">
        <v>553</v>
      </c>
      <c r="AQ843" s="320"/>
      <c r="AR843" s="320"/>
      <c r="AS843" s="320"/>
      <c r="AT843" s="320"/>
      <c r="AU843" s="320"/>
      <c r="AV843" s="320"/>
      <c r="AW843" s="320"/>
      <c r="AX843" s="320"/>
    </row>
    <row r="844" spans="1:50" ht="50.1" customHeight="1" x14ac:dyDescent="0.15">
      <c r="A844" s="406">
        <v>8</v>
      </c>
      <c r="B844" s="406">
        <v>1</v>
      </c>
      <c r="C844" s="901" t="s">
        <v>592</v>
      </c>
      <c r="D844" s="902"/>
      <c r="E844" s="902"/>
      <c r="F844" s="902"/>
      <c r="G844" s="902"/>
      <c r="H844" s="902"/>
      <c r="I844" s="903"/>
      <c r="J844" s="421">
        <v>3000020231002</v>
      </c>
      <c r="K844" s="422"/>
      <c r="L844" s="422"/>
      <c r="M844" s="422"/>
      <c r="N844" s="422"/>
      <c r="O844" s="422"/>
      <c r="P844" s="315" t="s">
        <v>609</v>
      </c>
      <c r="Q844" s="316"/>
      <c r="R844" s="316"/>
      <c r="S844" s="316"/>
      <c r="T844" s="316"/>
      <c r="U844" s="316"/>
      <c r="V844" s="316"/>
      <c r="W844" s="316"/>
      <c r="X844" s="316"/>
      <c r="Y844" s="317">
        <v>3</v>
      </c>
      <c r="Z844" s="318"/>
      <c r="AA844" s="318"/>
      <c r="AB844" s="319"/>
      <c r="AC844" s="327" t="s">
        <v>599</v>
      </c>
      <c r="AD844" s="328"/>
      <c r="AE844" s="328"/>
      <c r="AF844" s="328"/>
      <c r="AG844" s="328"/>
      <c r="AH844" s="329" t="s">
        <v>553</v>
      </c>
      <c r="AI844" s="330"/>
      <c r="AJ844" s="330"/>
      <c r="AK844" s="330"/>
      <c r="AL844" s="324" t="s">
        <v>553</v>
      </c>
      <c r="AM844" s="325"/>
      <c r="AN844" s="325"/>
      <c r="AO844" s="326"/>
      <c r="AP844" s="320" t="s">
        <v>553</v>
      </c>
      <c r="AQ844" s="320"/>
      <c r="AR844" s="320"/>
      <c r="AS844" s="320"/>
      <c r="AT844" s="320"/>
      <c r="AU844" s="320"/>
      <c r="AV844" s="320"/>
      <c r="AW844" s="320"/>
      <c r="AX844" s="320"/>
    </row>
    <row r="845" spans="1:50" ht="50.1" customHeight="1" x14ac:dyDescent="0.15">
      <c r="A845" s="406">
        <v>9</v>
      </c>
      <c r="B845" s="406">
        <v>1</v>
      </c>
      <c r="C845" s="901" t="s">
        <v>593</v>
      </c>
      <c r="D845" s="902"/>
      <c r="E845" s="902"/>
      <c r="F845" s="902"/>
      <c r="G845" s="902"/>
      <c r="H845" s="902"/>
      <c r="I845" s="903"/>
      <c r="J845" s="421">
        <v>6000020271004</v>
      </c>
      <c r="K845" s="422"/>
      <c r="L845" s="422"/>
      <c r="M845" s="422"/>
      <c r="N845" s="422"/>
      <c r="O845" s="422"/>
      <c r="P845" s="315" t="s">
        <v>610</v>
      </c>
      <c r="Q845" s="316"/>
      <c r="R845" s="316"/>
      <c r="S845" s="316"/>
      <c r="T845" s="316"/>
      <c r="U845" s="316"/>
      <c r="V845" s="316"/>
      <c r="W845" s="316"/>
      <c r="X845" s="316"/>
      <c r="Y845" s="317">
        <v>2</v>
      </c>
      <c r="Z845" s="318"/>
      <c r="AA845" s="318"/>
      <c r="AB845" s="319"/>
      <c r="AC845" s="327" t="s">
        <v>599</v>
      </c>
      <c r="AD845" s="328"/>
      <c r="AE845" s="328"/>
      <c r="AF845" s="328"/>
      <c r="AG845" s="328"/>
      <c r="AH845" s="329" t="s">
        <v>553</v>
      </c>
      <c r="AI845" s="330"/>
      <c r="AJ845" s="330"/>
      <c r="AK845" s="330"/>
      <c r="AL845" s="324" t="s">
        <v>553</v>
      </c>
      <c r="AM845" s="325"/>
      <c r="AN845" s="325"/>
      <c r="AO845" s="326"/>
      <c r="AP845" s="320" t="s">
        <v>553</v>
      </c>
      <c r="AQ845" s="320"/>
      <c r="AR845" s="320"/>
      <c r="AS845" s="320"/>
      <c r="AT845" s="320"/>
      <c r="AU845" s="320"/>
      <c r="AV845" s="320"/>
      <c r="AW845" s="320"/>
      <c r="AX845" s="320"/>
    </row>
    <row r="846" spans="1:50" ht="50.1" customHeight="1" x14ac:dyDescent="0.15">
      <c r="A846" s="406">
        <v>10</v>
      </c>
      <c r="B846" s="406">
        <v>1</v>
      </c>
      <c r="C846" s="901" t="s">
        <v>594</v>
      </c>
      <c r="D846" s="902"/>
      <c r="E846" s="902"/>
      <c r="F846" s="902"/>
      <c r="G846" s="902"/>
      <c r="H846" s="902"/>
      <c r="I846" s="903"/>
      <c r="J846" s="421">
        <v>1000020131105</v>
      </c>
      <c r="K846" s="422"/>
      <c r="L846" s="422"/>
      <c r="M846" s="422"/>
      <c r="N846" s="422"/>
      <c r="O846" s="422"/>
      <c r="P846" s="315" t="s">
        <v>611</v>
      </c>
      <c r="Q846" s="316"/>
      <c r="R846" s="316"/>
      <c r="S846" s="316"/>
      <c r="T846" s="316"/>
      <c r="U846" s="316"/>
      <c r="V846" s="316"/>
      <c r="W846" s="316"/>
      <c r="X846" s="316"/>
      <c r="Y846" s="317">
        <v>2</v>
      </c>
      <c r="Z846" s="318"/>
      <c r="AA846" s="318"/>
      <c r="AB846" s="319"/>
      <c r="AC846" s="327" t="s">
        <v>599</v>
      </c>
      <c r="AD846" s="328"/>
      <c r="AE846" s="328"/>
      <c r="AF846" s="328"/>
      <c r="AG846" s="328"/>
      <c r="AH846" s="329" t="s">
        <v>553</v>
      </c>
      <c r="AI846" s="330"/>
      <c r="AJ846" s="330"/>
      <c r="AK846" s="330"/>
      <c r="AL846" s="324" t="s">
        <v>553</v>
      </c>
      <c r="AM846" s="325"/>
      <c r="AN846" s="325"/>
      <c r="AO846" s="326"/>
      <c r="AP846" s="320" t="s">
        <v>553</v>
      </c>
      <c r="AQ846" s="320"/>
      <c r="AR846" s="320"/>
      <c r="AS846" s="320"/>
      <c r="AT846" s="320"/>
      <c r="AU846" s="320"/>
      <c r="AV846" s="320"/>
      <c r="AW846" s="320"/>
      <c r="AX846" s="320"/>
    </row>
    <row r="847" spans="1:50" ht="30" hidden="1" customHeight="1" x14ac:dyDescent="0.15">
      <c r="A847" s="406">
        <v>11</v>
      </c>
      <c r="B847" s="406">
        <v>1</v>
      </c>
      <c r="C847" s="906"/>
      <c r="D847" s="902"/>
      <c r="E847" s="902"/>
      <c r="F847" s="902"/>
      <c r="G847" s="902"/>
      <c r="H847" s="902"/>
      <c r="I847" s="903"/>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906"/>
      <c r="D848" s="902"/>
      <c r="E848" s="902"/>
      <c r="F848" s="902"/>
      <c r="G848" s="902"/>
      <c r="H848" s="902"/>
      <c r="I848" s="903"/>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906"/>
      <c r="D849" s="902"/>
      <c r="E849" s="902"/>
      <c r="F849" s="902"/>
      <c r="G849" s="902"/>
      <c r="H849" s="902"/>
      <c r="I849" s="903"/>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906"/>
      <c r="D850" s="902"/>
      <c r="E850" s="902"/>
      <c r="F850" s="902"/>
      <c r="G850" s="902"/>
      <c r="H850" s="902"/>
      <c r="I850" s="903"/>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906"/>
      <c r="D851" s="902"/>
      <c r="E851" s="902"/>
      <c r="F851" s="902"/>
      <c r="G851" s="902"/>
      <c r="H851" s="902"/>
      <c r="I851" s="903"/>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431</v>
      </c>
      <c r="K869" s="112"/>
      <c r="L869" s="112"/>
      <c r="M869" s="112"/>
      <c r="N869" s="112"/>
      <c r="O869" s="112"/>
      <c r="P869" s="349" t="s">
        <v>375</v>
      </c>
      <c r="Q869" s="349"/>
      <c r="R869" s="349"/>
      <c r="S869" s="349"/>
      <c r="T869" s="349"/>
      <c r="U869" s="349"/>
      <c r="V869" s="349"/>
      <c r="W869" s="349"/>
      <c r="X869" s="349"/>
      <c r="Y869" s="346" t="s">
        <v>428</v>
      </c>
      <c r="Z869" s="347"/>
      <c r="AA869" s="347"/>
      <c r="AB869" s="347"/>
      <c r="AC869" s="275" t="s">
        <v>477</v>
      </c>
      <c r="AD869" s="275"/>
      <c r="AE869" s="275"/>
      <c r="AF869" s="275"/>
      <c r="AG869" s="275"/>
      <c r="AH869" s="346" t="s">
        <v>511</v>
      </c>
      <c r="AI869" s="348"/>
      <c r="AJ869" s="348"/>
      <c r="AK869" s="348"/>
      <c r="AL869" s="348" t="s">
        <v>21</v>
      </c>
      <c r="AM869" s="348"/>
      <c r="AN869" s="348"/>
      <c r="AO869" s="427"/>
      <c r="AP869" s="428" t="s">
        <v>432</v>
      </c>
      <c r="AQ869" s="428"/>
      <c r="AR869" s="428"/>
      <c r="AS869" s="428"/>
      <c r="AT869" s="428"/>
      <c r="AU869" s="428"/>
      <c r="AV869" s="428"/>
      <c r="AW869" s="428"/>
      <c r="AX869" s="428"/>
    </row>
    <row r="870" spans="1:50" ht="60" customHeight="1" x14ac:dyDescent="0.15">
      <c r="A870" s="406">
        <v>1</v>
      </c>
      <c r="B870" s="406">
        <v>1</v>
      </c>
      <c r="C870" s="426" t="s">
        <v>595</v>
      </c>
      <c r="D870" s="420"/>
      <c r="E870" s="420"/>
      <c r="F870" s="420"/>
      <c r="G870" s="420"/>
      <c r="H870" s="420"/>
      <c r="I870" s="420"/>
      <c r="J870" s="421" t="s">
        <v>553</v>
      </c>
      <c r="K870" s="422"/>
      <c r="L870" s="422"/>
      <c r="M870" s="422"/>
      <c r="N870" s="422"/>
      <c r="O870" s="422"/>
      <c r="P870" s="315" t="s">
        <v>601</v>
      </c>
      <c r="Q870" s="316"/>
      <c r="R870" s="316"/>
      <c r="S870" s="316"/>
      <c r="T870" s="316"/>
      <c r="U870" s="316"/>
      <c r="V870" s="316"/>
      <c r="W870" s="316"/>
      <c r="X870" s="316"/>
      <c r="Y870" s="317">
        <v>21</v>
      </c>
      <c r="Z870" s="318"/>
      <c r="AA870" s="318"/>
      <c r="AB870" s="319"/>
      <c r="AC870" s="327" t="s">
        <v>599</v>
      </c>
      <c r="AD870" s="328"/>
      <c r="AE870" s="328"/>
      <c r="AF870" s="328"/>
      <c r="AG870" s="328"/>
      <c r="AH870" s="329" t="s">
        <v>553</v>
      </c>
      <c r="AI870" s="330"/>
      <c r="AJ870" s="330"/>
      <c r="AK870" s="330"/>
      <c r="AL870" s="324" t="s">
        <v>553</v>
      </c>
      <c r="AM870" s="325"/>
      <c r="AN870" s="325"/>
      <c r="AO870" s="326"/>
      <c r="AP870" s="320" t="s">
        <v>553</v>
      </c>
      <c r="AQ870" s="320"/>
      <c r="AR870" s="320"/>
      <c r="AS870" s="320"/>
      <c r="AT870" s="320"/>
      <c r="AU870" s="320"/>
      <c r="AV870" s="320"/>
      <c r="AW870" s="320"/>
      <c r="AX870" s="320"/>
    </row>
    <row r="871" spans="1:50" ht="60" customHeight="1" x14ac:dyDescent="0.15">
      <c r="A871" s="406">
        <v>2</v>
      </c>
      <c r="B871" s="406">
        <v>1</v>
      </c>
      <c r="C871" s="426" t="s">
        <v>596</v>
      </c>
      <c r="D871" s="420"/>
      <c r="E871" s="420"/>
      <c r="F871" s="420"/>
      <c r="G871" s="420"/>
      <c r="H871" s="420"/>
      <c r="I871" s="420"/>
      <c r="J871" s="421" t="s">
        <v>553</v>
      </c>
      <c r="K871" s="422"/>
      <c r="L871" s="422"/>
      <c r="M871" s="422"/>
      <c r="N871" s="422"/>
      <c r="O871" s="422"/>
      <c r="P871" s="315" t="s">
        <v>600</v>
      </c>
      <c r="Q871" s="316"/>
      <c r="R871" s="316"/>
      <c r="S871" s="316"/>
      <c r="T871" s="316"/>
      <c r="U871" s="316"/>
      <c r="V871" s="316"/>
      <c r="W871" s="316"/>
      <c r="X871" s="316"/>
      <c r="Y871" s="317">
        <v>6</v>
      </c>
      <c r="Z871" s="318"/>
      <c r="AA871" s="318"/>
      <c r="AB871" s="319"/>
      <c r="AC871" s="327" t="s">
        <v>599</v>
      </c>
      <c r="AD871" s="328"/>
      <c r="AE871" s="328"/>
      <c r="AF871" s="328"/>
      <c r="AG871" s="328"/>
      <c r="AH871" s="329" t="s">
        <v>553</v>
      </c>
      <c r="AI871" s="330"/>
      <c r="AJ871" s="330"/>
      <c r="AK871" s="330"/>
      <c r="AL871" s="324" t="s">
        <v>553</v>
      </c>
      <c r="AM871" s="325"/>
      <c r="AN871" s="325"/>
      <c r="AO871" s="326"/>
      <c r="AP871" s="320" t="s">
        <v>553</v>
      </c>
      <c r="AQ871" s="320"/>
      <c r="AR871" s="320"/>
      <c r="AS871" s="320"/>
      <c r="AT871" s="320"/>
      <c r="AU871" s="320"/>
      <c r="AV871" s="320"/>
      <c r="AW871" s="320"/>
      <c r="AX871" s="320"/>
    </row>
    <row r="872" spans="1:50" ht="60" customHeight="1" x14ac:dyDescent="0.15">
      <c r="A872" s="406">
        <v>3</v>
      </c>
      <c r="B872" s="406">
        <v>1</v>
      </c>
      <c r="C872" s="426" t="s">
        <v>597</v>
      </c>
      <c r="D872" s="420"/>
      <c r="E872" s="420"/>
      <c r="F872" s="420"/>
      <c r="G872" s="420"/>
      <c r="H872" s="420"/>
      <c r="I872" s="420"/>
      <c r="J872" s="421" t="s">
        <v>553</v>
      </c>
      <c r="K872" s="422"/>
      <c r="L872" s="422"/>
      <c r="M872" s="422"/>
      <c r="N872" s="422"/>
      <c r="O872" s="422"/>
      <c r="P872" s="315" t="s">
        <v>602</v>
      </c>
      <c r="Q872" s="316"/>
      <c r="R872" s="316"/>
      <c r="S872" s="316"/>
      <c r="T872" s="316"/>
      <c r="U872" s="316"/>
      <c r="V872" s="316"/>
      <c r="W872" s="316"/>
      <c r="X872" s="316"/>
      <c r="Y872" s="317">
        <v>6</v>
      </c>
      <c r="Z872" s="318"/>
      <c r="AA872" s="318"/>
      <c r="AB872" s="319"/>
      <c r="AC872" s="327" t="s">
        <v>599</v>
      </c>
      <c r="AD872" s="328"/>
      <c r="AE872" s="328"/>
      <c r="AF872" s="328"/>
      <c r="AG872" s="328"/>
      <c r="AH872" s="329" t="s">
        <v>553</v>
      </c>
      <c r="AI872" s="330"/>
      <c r="AJ872" s="330"/>
      <c r="AK872" s="330"/>
      <c r="AL872" s="324" t="s">
        <v>553</v>
      </c>
      <c r="AM872" s="325"/>
      <c r="AN872" s="325"/>
      <c r="AO872" s="326"/>
      <c r="AP872" s="320" t="s">
        <v>553</v>
      </c>
      <c r="AQ872" s="320"/>
      <c r="AR872" s="320"/>
      <c r="AS872" s="320"/>
      <c r="AT872" s="320"/>
      <c r="AU872" s="320"/>
      <c r="AV872" s="320"/>
      <c r="AW872" s="320"/>
      <c r="AX872" s="320"/>
    </row>
    <row r="873" spans="1:50" ht="60" customHeight="1" x14ac:dyDescent="0.15">
      <c r="A873" s="406">
        <v>4</v>
      </c>
      <c r="B873" s="406">
        <v>1</v>
      </c>
      <c r="C873" s="426" t="s">
        <v>598</v>
      </c>
      <c r="D873" s="420"/>
      <c r="E873" s="420"/>
      <c r="F873" s="420"/>
      <c r="G873" s="420"/>
      <c r="H873" s="420"/>
      <c r="I873" s="420"/>
      <c r="J873" s="421" t="s">
        <v>553</v>
      </c>
      <c r="K873" s="422"/>
      <c r="L873" s="422"/>
      <c r="M873" s="422"/>
      <c r="N873" s="422"/>
      <c r="O873" s="422"/>
      <c r="P873" s="315" t="s">
        <v>619</v>
      </c>
      <c r="Q873" s="316"/>
      <c r="R873" s="316"/>
      <c r="S873" s="316"/>
      <c r="T873" s="316"/>
      <c r="U873" s="316"/>
      <c r="V873" s="316"/>
      <c r="W873" s="316"/>
      <c r="X873" s="316"/>
      <c r="Y873" s="317">
        <v>1</v>
      </c>
      <c r="Z873" s="318"/>
      <c r="AA873" s="318"/>
      <c r="AB873" s="319"/>
      <c r="AC873" s="327" t="s">
        <v>599</v>
      </c>
      <c r="AD873" s="328"/>
      <c r="AE873" s="328"/>
      <c r="AF873" s="328"/>
      <c r="AG873" s="328"/>
      <c r="AH873" s="329" t="s">
        <v>553</v>
      </c>
      <c r="AI873" s="330"/>
      <c r="AJ873" s="330"/>
      <c r="AK873" s="330"/>
      <c r="AL873" s="324" t="s">
        <v>553</v>
      </c>
      <c r="AM873" s="325"/>
      <c r="AN873" s="325"/>
      <c r="AO873" s="326"/>
      <c r="AP873" s="320" t="s">
        <v>553</v>
      </c>
      <c r="AQ873" s="320"/>
      <c r="AR873" s="320"/>
      <c r="AS873" s="320"/>
      <c r="AT873" s="320"/>
      <c r="AU873" s="320"/>
      <c r="AV873" s="320"/>
      <c r="AW873" s="320"/>
      <c r="AX873" s="320"/>
    </row>
    <row r="874" spans="1:50" ht="60" customHeight="1" x14ac:dyDescent="0.15">
      <c r="A874" s="406">
        <v>5</v>
      </c>
      <c r="B874" s="406">
        <v>1</v>
      </c>
      <c r="C874" s="426" t="s">
        <v>626</v>
      </c>
      <c r="D874" s="420"/>
      <c r="E874" s="420"/>
      <c r="F874" s="420"/>
      <c r="G874" s="420"/>
      <c r="H874" s="420"/>
      <c r="I874" s="420"/>
      <c r="J874" s="421" t="s">
        <v>553</v>
      </c>
      <c r="K874" s="422"/>
      <c r="L874" s="422"/>
      <c r="M874" s="422"/>
      <c r="N874" s="422"/>
      <c r="O874" s="422"/>
      <c r="P874" s="315" t="s">
        <v>603</v>
      </c>
      <c r="Q874" s="316"/>
      <c r="R874" s="316"/>
      <c r="S874" s="316"/>
      <c r="T874" s="316"/>
      <c r="U874" s="316"/>
      <c r="V874" s="316"/>
      <c r="W874" s="316"/>
      <c r="X874" s="316"/>
      <c r="Y874" s="317">
        <v>1</v>
      </c>
      <c r="Z874" s="318"/>
      <c r="AA874" s="318"/>
      <c r="AB874" s="319"/>
      <c r="AC874" s="327" t="s">
        <v>599</v>
      </c>
      <c r="AD874" s="328"/>
      <c r="AE874" s="328"/>
      <c r="AF874" s="328"/>
      <c r="AG874" s="328"/>
      <c r="AH874" s="329" t="s">
        <v>553</v>
      </c>
      <c r="AI874" s="330"/>
      <c r="AJ874" s="330"/>
      <c r="AK874" s="330"/>
      <c r="AL874" s="324" t="s">
        <v>553</v>
      </c>
      <c r="AM874" s="325"/>
      <c r="AN874" s="325"/>
      <c r="AO874" s="326"/>
      <c r="AP874" s="320" t="s">
        <v>553</v>
      </c>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431</v>
      </c>
      <c r="K902" s="112"/>
      <c r="L902" s="112"/>
      <c r="M902" s="112"/>
      <c r="N902" s="112"/>
      <c r="O902" s="112"/>
      <c r="P902" s="349" t="s">
        <v>375</v>
      </c>
      <c r="Q902" s="349"/>
      <c r="R902" s="349"/>
      <c r="S902" s="349"/>
      <c r="T902" s="349"/>
      <c r="U902" s="349"/>
      <c r="V902" s="349"/>
      <c r="W902" s="349"/>
      <c r="X902" s="349"/>
      <c r="Y902" s="346" t="s">
        <v>428</v>
      </c>
      <c r="Z902" s="347"/>
      <c r="AA902" s="347"/>
      <c r="AB902" s="347"/>
      <c r="AC902" s="275" t="s">
        <v>477</v>
      </c>
      <c r="AD902" s="275"/>
      <c r="AE902" s="275"/>
      <c r="AF902" s="275"/>
      <c r="AG902" s="275"/>
      <c r="AH902" s="346" t="s">
        <v>511</v>
      </c>
      <c r="AI902" s="348"/>
      <c r="AJ902" s="348"/>
      <c r="AK902" s="348"/>
      <c r="AL902" s="348" t="s">
        <v>21</v>
      </c>
      <c r="AM902" s="348"/>
      <c r="AN902" s="348"/>
      <c r="AO902" s="427"/>
      <c r="AP902" s="428" t="s">
        <v>432</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431</v>
      </c>
      <c r="K935" s="112"/>
      <c r="L935" s="112"/>
      <c r="M935" s="112"/>
      <c r="N935" s="112"/>
      <c r="O935" s="112"/>
      <c r="P935" s="349" t="s">
        <v>375</v>
      </c>
      <c r="Q935" s="349"/>
      <c r="R935" s="349"/>
      <c r="S935" s="349"/>
      <c r="T935" s="349"/>
      <c r="U935" s="349"/>
      <c r="V935" s="349"/>
      <c r="W935" s="349"/>
      <c r="X935" s="349"/>
      <c r="Y935" s="346" t="s">
        <v>428</v>
      </c>
      <c r="Z935" s="347"/>
      <c r="AA935" s="347"/>
      <c r="AB935" s="347"/>
      <c r="AC935" s="275" t="s">
        <v>477</v>
      </c>
      <c r="AD935" s="275"/>
      <c r="AE935" s="275"/>
      <c r="AF935" s="275"/>
      <c r="AG935" s="275"/>
      <c r="AH935" s="346" t="s">
        <v>511</v>
      </c>
      <c r="AI935" s="348"/>
      <c r="AJ935" s="348"/>
      <c r="AK935" s="348"/>
      <c r="AL935" s="348" t="s">
        <v>21</v>
      </c>
      <c r="AM935" s="348"/>
      <c r="AN935" s="348"/>
      <c r="AO935" s="427"/>
      <c r="AP935" s="428" t="s">
        <v>432</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431</v>
      </c>
      <c r="K968" s="112"/>
      <c r="L968" s="112"/>
      <c r="M968" s="112"/>
      <c r="N968" s="112"/>
      <c r="O968" s="112"/>
      <c r="P968" s="349" t="s">
        <v>375</v>
      </c>
      <c r="Q968" s="349"/>
      <c r="R968" s="349"/>
      <c r="S968" s="349"/>
      <c r="T968" s="349"/>
      <c r="U968" s="349"/>
      <c r="V968" s="349"/>
      <c r="W968" s="349"/>
      <c r="X968" s="349"/>
      <c r="Y968" s="346" t="s">
        <v>428</v>
      </c>
      <c r="Z968" s="347"/>
      <c r="AA968" s="347"/>
      <c r="AB968" s="347"/>
      <c r="AC968" s="275" t="s">
        <v>477</v>
      </c>
      <c r="AD968" s="275"/>
      <c r="AE968" s="275"/>
      <c r="AF968" s="275"/>
      <c r="AG968" s="275"/>
      <c r="AH968" s="346" t="s">
        <v>511</v>
      </c>
      <c r="AI968" s="348"/>
      <c r="AJ968" s="348"/>
      <c r="AK968" s="348"/>
      <c r="AL968" s="348" t="s">
        <v>21</v>
      </c>
      <c r="AM968" s="348"/>
      <c r="AN968" s="348"/>
      <c r="AO968" s="427"/>
      <c r="AP968" s="428" t="s">
        <v>432</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431</v>
      </c>
      <c r="K1001" s="112"/>
      <c r="L1001" s="112"/>
      <c r="M1001" s="112"/>
      <c r="N1001" s="112"/>
      <c r="O1001" s="112"/>
      <c r="P1001" s="349" t="s">
        <v>375</v>
      </c>
      <c r="Q1001" s="349"/>
      <c r="R1001" s="349"/>
      <c r="S1001" s="349"/>
      <c r="T1001" s="349"/>
      <c r="U1001" s="349"/>
      <c r="V1001" s="349"/>
      <c r="W1001" s="349"/>
      <c r="X1001" s="349"/>
      <c r="Y1001" s="346" t="s">
        <v>428</v>
      </c>
      <c r="Z1001" s="347"/>
      <c r="AA1001" s="347"/>
      <c r="AB1001" s="347"/>
      <c r="AC1001" s="275" t="s">
        <v>477</v>
      </c>
      <c r="AD1001" s="275"/>
      <c r="AE1001" s="275"/>
      <c r="AF1001" s="275"/>
      <c r="AG1001" s="275"/>
      <c r="AH1001" s="346" t="s">
        <v>511</v>
      </c>
      <c r="AI1001" s="348"/>
      <c r="AJ1001" s="348"/>
      <c r="AK1001" s="348"/>
      <c r="AL1001" s="348" t="s">
        <v>21</v>
      </c>
      <c r="AM1001" s="348"/>
      <c r="AN1001" s="348"/>
      <c r="AO1001" s="427"/>
      <c r="AP1001" s="428" t="s">
        <v>432</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431</v>
      </c>
      <c r="K1034" s="112"/>
      <c r="L1034" s="112"/>
      <c r="M1034" s="112"/>
      <c r="N1034" s="112"/>
      <c r="O1034" s="112"/>
      <c r="P1034" s="349" t="s">
        <v>375</v>
      </c>
      <c r="Q1034" s="349"/>
      <c r="R1034" s="349"/>
      <c r="S1034" s="349"/>
      <c r="T1034" s="349"/>
      <c r="U1034" s="349"/>
      <c r="V1034" s="349"/>
      <c r="W1034" s="349"/>
      <c r="X1034" s="349"/>
      <c r="Y1034" s="346" t="s">
        <v>428</v>
      </c>
      <c r="Z1034" s="347"/>
      <c r="AA1034" s="347"/>
      <c r="AB1034" s="347"/>
      <c r="AC1034" s="275" t="s">
        <v>477</v>
      </c>
      <c r="AD1034" s="275"/>
      <c r="AE1034" s="275"/>
      <c r="AF1034" s="275"/>
      <c r="AG1034" s="275"/>
      <c r="AH1034" s="346" t="s">
        <v>511</v>
      </c>
      <c r="AI1034" s="348"/>
      <c r="AJ1034" s="348"/>
      <c r="AK1034" s="348"/>
      <c r="AL1034" s="348" t="s">
        <v>21</v>
      </c>
      <c r="AM1034" s="348"/>
      <c r="AN1034" s="348"/>
      <c r="AO1034" s="427"/>
      <c r="AP1034" s="428" t="s">
        <v>432</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431</v>
      </c>
      <c r="K1067" s="112"/>
      <c r="L1067" s="112"/>
      <c r="M1067" s="112"/>
      <c r="N1067" s="112"/>
      <c r="O1067" s="112"/>
      <c r="P1067" s="349" t="s">
        <v>375</v>
      </c>
      <c r="Q1067" s="349"/>
      <c r="R1067" s="349"/>
      <c r="S1067" s="349"/>
      <c r="T1067" s="349"/>
      <c r="U1067" s="349"/>
      <c r="V1067" s="349"/>
      <c r="W1067" s="349"/>
      <c r="X1067" s="349"/>
      <c r="Y1067" s="346" t="s">
        <v>428</v>
      </c>
      <c r="Z1067" s="347"/>
      <c r="AA1067" s="347"/>
      <c r="AB1067" s="347"/>
      <c r="AC1067" s="275" t="s">
        <v>477</v>
      </c>
      <c r="AD1067" s="275"/>
      <c r="AE1067" s="275"/>
      <c r="AF1067" s="275"/>
      <c r="AG1067" s="275"/>
      <c r="AH1067" s="346" t="s">
        <v>511</v>
      </c>
      <c r="AI1067" s="348"/>
      <c r="AJ1067" s="348"/>
      <c r="AK1067" s="348"/>
      <c r="AL1067" s="348" t="s">
        <v>21</v>
      </c>
      <c r="AM1067" s="348"/>
      <c r="AN1067" s="348"/>
      <c r="AO1067" s="427"/>
      <c r="AP1067" s="428" t="s">
        <v>432</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465</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9" t="s">
        <v>484</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396</v>
      </c>
      <c r="D1101" s="897"/>
      <c r="E1101" s="275" t="s">
        <v>395</v>
      </c>
      <c r="F1101" s="897"/>
      <c r="G1101" s="897"/>
      <c r="H1101" s="897"/>
      <c r="I1101" s="897"/>
      <c r="J1101" s="275" t="s">
        <v>431</v>
      </c>
      <c r="K1101" s="275"/>
      <c r="L1101" s="275"/>
      <c r="M1101" s="275"/>
      <c r="N1101" s="275"/>
      <c r="O1101" s="275"/>
      <c r="P1101" s="346" t="s">
        <v>27</v>
      </c>
      <c r="Q1101" s="346"/>
      <c r="R1101" s="346"/>
      <c r="S1101" s="346"/>
      <c r="T1101" s="346"/>
      <c r="U1101" s="346"/>
      <c r="V1101" s="346"/>
      <c r="W1101" s="346"/>
      <c r="X1101" s="346"/>
      <c r="Y1101" s="275" t="s">
        <v>433</v>
      </c>
      <c r="Z1101" s="897"/>
      <c r="AA1101" s="897"/>
      <c r="AB1101" s="897"/>
      <c r="AC1101" s="275" t="s">
        <v>376</v>
      </c>
      <c r="AD1101" s="275"/>
      <c r="AE1101" s="275"/>
      <c r="AF1101" s="275"/>
      <c r="AG1101" s="275"/>
      <c r="AH1101" s="346" t="s">
        <v>390</v>
      </c>
      <c r="AI1101" s="347"/>
      <c r="AJ1101" s="347"/>
      <c r="AK1101" s="347"/>
      <c r="AL1101" s="347" t="s">
        <v>21</v>
      </c>
      <c r="AM1101" s="347"/>
      <c r="AN1101" s="347"/>
      <c r="AO1101" s="900"/>
      <c r="AP1101" s="428" t="s">
        <v>466</v>
      </c>
      <c r="AQ1101" s="428"/>
      <c r="AR1101" s="428"/>
      <c r="AS1101" s="428"/>
      <c r="AT1101" s="428"/>
      <c r="AU1101" s="428"/>
      <c r="AV1101" s="428"/>
      <c r="AW1101" s="428"/>
      <c r="AX1101" s="428"/>
    </row>
    <row r="1102" spans="1:50" ht="30" customHeight="1" x14ac:dyDescent="0.15">
      <c r="A1102" s="406">
        <v>1</v>
      </c>
      <c r="B1102" s="406">
        <v>1</v>
      </c>
      <c r="C1102" s="899"/>
      <c r="D1102" s="899"/>
      <c r="E1102" s="898"/>
      <c r="F1102" s="898"/>
      <c r="G1102" s="898"/>
      <c r="H1102" s="898"/>
      <c r="I1102" s="898"/>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6">
        <v>2</v>
      </c>
      <c r="B1103" s="406">
        <v>1</v>
      </c>
      <c r="C1103" s="899"/>
      <c r="D1103" s="899"/>
      <c r="E1103" s="898"/>
      <c r="F1103" s="898"/>
      <c r="G1103" s="898"/>
      <c r="H1103" s="898"/>
      <c r="I1103" s="898"/>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6">
        <v>3</v>
      </c>
      <c r="B1104" s="406">
        <v>1</v>
      </c>
      <c r="C1104" s="899"/>
      <c r="D1104" s="899"/>
      <c r="E1104" s="898"/>
      <c r="F1104" s="898"/>
      <c r="G1104" s="898"/>
      <c r="H1104" s="898"/>
      <c r="I1104" s="898"/>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6">
        <v>4</v>
      </c>
      <c r="B1105" s="406">
        <v>1</v>
      </c>
      <c r="C1105" s="899"/>
      <c r="D1105" s="899"/>
      <c r="E1105" s="898"/>
      <c r="F1105" s="898"/>
      <c r="G1105" s="898"/>
      <c r="H1105" s="898"/>
      <c r="I1105" s="898"/>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6">
        <v>5</v>
      </c>
      <c r="B1106" s="406">
        <v>1</v>
      </c>
      <c r="C1106" s="899"/>
      <c r="D1106" s="899"/>
      <c r="E1106" s="898"/>
      <c r="F1106" s="898"/>
      <c r="G1106" s="898"/>
      <c r="H1106" s="898"/>
      <c r="I1106" s="898"/>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6">
        <v>6</v>
      </c>
      <c r="B1107" s="406">
        <v>1</v>
      </c>
      <c r="C1107" s="899"/>
      <c r="D1107" s="899"/>
      <c r="E1107" s="898"/>
      <c r="F1107" s="898"/>
      <c r="G1107" s="898"/>
      <c r="H1107" s="898"/>
      <c r="I1107" s="898"/>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6">
        <v>7</v>
      </c>
      <c r="B1108" s="406">
        <v>1</v>
      </c>
      <c r="C1108" s="899"/>
      <c r="D1108" s="899"/>
      <c r="E1108" s="898"/>
      <c r="F1108" s="898"/>
      <c r="G1108" s="898"/>
      <c r="H1108" s="898"/>
      <c r="I1108" s="898"/>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6">
        <v>8</v>
      </c>
      <c r="B1109" s="406">
        <v>1</v>
      </c>
      <c r="C1109" s="899"/>
      <c r="D1109" s="899"/>
      <c r="E1109" s="898"/>
      <c r="F1109" s="898"/>
      <c r="G1109" s="898"/>
      <c r="H1109" s="898"/>
      <c r="I1109" s="898"/>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6">
        <v>9</v>
      </c>
      <c r="B1110" s="406">
        <v>1</v>
      </c>
      <c r="C1110" s="899"/>
      <c r="D1110" s="899"/>
      <c r="E1110" s="898"/>
      <c r="F1110" s="898"/>
      <c r="G1110" s="898"/>
      <c r="H1110" s="898"/>
      <c r="I1110" s="898"/>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6">
        <v>10</v>
      </c>
      <c r="B1111" s="406">
        <v>1</v>
      </c>
      <c r="C1111" s="899"/>
      <c r="D1111" s="899"/>
      <c r="E1111" s="898"/>
      <c r="F1111" s="898"/>
      <c r="G1111" s="898"/>
      <c r="H1111" s="898"/>
      <c r="I1111" s="898"/>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6">
        <v>11</v>
      </c>
      <c r="B1112" s="406">
        <v>1</v>
      </c>
      <c r="C1112" s="899"/>
      <c r="D1112" s="899"/>
      <c r="E1112" s="898"/>
      <c r="F1112" s="898"/>
      <c r="G1112" s="898"/>
      <c r="H1112" s="898"/>
      <c r="I1112" s="898"/>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6">
        <v>12</v>
      </c>
      <c r="B1113" s="406">
        <v>1</v>
      </c>
      <c r="C1113" s="899"/>
      <c r="D1113" s="899"/>
      <c r="E1113" s="898"/>
      <c r="F1113" s="898"/>
      <c r="G1113" s="898"/>
      <c r="H1113" s="898"/>
      <c r="I1113" s="898"/>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6">
        <v>13</v>
      </c>
      <c r="B1114" s="406">
        <v>1</v>
      </c>
      <c r="C1114" s="899"/>
      <c r="D1114" s="899"/>
      <c r="E1114" s="898"/>
      <c r="F1114" s="898"/>
      <c r="G1114" s="898"/>
      <c r="H1114" s="898"/>
      <c r="I1114" s="898"/>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6">
        <v>14</v>
      </c>
      <c r="B1115" s="406">
        <v>1</v>
      </c>
      <c r="C1115" s="899"/>
      <c r="D1115" s="899"/>
      <c r="E1115" s="898"/>
      <c r="F1115" s="898"/>
      <c r="G1115" s="898"/>
      <c r="H1115" s="898"/>
      <c r="I1115" s="898"/>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6">
        <v>15</v>
      </c>
      <c r="B1116" s="406">
        <v>1</v>
      </c>
      <c r="C1116" s="899"/>
      <c r="D1116" s="899"/>
      <c r="E1116" s="898"/>
      <c r="F1116" s="898"/>
      <c r="G1116" s="898"/>
      <c r="H1116" s="898"/>
      <c r="I1116" s="898"/>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6">
        <v>16</v>
      </c>
      <c r="B1117" s="406">
        <v>1</v>
      </c>
      <c r="C1117" s="899"/>
      <c r="D1117" s="899"/>
      <c r="E1117" s="898"/>
      <c r="F1117" s="898"/>
      <c r="G1117" s="898"/>
      <c r="H1117" s="898"/>
      <c r="I1117" s="898"/>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6">
        <v>17</v>
      </c>
      <c r="B1118" s="406">
        <v>1</v>
      </c>
      <c r="C1118" s="899"/>
      <c r="D1118" s="899"/>
      <c r="E1118" s="898"/>
      <c r="F1118" s="898"/>
      <c r="G1118" s="898"/>
      <c r="H1118" s="898"/>
      <c r="I1118" s="898"/>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6">
        <v>18</v>
      </c>
      <c r="B1119" s="406">
        <v>1</v>
      </c>
      <c r="C1119" s="899"/>
      <c r="D1119" s="899"/>
      <c r="E1119" s="259"/>
      <c r="F1119" s="898"/>
      <c r="G1119" s="898"/>
      <c r="H1119" s="898"/>
      <c r="I1119" s="898"/>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6">
        <v>19</v>
      </c>
      <c r="B1120" s="406">
        <v>1</v>
      </c>
      <c r="C1120" s="899"/>
      <c r="D1120" s="899"/>
      <c r="E1120" s="898"/>
      <c r="F1120" s="898"/>
      <c r="G1120" s="898"/>
      <c r="H1120" s="898"/>
      <c r="I1120" s="898"/>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6">
        <v>20</v>
      </c>
      <c r="B1121" s="406">
        <v>1</v>
      </c>
      <c r="C1121" s="899"/>
      <c r="D1121" s="899"/>
      <c r="E1121" s="898"/>
      <c r="F1121" s="898"/>
      <c r="G1121" s="898"/>
      <c r="H1121" s="898"/>
      <c r="I1121" s="898"/>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6">
        <v>21</v>
      </c>
      <c r="B1122" s="406">
        <v>1</v>
      </c>
      <c r="C1122" s="899"/>
      <c r="D1122" s="899"/>
      <c r="E1122" s="898"/>
      <c r="F1122" s="898"/>
      <c r="G1122" s="898"/>
      <c r="H1122" s="898"/>
      <c r="I1122" s="898"/>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6">
        <v>22</v>
      </c>
      <c r="B1123" s="406">
        <v>1</v>
      </c>
      <c r="C1123" s="899"/>
      <c r="D1123" s="899"/>
      <c r="E1123" s="898"/>
      <c r="F1123" s="898"/>
      <c r="G1123" s="898"/>
      <c r="H1123" s="898"/>
      <c r="I1123" s="898"/>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6">
        <v>23</v>
      </c>
      <c r="B1124" s="406">
        <v>1</v>
      </c>
      <c r="C1124" s="899"/>
      <c r="D1124" s="899"/>
      <c r="E1124" s="898"/>
      <c r="F1124" s="898"/>
      <c r="G1124" s="898"/>
      <c r="H1124" s="898"/>
      <c r="I1124" s="898"/>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6">
        <v>24</v>
      </c>
      <c r="B1125" s="406">
        <v>1</v>
      </c>
      <c r="C1125" s="899"/>
      <c r="D1125" s="899"/>
      <c r="E1125" s="898"/>
      <c r="F1125" s="898"/>
      <c r="G1125" s="898"/>
      <c r="H1125" s="898"/>
      <c r="I1125" s="898"/>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6">
        <v>25</v>
      </c>
      <c r="B1126" s="406">
        <v>1</v>
      </c>
      <c r="C1126" s="899"/>
      <c r="D1126" s="899"/>
      <c r="E1126" s="898"/>
      <c r="F1126" s="898"/>
      <c r="G1126" s="898"/>
      <c r="H1126" s="898"/>
      <c r="I1126" s="898"/>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6">
        <v>26</v>
      </c>
      <c r="B1127" s="406">
        <v>1</v>
      </c>
      <c r="C1127" s="899"/>
      <c r="D1127" s="899"/>
      <c r="E1127" s="898"/>
      <c r="F1127" s="898"/>
      <c r="G1127" s="898"/>
      <c r="H1127" s="898"/>
      <c r="I1127" s="898"/>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6">
        <v>27</v>
      </c>
      <c r="B1128" s="406">
        <v>1</v>
      </c>
      <c r="C1128" s="899"/>
      <c r="D1128" s="899"/>
      <c r="E1128" s="898"/>
      <c r="F1128" s="898"/>
      <c r="G1128" s="898"/>
      <c r="H1128" s="898"/>
      <c r="I1128" s="898"/>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6">
        <v>28</v>
      </c>
      <c r="B1129" s="406">
        <v>1</v>
      </c>
      <c r="C1129" s="899"/>
      <c r="D1129" s="899"/>
      <c r="E1129" s="898"/>
      <c r="F1129" s="898"/>
      <c r="G1129" s="898"/>
      <c r="H1129" s="898"/>
      <c r="I1129" s="898"/>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6">
        <v>29</v>
      </c>
      <c r="B1130" s="406">
        <v>1</v>
      </c>
      <c r="C1130" s="899"/>
      <c r="D1130" s="899"/>
      <c r="E1130" s="898"/>
      <c r="F1130" s="898"/>
      <c r="G1130" s="898"/>
      <c r="H1130" s="898"/>
      <c r="I1130" s="898"/>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6">
        <v>30</v>
      </c>
      <c r="B1131" s="406">
        <v>1</v>
      </c>
      <c r="C1131" s="899"/>
      <c r="D1131" s="899"/>
      <c r="E1131" s="898"/>
      <c r="F1131" s="898"/>
      <c r="G1131" s="898"/>
      <c r="H1131" s="898"/>
      <c r="I1131" s="898"/>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AK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Q116">
    <cfRule type="expression" dxfId="2599" priority="13169">
      <formula>IF(RIGHT(TEXT(AQ116,"0.#"),1)=".",FALSE,TRUE)</formula>
    </cfRule>
    <cfRule type="expression" dxfId="2598" priority="13170">
      <formula>IF(RIGHT(TEXT(AQ116,"0.#"),1)=".",TRUE,FALSE)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66">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46">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5:AO899">
    <cfRule type="expression" dxfId="1973" priority="2085">
      <formula>IF(AND(AL875&gt;=0, RIGHT(TEXT(AL875,"0.#"),1)&lt;&gt;"."),TRUE,FALSE)</formula>
    </cfRule>
    <cfRule type="expression" dxfId="1972" priority="2086">
      <formula>IF(AND(AL875&gt;=0, RIGHT(TEXT(AL875,"0.#"),1)="."),TRUE,FALSE)</formula>
    </cfRule>
    <cfRule type="expression" dxfId="1971" priority="2087">
      <formula>IF(AND(AL875&lt;0, RIGHT(TEXT(AL875,"0.#"),1)&lt;&gt;"."),TRUE,FALSE)</formula>
    </cfRule>
    <cfRule type="expression" dxfId="1970" priority="2088">
      <formula>IF(AND(AL875&lt;0, RIGHT(TEXT(AL875,"0.#"),1)="."),TRUE,FALSE)</formula>
    </cfRule>
  </conditionalFormatting>
  <conditionalFormatting sqref="AL870:AO874">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3:AJ13">
    <cfRule type="expression" dxfId="715" priority="15">
      <formula>IF(RIGHT(TEXT(P13,"0.#"),1)=".",FALSE,TRUE)</formula>
    </cfRule>
    <cfRule type="expression" dxfId="714" priority="16">
      <formula>IF(RIGHT(TEXT(P13,"0.#"),1)=".",TRUE,FALSE)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699" max="49" man="1"/>
    <brk id="72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516</v>
      </c>
      <c r="AI2" s="54" t="s">
        <v>384</v>
      </c>
      <c r="AK2" s="54" t="s">
        <v>393</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386</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504</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505</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15"/>
      <c r="Z2" s="414"/>
      <c r="AA2" s="415"/>
      <c r="AB2" s="1019" t="s">
        <v>11</v>
      </c>
      <c r="AC2" s="1020"/>
      <c r="AD2" s="1021"/>
      <c r="AE2" s="1008" t="s">
        <v>356</v>
      </c>
      <c r="AF2" s="1008"/>
      <c r="AG2" s="1008"/>
      <c r="AH2" s="1008"/>
      <c r="AI2" s="1008" t="s">
        <v>362</v>
      </c>
      <c r="AJ2" s="1008"/>
      <c r="AK2" s="1008"/>
      <c r="AL2" s="1008"/>
      <c r="AM2" s="1008" t="s">
        <v>470</v>
      </c>
      <c r="AN2" s="1008"/>
      <c r="AO2" s="1008"/>
      <c r="AP2" s="458"/>
      <c r="AQ2" s="173" t="s">
        <v>354</v>
      </c>
      <c r="AR2" s="166"/>
      <c r="AS2" s="166"/>
      <c r="AT2" s="167"/>
      <c r="AU2" s="375" t="s">
        <v>253</v>
      </c>
      <c r="AV2" s="375"/>
      <c r="AW2" s="375"/>
      <c r="AX2" s="376"/>
    </row>
    <row r="3" spans="1:50" ht="18.75" customHeight="1" x14ac:dyDescent="0.15">
      <c r="A3" s="512"/>
      <c r="B3" s="513"/>
      <c r="C3" s="513"/>
      <c r="D3" s="513"/>
      <c r="E3" s="513"/>
      <c r="F3" s="514"/>
      <c r="G3" s="568"/>
      <c r="H3" s="381"/>
      <c r="I3" s="381"/>
      <c r="J3" s="381"/>
      <c r="K3" s="381"/>
      <c r="L3" s="381"/>
      <c r="M3" s="381"/>
      <c r="N3" s="381"/>
      <c r="O3" s="569"/>
      <c r="P3" s="581"/>
      <c r="Q3" s="381"/>
      <c r="R3" s="381"/>
      <c r="S3" s="381"/>
      <c r="T3" s="381"/>
      <c r="U3" s="381"/>
      <c r="V3" s="381"/>
      <c r="W3" s="381"/>
      <c r="X3" s="569"/>
      <c r="Y3" s="1016"/>
      <c r="Z3" s="1017"/>
      <c r="AA3" s="1018"/>
      <c r="AB3" s="1022"/>
      <c r="AC3" s="1023"/>
      <c r="AD3" s="1024"/>
      <c r="AE3" s="378"/>
      <c r="AF3" s="378"/>
      <c r="AG3" s="378"/>
      <c r="AH3" s="378"/>
      <c r="AI3" s="378"/>
      <c r="AJ3" s="378"/>
      <c r="AK3" s="378"/>
      <c r="AL3" s="378"/>
      <c r="AM3" s="378"/>
      <c r="AN3" s="378"/>
      <c r="AO3" s="378"/>
      <c r="AP3" s="334"/>
      <c r="AQ3" s="268"/>
      <c r="AR3" s="269"/>
      <c r="AS3" s="134" t="s">
        <v>355</v>
      </c>
      <c r="AT3" s="169"/>
      <c r="AU3" s="269"/>
      <c r="AV3" s="269"/>
      <c r="AW3" s="381" t="s">
        <v>300</v>
      </c>
      <c r="AX3" s="382"/>
    </row>
    <row r="4" spans="1:50" ht="22.5" customHeight="1" x14ac:dyDescent="0.15">
      <c r="A4" s="515"/>
      <c r="B4" s="513"/>
      <c r="C4" s="513"/>
      <c r="D4" s="513"/>
      <c r="E4" s="513"/>
      <c r="F4" s="514"/>
      <c r="G4" s="541"/>
      <c r="H4" s="1025"/>
      <c r="I4" s="1025"/>
      <c r="J4" s="1025"/>
      <c r="K4" s="1025"/>
      <c r="L4" s="1025"/>
      <c r="M4" s="1025"/>
      <c r="N4" s="1025"/>
      <c r="O4" s="1026"/>
      <c r="P4" s="158"/>
      <c r="Q4" s="1033"/>
      <c r="R4" s="1033"/>
      <c r="S4" s="1033"/>
      <c r="T4" s="1033"/>
      <c r="U4" s="1033"/>
      <c r="V4" s="1033"/>
      <c r="W4" s="1033"/>
      <c r="X4" s="1034"/>
      <c r="Y4" s="1011" t="s">
        <v>12</v>
      </c>
      <c r="Z4" s="1012"/>
      <c r="AA4" s="1013"/>
      <c r="AB4" s="552"/>
      <c r="AC4" s="1014"/>
      <c r="AD4" s="1014"/>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1" t="s">
        <v>54</v>
      </c>
      <c r="Z5" s="1009"/>
      <c r="AA5" s="1010"/>
      <c r="AB5" s="522"/>
      <c r="AC5" s="523"/>
      <c r="AD5" s="52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9"/>
      <c r="AA6" s="1010"/>
      <c r="AB6" s="461" t="s">
        <v>301</v>
      </c>
      <c r="AC6" s="1040"/>
      <c r="AD6" s="1040"/>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9" t="s">
        <v>524</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2" t="s">
        <v>489</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15"/>
      <c r="Z9" s="414"/>
      <c r="AA9" s="415"/>
      <c r="AB9" s="1019" t="s">
        <v>11</v>
      </c>
      <c r="AC9" s="1020"/>
      <c r="AD9" s="1021"/>
      <c r="AE9" s="1008" t="s">
        <v>356</v>
      </c>
      <c r="AF9" s="1008"/>
      <c r="AG9" s="1008"/>
      <c r="AH9" s="1008"/>
      <c r="AI9" s="1008" t="s">
        <v>362</v>
      </c>
      <c r="AJ9" s="1008"/>
      <c r="AK9" s="1008"/>
      <c r="AL9" s="1008"/>
      <c r="AM9" s="1008" t="s">
        <v>470</v>
      </c>
      <c r="AN9" s="1008"/>
      <c r="AO9" s="1008"/>
      <c r="AP9" s="458"/>
      <c r="AQ9" s="173" t="s">
        <v>354</v>
      </c>
      <c r="AR9" s="166"/>
      <c r="AS9" s="166"/>
      <c r="AT9" s="167"/>
      <c r="AU9" s="375" t="s">
        <v>253</v>
      </c>
      <c r="AV9" s="375"/>
      <c r="AW9" s="375"/>
      <c r="AX9" s="376"/>
    </row>
    <row r="10" spans="1:50" ht="18.75" customHeight="1" x14ac:dyDescent="0.15">
      <c r="A10" s="512"/>
      <c r="B10" s="513"/>
      <c r="C10" s="513"/>
      <c r="D10" s="513"/>
      <c r="E10" s="513"/>
      <c r="F10" s="514"/>
      <c r="G10" s="568"/>
      <c r="H10" s="381"/>
      <c r="I10" s="381"/>
      <c r="J10" s="381"/>
      <c r="K10" s="381"/>
      <c r="L10" s="381"/>
      <c r="M10" s="381"/>
      <c r="N10" s="381"/>
      <c r="O10" s="569"/>
      <c r="P10" s="581"/>
      <c r="Q10" s="381"/>
      <c r="R10" s="381"/>
      <c r="S10" s="381"/>
      <c r="T10" s="381"/>
      <c r="U10" s="381"/>
      <c r="V10" s="381"/>
      <c r="W10" s="381"/>
      <c r="X10" s="569"/>
      <c r="Y10" s="1016"/>
      <c r="Z10" s="1017"/>
      <c r="AA10" s="1018"/>
      <c r="AB10" s="1022"/>
      <c r="AC10" s="1023"/>
      <c r="AD10" s="1024"/>
      <c r="AE10" s="378"/>
      <c r="AF10" s="378"/>
      <c r="AG10" s="378"/>
      <c r="AH10" s="378"/>
      <c r="AI10" s="378"/>
      <c r="AJ10" s="378"/>
      <c r="AK10" s="378"/>
      <c r="AL10" s="378"/>
      <c r="AM10" s="378"/>
      <c r="AN10" s="378"/>
      <c r="AO10" s="378"/>
      <c r="AP10" s="334"/>
      <c r="AQ10" s="268"/>
      <c r="AR10" s="269"/>
      <c r="AS10" s="134" t="s">
        <v>355</v>
      </c>
      <c r="AT10" s="169"/>
      <c r="AU10" s="269"/>
      <c r="AV10" s="269"/>
      <c r="AW10" s="381" t="s">
        <v>300</v>
      </c>
      <c r="AX10" s="382"/>
    </row>
    <row r="11" spans="1:50" ht="22.5" customHeight="1" x14ac:dyDescent="0.15">
      <c r="A11" s="515"/>
      <c r="B11" s="513"/>
      <c r="C11" s="513"/>
      <c r="D11" s="513"/>
      <c r="E11" s="513"/>
      <c r="F11" s="514"/>
      <c r="G11" s="541"/>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2"/>
      <c r="AC11" s="1014"/>
      <c r="AD11" s="1014"/>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1" t="s">
        <v>54</v>
      </c>
      <c r="Z12" s="1009"/>
      <c r="AA12" s="1010"/>
      <c r="AB12" s="522"/>
      <c r="AC12" s="523"/>
      <c r="AD12" s="52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30"/>
      <c r="H13" s="1031"/>
      <c r="I13" s="1031"/>
      <c r="J13" s="1031"/>
      <c r="K13" s="1031"/>
      <c r="L13" s="1031"/>
      <c r="M13" s="1031"/>
      <c r="N13" s="1031"/>
      <c r="O13" s="1032"/>
      <c r="P13" s="1037"/>
      <c r="Q13" s="1037"/>
      <c r="R13" s="1037"/>
      <c r="S13" s="1037"/>
      <c r="T13" s="1037"/>
      <c r="U13" s="1037"/>
      <c r="V13" s="1037"/>
      <c r="W13" s="1037"/>
      <c r="X13" s="1038"/>
      <c r="Y13" s="1039" t="s">
        <v>13</v>
      </c>
      <c r="Z13" s="1009"/>
      <c r="AA13" s="1010"/>
      <c r="AB13" s="461" t="s">
        <v>301</v>
      </c>
      <c r="AC13" s="1040"/>
      <c r="AD13" s="1040"/>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9" t="s">
        <v>524</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2" t="s">
        <v>489</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15"/>
      <c r="Z16" s="414"/>
      <c r="AA16" s="415"/>
      <c r="AB16" s="1019" t="s">
        <v>11</v>
      </c>
      <c r="AC16" s="1020"/>
      <c r="AD16" s="1021"/>
      <c r="AE16" s="1008" t="s">
        <v>356</v>
      </c>
      <c r="AF16" s="1008"/>
      <c r="AG16" s="1008"/>
      <c r="AH16" s="1008"/>
      <c r="AI16" s="1008" t="s">
        <v>362</v>
      </c>
      <c r="AJ16" s="1008"/>
      <c r="AK16" s="1008"/>
      <c r="AL16" s="1008"/>
      <c r="AM16" s="1008" t="s">
        <v>470</v>
      </c>
      <c r="AN16" s="1008"/>
      <c r="AO16" s="1008"/>
      <c r="AP16" s="458"/>
      <c r="AQ16" s="173" t="s">
        <v>354</v>
      </c>
      <c r="AR16" s="166"/>
      <c r="AS16" s="166"/>
      <c r="AT16" s="167"/>
      <c r="AU16" s="375" t="s">
        <v>253</v>
      </c>
      <c r="AV16" s="375"/>
      <c r="AW16" s="375"/>
      <c r="AX16" s="376"/>
    </row>
    <row r="17" spans="1:50" ht="18.75" customHeight="1" x14ac:dyDescent="0.15">
      <c r="A17" s="512"/>
      <c r="B17" s="513"/>
      <c r="C17" s="513"/>
      <c r="D17" s="513"/>
      <c r="E17" s="513"/>
      <c r="F17" s="514"/>
      <c r="G17" s="568"/>
      <c r="H17" s="381"/>
      <c r="I17" s="381"/>
      <c r="J17" s="381"/>
      <c r="K17" s="381"/>
      <c r="L17" s="381"/>
      <c r="M17" s="381"/>
      <c r="N17" s="381"/>
      <c r="O17" s="569"/>
      <c r="P17" s="581"/>
      <c r="Q17" s="381"/>
      <c r="R17" s="381"/>
      <c r="S17" s="381"/>
      <c r="T17" s="381"/>
      <c r="U17" s="381"/>
      <c r="V17" s="381"/>
      <c r="W17" s="381"/>
      <c r="X17" s="569"/>
      <c r="Y17" s="1016"/>
      <c r="Z17" s="1017"/>
      <c r="AA17" s="1018"/>
      <c r="AB17" s="1022"/>
      <c r="AC17" s="1023"/>
      <c r="AD17" s="1024"/>
      <c r="AE17" s="378"/>
      <c r="AF17" s="378"/>
      <c r="AG17" s="378"/>
      <c r="AH17" s="378"/>
      <c r="AI17" s="378"/>
      <c r="AJ17" s="378"/>
      <c r="AK17" s="378"/>
      <c r="AL17" s="378"/>
      <c r="AM17" s="378"/>
      <c r="AN17" s="378"/>
      <c r="AO17" s="378"/>
      <c r="AP17" s="334"/>
      <c r="AQ17" s="268"/>
      <c r="AR17" s="269"/>
      <c r="AS17" s="134" t="s">
        <v>355</v>
      </c>
      <c r="AT17" s="169"/>
      <c r="AU17" s="269"/>
      <c r="AV17" s="269"/>
      <c r="AW17" s="381" t="s">
        <v>300</v>
      </c>
      <c r="AX17" s="382"/>
    </row>
    <row r="18" spans="1:50" ht="22.5" customHeight="1" x14ac:dyDescent="0.15">
      <c r="A18" s="515"/>
      <c r="B18" s="513"/>
      <c r="C18" s="513"/>
      <c r="D18" s="513"/>
      <c r="E18" s="513"/>
      <c r="F18" s="514"/>
      <c r="G18" s="541"/>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2"/>
      <c r="AC18" s="1014"/>
      <c r="AD18" s="1014"/>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1" t="s">
        <v>54</v>
      </c>
      <c r="Z19" s="1009"/>
      <c r="AA19" s="1010"/>
      <c r="AB19" s="522"/>
      <c r="AC19" s="523"/>
      <c r="AD19" s="52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30"/>
      <c r="H20" s="1031"/>
      <c r="I20" s="1031"/>
      <c r="J20" s="1031"/>
      <c r="K20" s="1031"/>
      <c r="L20" s="1031"/>
      <c r="M20" s="1031"/>
      <c r="N20" s="1031"/>
      <c r="O20" s="1032"/>
      <c r="P20" s="1037"/>
      <c r="Q20" s="1037"/>
      <c r="R20" s="1037"/>
      <c r="S20" s="1037"/>
      <c r="T20" s="1037"/>
      <c r="U20" s="1037"/>
      <c r="V20" s="1037"/>
      <c r="W20" s="1037"/>
      <c r="X20" s="1038"/>
      <c r="Y20" s="1039" t="s">
        <v>13</v>
      </c>
      <c r="Z20" s="1009"/>
      <c r="AA20" s="1010"/>
      <c r="AB20" s="461" t="s">
        <v>301</v>
      </c>
      <c r="AC20" s="1040"/>
      <c r="AD20" s="1040"/>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9" t="s">
        <v>524</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2" t="s">
        <v>489</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15"/>
      <c r="Z23" s="414"/>
      <c r="AA23" s="415"/>
      <c r="AB23" s="1019" t="s">
        <v>11</v>
      </c>
      <c r="AC23" s="1020"/>
      <c r="AD23" s="1021"/>
      <c r="AE23" s="1008" t="s">
        <v>356</v>
      </c>
      <c r="AF23" s="1008"/>
      <c r="AG23" s="1008"/>
      <c r="AH23" s="1008"/>
      <c r="AI23" s="1008" t="s">
        <v>362</v>
      </c>
      <c r="AJ23" s="1008"/>
      <c r="AK23" s="1008"/>
      <c r="AL23" s="1008"/>
      <c r="AM23" s="1008" t="s">
        <v>470</v>
      </c>
      <c r="AN23" s="1008"/>
      <c r="AO23" s="1008"/>
      <c r="AP23" s="458"/>
      <c r="AQ23" s="173" t="s">
        <v>354</v>
      </c>
      <c r="AR23" s="166"/>
      <c r="AS23" s="166"/>
      <c r="AT23" s="167"/>
      <c r="AU23" s="375" t="s">
        <v>253</v>
      </c>
      <c r="AV23" s="375"/>
      <c r="AW23" s="375"/>
      <c r="AX23" s="376"/>
    </row>
    <row r="24" spans="1:50" ht="18.75" customHeight="1" x14ac:dyDescent="0.15">
      <c r="A24" s="512"/>
      <c r="B24" s="513"/>
      <c r="C24" s="513"/>
      <c r="D24" s="513"/>
      <c r="E24" s="513"/>
      <c r="F24" s="514"/>
      <c r="G24" s="568"/>
      <c r="H24" s="381"/>
      <c r="I24" s="381"/>
      <c r="J24" s="381"/>
      <c r="K24" s="381"/>
      <c r="L24" s="381"/>
      <c r="M24" s="381"/>
      <c r="N24" s="381"/>
      <c r="O24" s="569"/>
      <c r="P24" s="581"/>
      <c r="Q24" s="381"/>
      <c r="R24" s="381"/>
      <c r="S24" s="381"/>
      <c r="T24" s="381"/>
      <c r="U24" s="381"/>
      <c r="V24" s="381"/>
      <c r="W24" s="381"/>
      <c r="X24" s="569"/>
      <c r="Y24" s="1016"/>
      <c r="Z24" s="1017"/>
      <c r="AA24" s="1018"/>
      <c r="AB24" s="1022"/>
      <c r="AC24" s="1023"/>
      <c r="AD24" s="1024"/>
      <c r="AE24" s="378"/>
      <c r="AF24" s="378"/>
      <c r="AG24" s="378"/>
      <c r="AH24" s="378"/>
      <c r="AI24" s="378"/>
      <c r="AJ24" s="378"/>
      <c r="AK24" s="378"/>
      <c r="AL24" s="378"/>
      <c r="AM24" s="378"/>
      <c r="AN24" s="378"/>
      <c r="AO24" s="378"/>
      <c r="AP24" s="334"/>
      <c r="AQ24" s="268"/>
      <c r="AR24" s="269"/>
      <c r="AS24" s="134" t="s">
        <v>355</v>
      </c>
      <c r="AT24" s="169"/>
      <c r="AU24" s="269"/>
      <c r="AV24" s="269"/>
      <c r="AW24" s="381" t="s">
        <v>300</v>
      </c>
      <c r="AX24" s="382"/>
    </row>
    <row r="25" spans="1:50" ht="22.5" customHeight="1" x14ac:dyDescent="0.15">
      <c r="A25" s="515"/>
      <c r="B25" s="513"/>
      <c r="C25" s="513"/>
      <c r="D25" s="513"/>
      <c r="E25" s="513"/>
      <c r="F25" s="514"/>
      <c r="G25" s="541"/>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2"/>
      <c r="AC25" s="1014"/>
      <c r="AD25" s="1014"/>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1" t="s">
        <v>54</v>
      </c>
      <c r="Z26" s="1009"/>
      <c r="AA26" s="1010"/>
      <c r="AB26" s="522"/>
      <c r="AC26" s="523"/>
      <c r="AD26" s="52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30"/>
      <c r="H27" s="1031"/>
      <c r="I27" s="1031"/>
      <c r="J27" s="1031"/>
      <c r="K27" s="1031"/>
      <c r="L27" s="1031"/>
      <c r="M27" s="1031"/>
      <c r="N27" s="1031"/>
      <c r="O27" s="1032"/>
      <c r="P27" s="1037"/>
      <c r="Q27" s="1037"/>
      <c r="R27" s="1037"/>
      <c r="S27" s="1037"/>
      <c r="T27" s="1037"/>
      <c r="U27" s="1037"/>
      <c r="V27" s="1037"/>
      <c r="W27" s="1037"/>
      <c r="X27" s="1038"/>
      <c r="Y27" s="1039" t="s">
        <v>13</v>
      </c>
      <c r="Z27" s="1009"/>
      <c r="AA27" s="1010"/>
      <c r="AB27" s="461" t="s">
        <v>301</v>
      </c>
      <c r="AC27" s="1040"/>
      <c r="AD27" s="1040"/>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9" t="s">
        <v>524</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2" t="s">
        <v>489</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15"/>
      <c r="Z30" s="414"/>
      <c r="AA30" s="415"/>
      <c r="AB30" s="1019" t="s">
        <v>11</v>
      </c>
      <c r="AC30" s="1020"/>
      <c r="AD30" s="1021"/>
      <c r="AE30" s="1008" t="s">
        <v>356</v>
      </c>
      <c r="AF30" s="1008"/>
      <c r="AG30" s="1008"/>
      <c r="AH30" s="1008"/>
      <c r="AI30" s="1008" t="s">
        <v>362</v>
      </c>
      <c r="AJ30" s="1008"/>
      <c r="AK30" s="1008"/>
      <c r="AL30" s="1008"/>
      <c r="AM30" s="1008" t="s">
        <v>470</v>
      </c>
      <c r="AN30" s="1008"/>
      <c r="AO30" s="1008"/>
      <c r="AP30" s="458"/>
      <c r="AQ30" s="173" t="s">
        <v>354</v>
      </c>
      <c r="AR30" s="166"/>
      <c r="AS30" s="166"/>
      <c r="AT30" s="167"/>
      <c r="AU30" s="375" t="s">
        <v>253</v>
      </c>
      <c r="AV30" s="375"/>
      <c r="AW30" s="375"/>
      <c r="AX30" s="376"/>
    </row>
    <row r="31" spans="1:50" ht="18.75" customHeight="1" x14ac:dyDescent="0.15">
      <c r="A31" s="512"/>
      <c r="B31" s="513"/>
      <c r="C31" s="513"/>
      <c r="D31" s="513"/>
      <c r="E31" s="513"/>
      <c r="F31" s="514"/>
      <c r="G31" s="568"/>
      <c r="H31" s="381"/>
      <c r="I31" s="381"/>
      <c r="J31" s="381"/>
      <c r="K31" s="381"/>
      <c r="L31" s="381"/>
      <c r="M31" s="381"/>
      <c r="N31" s="381"/>
      <c r="O31" s="569"/>
      <c r="P31" s="581"/>
      <c r="Q31" s="381"/>
      <c r="R31" s="381"/>
      <c r="S31" s="381"/>
      <c r="T31" s="381"/>
      <c r="U31" s="381"/>
      <c r="V31" s="381"/>
      <c r="W31" s="381"/>
      <c r="X31" s="569"/>
      <c r="Y31" s="1016"/>
      <c r="Z31" s="1017"/>
      <c r="AA31" s="1018"/>
      <c r="AB31" s="1022"/>
      <c r="AC31" s="1023"/>
      <c r="AD31" s="1024"/>
      <c r="AE31" s="378"/>
      <c r="AF31" s="378"/>
      <c r="AG31" s="378"/>
      <c r="AH31" s="378"/>
      <c r="AI31" s="378"/>
      <c r="AJ31" s="378"/>
      <c r="AK31" s="378"/>
      <c r="AL31" s="378"/>
      <c r="AM31" s="378"/>
      <c r="AN31" s="378"/>
      <c r="AO31" s="378"/>
      <c r="AP31" s="334"/>
      <c r="AQ31" s="268"/>
      <c r="AR31" s="269"/>
      <c r="AS31" s="134" t="s">
        <v>355</v>
      </c>
      <c r="AT31" s="169"/>
      <c r="AU31" s="269"/>
      <c r="AV31" s="269"/>
      <c r="AW31" s="381" t="s">
        <v>300</v>
      </c>
      <c r="AX31" s="382"/>
    </row>
    <row r="32" spans="1:50" ht="22.5" customHeight="1" x14ac:dyDescent="0.15">
      <c r="A32" s="515"/>
      <c r="B32" s="513"/>
      <c r="C32" s="513"/>
      <c r="D32" s="513"/>
      <c r="E32" s="513"/>
      <c r="F32" s="514"/>
      <c r="G32" s="541"/>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2"/>
      <c r="AC32" s="1014"/>
      <c r="AD32" s="1014"/>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1" t="s">
        <v>54</v>
      </c>
      <c r="Z33" s="1009"/>
      <c r="AA33" s="1010"/>
      <c r="AB33" s="522"/>
      <c r="AC33" s="523"/>
      <c r="AD33" s="52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30"/>
      <c r="H34" s="1031"/>
      <c r="I34" s="1031"/>
      <c r="J34" s="1031"/>
      <c r="K34" s="1031"/>
      <c r="L34" s="1031"/>
      <c r="M34" s="1031"/>
      <c r="N34" s="1031"/>
      <c r="O34" s="1032"/>
      <c r="P34" s="1037"/>
      <c r="Q34" s="1037"/>
      <c r="R34" s="1037"/>
      <c r="S34" s="1037"/>
      <c r="T34" s="1037"/>
      <c r="U34" s="1037"/>
      <c r="V34" s="1037"/>
      <c r="W34" s="1037"/>
      <c r="X34" s="1038"/>
      <c r="Y34" s="1039" t="s">
        <v>13</v>
      </c>
      <c r="Z34" s="1009"/>
      <c r="AA34" s="1010"/>
      <c r="AB34" s="461" t="s">
        <v>301</v>
      </c>
      <c r="AC34" s="1040"/>
      <c r="AD34" s="1040"/>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9" t="s">
        <v>524</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2" t="s">
        <v>489</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15"/>
      <c r="Z37" s="414"/>
      <c r="AA37" s="415"/>
      <c r="AB37" s="1019" t="s">
        <v>11</v>
      </c>
      <c r="AC37" s="1020"/>
      <c r="AD37" s="1021"/>
      <c r="AE37" s="1008" t="s">
        <v>356</v>
      </c>
      <c r="AF37" s="1008"/>
      <c r="AG37" s="1008"/>
      <c r="AH37" s="1008"/>
      <c r="AI37" s="1008" t="s">
        <v>362</v>
      </c>
      <c r="AJ37" s="1008"/>
      <c r="AK37" s="1008"/>
      <c r="AL37" s="1008"/>
      <c r="AM37" s="1008" t="s">
        <v>470</v>
      </c>
      <c r="AN37" s="1008"/>
      <c r="AO37" s="1008"/>
      <c r="AP37" s="458"/>
      <c r="AQ37" s="173" t="s">
        <v>354</v>
      </c>
      <c r="AR37" s="166"/>
      <c r="AS37" s="166"/>
      <c r="AT37" s="167"/>
      <c r="AU37" s="375" t="s">
        <v>253</v>
      </c>
      <c r="AV37" s="375"/>
      <c r="AW37" s="375"/>
      <c r="AX37" s="376"/>
    </row>
    <row r="38" spans="1:50" ht="18.75" customHeight="1" x14ac:dyDescent="0.15">
      <c r="A38" s="512"/>
      <c r="B38" s="513"/>
      <c r="C38" s="513"/>
      <c r="D38" s="513"/>
      <c r="E38" s="513"/>
      <c r="F38" s="514"/>
      <c r="G38" s="568"/>
      <c r="H38" s="381"/>
      <c r="I38" s="381"/>
      <c r="J38" s="381"/>
      <c r="K38" s="381"/>
      <c r="L38" s="381"/>
      <c r="M38" s="381"/>
      <c r="N38" s="381"/>
      <c r="O38" s="569"/>
      <c r="P38" s="581"/>
      <c r="Q38" s="381"/>
      <c r="R38" s="381"/>
      <c r="S38" s="381"/>
      <c r="T38" s="381"/>
      <c r="U38" s="381"/>
      <c r="V38" s="381"/>
      <c r="W38" s="381"/>
      <c r="X38" s="569"/>
      <c r="Y38" s="1016"/>
      <c r="Z38" s="1017"/>
      <c r="AA38" s="1018"/>
      <c r="AB38" s="1022"/>
      <c r="AC38" s="1023"/>
      <c r="AD38" s="1024"/>
      <c r="AE38" s="378"/>
      <c r="AF38" s="378"/>
      <c r="AG38" s="378"/>
      <c r="AH38" s="378"/>
      <c r="AI38" s="378"/>
      <c r="AJ38" s="378"/>
      <c r="AK38" s="378"/>
      <c r="AL38" s="378"/>
      <c r="AM38" s="378"/>
      <c r="AN38" s="378"/>
      <c r="AO38" s="378"/>
      <c r="AP38" s="334"/>
      <c r="AQ38" s="268"/>
      <c r="AR38" s="269"/>
      <c r="AS38" s="134" t="s">
        <v>355</v>
      </c>
      <c r="AT38" s="169"/>
      <c r="AU38" s="269"/>
      <c r="AV38" s="269"/>
      <c r="AW38" s="381" t="s">
        <v>300</v>
      </c>
      <c r="AX38" s="382"/>
    </row>
    <row r="39" spans="1:50" ht="22.5" customHeight="1" x14ac:dyDescent="0.15">
      <c r="A39" s="515"/>
      <c r="B39" s="513"/>
      <c r="C39" s="513"/>
      <c r="D39" s="513"/>
      <c r="E39" s="513"/>
      <c r="F39" s="514"/>
      <c r="G39" s="541"/>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2"/>
      <c r="AC39" s="1014"/>
      <c r="AD39" s="101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1" t="s">
        <v>54</v>
      </c>
      <c r="Z40" s="1009"/>
      <c r="AA40" s="1010"/>
      <c r="AB40" s="522"/>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30"/>
      <c r="H41" s="1031"/>
      <c r="I41" s="1031"/>
      <c r="J41" s="1031"/>
      <c r="K41" s="1031"/>
      <c r="L41" s="1031"/>
      <c r="M41" s="1031"/>
      <c r="N41" s="1031"/>
      <c r="O41" s="1032"/>
      <c r="P41" s="1037"/>
      <c r="Q41" s="1037"/>
      <c r="R41" s="1037"/>
      <c r="S41" s="1037"/>
      <c r="T41" s="1037"/>
      <c r="U41" s="1037"/>
      <c r="V41" s="1037"/>
      <c r="W41" s="1037"/>
      <c r="X41" s="1038"/>
      <c r="Y41" s="1039" t="s">
        <v>13</v>
      </c>
      <c r="Z41" s="1009"/>
      <c r="AA41" s="1010"/>
      <c r="AB41" s="461" t="s">
        <v>301</v>
      </c>
      <c r="AC41" s="1040"/>
      <c r="AD41" s="104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9" t="s">
        <v>524</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2" t="s">
        <v>489</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15"/>
      <c r="Z44" s="414"/>
      <c r="AA44" s="415"/>
      <c r="AB44" s="1019" t="s">
        <v>11</v>
      </c>
      <c r="AC44" s="1020"/>
      <c r="AD44" s="1021"/>
      <c r="AE44" s="1008" t="s">
        <v>356</v>
      </c>
      <c r="AF44" s="1008"/>
      <c r="AG44" s="1008"/>
      <c r="AH44" s="1008"/>
      <c r="AI44" s="1008" t="s">
        <v>362</v>
      </c>
      <c r="AJ44" s="1008"/>
      <c r="AK44" s="1008"/>
      <c r="AL44" s="1008"/>
      <c r="AM44" s="1008" t="s">
        <v>470</v>
      </c>
      <c r="AN44" s="1008"/>
      <c r="AO44" s="1008"/>
      <c r="AP44" s="458"/>
      <c r="AQ44" s="173" t="s">
        <v>354</v>
      </c>
      <c r="AR44" s="166"/>
      <c r="AS44" s="166"/>
      <c r="AT44" s="167"/>
      <c r="AU44" s="375" t="s">
        <v>253</v>
      </c>
      <c r="AV44" s="375"/>
      <c r="AW44" s="375"/>
      <c r="AX44" s="376"/>
    </row>
    <row r="45" spans="1:50" ht="18.75" customHeight="1" x14ac:dyDescent="0.15">
      <c r="A45" s="512"/>
      <c r="B45" s="513"/>
      <c r="C45" s="513"/>
      <c r="D45" s="513"/>
      <c r="E45" s="513"/>
      <c r="F45" s="514"/>
      <c r="G45" s="568"/>
      <c r="H45" s="381"/>
      <c r="I45" s="381"/>
      <c r="J45" s="381"/>
      <c r="K45" s="381"/>
      <c r="L45" s="381"/>
      <c r="M45" s="381"/>
      <c r="N45" s="381"/>
      <c r="O45" s="569"/>
      <c r="P45" s="581"/>
      <c r="Q45" s="381"/>
      <c r="R45" s="381"/>
      <c r="S45" s="381"/>
      <c r="T45" s="381"/>
      <c r="U45" s="381"/>
      <c r="V45" s="381"/>
      <c r="W45" s="381"/>
      <c r="X45" s="569"/>
      <c r="Y45" s="1016"/>
      <c r="Z45" s="1017"/>
      <c r="AA45" s="1018"/>
      <c r="AB45" s="1022"/>
      <c r="AC45" s="1023"/>
      <c r="AD45" s="1024"/>
      <c r="AE45" s="378"/>
      <c r="AF45" s="378"/>
      <c r="AG45" s="378"/>
      <c r="AH45" s="378"/>
      <c r="AI45" s="378"/>
      <c r="AJ45" s="378"/>
      <c r="AK45" s="378"/>
      <c r="AL45" s="378"/>
      <c r="AM45" s="378"/>
      <c r="AN45" s="378"/>
      <c r="AO45" s="378"/>
      <c r="AP45" s="334"/>
      <c r="AQ45" s="268"/>
      <c r="AR45" s="269"/>
      <c r="AS45" s="134" t="s">
        <v>355</v>
      </c>
      <c r="AT45" s="169"/>
      <c r="AU45" s="269"/>
      <c r="AV45" s="269"/>
      <c r="AW45" s="381" t="s">
        <v>300</v>
      </c>
      <c r="AX45" s="382"/>
    </row>
    <row r="46" spans="1:50" ht="22.5" customHeight="1" x14ac:dyDescent="0.15">
      <c r="A46" s="515"/>
      <c r="B46" s="513"/>
      <c r="C46" s="513"/>
      <c r="D46" s="513"/>
      <c r="E46" s="513"/>
      <c r="F46" s="514"/>
      <c r="G46" s="541"/>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2"/>
      <c r="AC46" s="1014"/>
      <c r="AD46" s="101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1" t="s">
        <v>54</v>
      </c>
      <c r="Z47" s="1009"/>
      <c r="AA47" s="1010"/>
      <c r="AB47" s="522"/>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30"/>
      <c r="H48" s="1031"/>
      <c r="I48" s="1031"/>
      <c r="J48" s="1031"/>
      <c r="K48" s="1031"/>
      <c r="L48" s="1031"/>
      <c r="M48" s="1031"/>
      <c r="N48" s="1031"/>
      <c r="O48" s="1032"/>
      <c r="P48" s="1037"/>
      <c r="Q48" s="1037"/>
      <c r="R48" s="1037"/>
      <c r="S48" s="1037"/>
      <c r="T48" s="1037"/>
      <c r="U48" s="1037"/>
      <c r="V48" s="1037"/>
      <c r="W48" s="1037"/>
      <c r="X48" s="1038"/>
      <c r="Y48" s="1039" t="s">
        <v>13</v>
      </c>
      <c r="Z48" s="1009"/>
      <c r="AA48" s="1010"/>
      <c r="AB48" s="461" t="s">
        <v>301</v>
      </c>
      <c r="AC48" s="1040"/>
      <c r="AD48" s="104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9" t="s">
        <v>524</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2" t="s">
        <v>489</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15"/>
      <c r="Z51" s="414"/>
      <c r="AA51" s="415"/>
      <c r="AB51" s="458" t="s">
        <v>11</v>
      </c>
      <c r="AC51" s="1020"/>
      <c r="AD51" s="1021"/>
      <c r="AE51" s="1008" t="s">
        <v>356</v>
      </c>
      <c r="AF51" s="1008"/>
      <c r="AG51" s="1008"/>
      <c r="AH51" s="1008"/>
      <c r="AI51" s="1008" t="s">
        <v>362</v>
      </c>
      <c r="AJ51" s="1008"/>
      <c r="AK51" s="1008"/>
      <c r="AL51" s="1008"/>
      <c r="AM51" s="1008" t="s">
        <v>470</v>
      </c>
      <c r="AN51" s="1008"/>
      <c r="AO51" s="1008"/>
      <c r="AP51" s="458"/>
      <c r="AQ51" s="173" t="s">
        <v>354</v>
      </c>
      <c r="AR51" s="166"/>
      <c r="AS51" s="166"/>
      <c r="AT51" s="167"/>
      <c r="AU51" s="375" t="s">
        <v>253</v>
      </c>
      <c r="AV51" s="375"/>
      <c r="AW51" s="375"/>
      <c r="AX51" s="376"/>
    </row>
    <row r="52" spans="1:50" ht="18.75" customHeight="1" x14ac:dyDescent="0.15">
      <c r="A52" s="512"/>
      <c r="B52" s="513"/>
      <c r="C52" s="513"/>
      <c r="D52" s="513"/>
      <c r="E52" s="513"/>
      <c r="F52" s="514"/>
      <c r="G52" s="568"/>
      <c r="H52" s="381"/>
      <c r="I52" s="381"/>
      <c r="J52" s="381"/>
      <c r="K52" s="381"/>
      <c r="L52" s="381"/>
      <c r="M52" s="381"/>
      <c r="N52" s="381"/>
      <c r="O52" s="569"/>
      <c r="P52" s="581"/>
      <c r="Q52" s="381"/>
      <c r="R52" s="381"/>
      <c r="S52" s="381"/>
      <c r="T52" s="381"/>
      <c r="U52" s="381"/>
      <c r="V52" s="381"/>
      <c r="W52" s="381"/>
      <c r="X52" s="569"/>
      <c r="Y52" s="1016"/>
      <c r="Z52" s="1017"/>
      <c r="AA52" s="1018"/>
      <c r="AB52" s="1022"/>
      <c r="AC52" s="1023"/>
      <c r="AD52" s="1024"/>
      <c r="AE52" s="378"/>
      <c r="AF52" s="378"/>
      <c r="AG52" s="378"/>
      <c r="AH52" s="378"/>
      <c r="AI52" s="378"/>
      <c r="AJ52" s="378"/>
      <c r="AK52" s="378"/>
      <c r="AL52" s="378"/>
      <c r="AM52" s="378"/>
      <c r="AN52" s="378"/>
      <c r="AO52" s="378"/>
      <c r="AP52" s="334"/>
      <c r="AQ52" s="268"/>
      <c r="AR52" s="269"/>
      <c r="AS52" s="134" t="s">
        <v>355</v>
      </c>
      <c r="AT52" s="169"/>
      <c r="AU52" s="269"/>
      <c r="AV52" s="269"/>
      <c r="AW52" s="381" t="s">
        <v>300</v>
      </c>
      <c r="AX52" s="382"/>
    </row>
    <row r="53" spans="1:50" ht="22.5" customHeight="1" x14ac:dyDescent="0.15">
      <c r="A53" s="515"/>
      <c r="B53" s="513"/>
      <c r="C53" s="513"/>
      <c r="D53" s="513"/>
      <c r="E53" s="513"/>
      <c r="F53" s="514"/>
      <c r="G53" s="541"/>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2"/>
      <c r="AC53" s="1014"/>
      <c r="AD53" s="101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1" t="s">
        <v>54</v>
      </c>
      <c r="Z54" s="1009"/>
      <c r="AA54" s="1010"/>
      <c r="AB54" s="522"/>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30"/>
      <c r="H55" s="1031"/>
      <c r="I55" s="1031"/>
      <c r="J55" s="1031"/>
      <c r="K55" s="1031"/>
      <c r="L55" s="1031"/>
      <c r="M55" s="1031"/>
      <c r="N55" s="1031"/>
      <c r="O55" s="1032"/>
      <c r="P55" s="1037"/>
      <c r="Q55" s="1037"/>
      <c r="R55" s="1037"/>
      <c r="S55" s="1037"/>
      <c r="T55" s="1037"/>
      <c r="U55" s="1037"/>
      <c r="V55" s="1037"/>
      <c r="W55" s="1037"/>
      <c r="X55" s="1038"/>
      <c r="Y55" s="1039" t="s">
        <v>13</v>
      </c>
      <c r="Z55" s="1009"/>
      <c r="AA55" s="1010"/>
      <c r="AB55" s="461" t="s">
        <v>301</v>
      </c>
      <c r="AC55" s="1040"/>
      <c r="AD55" s="1040"/>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9" t="s">
        <v>524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2" t="s">
        <v>489</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15"/>
      <c r="Z58" s="414"/>
      <c r="AA58" s="415"/>
      <c r="AB58" s="1019" t="s">
        <v>11</v>
      </c>
      <c r="AC58" s="1020"/>
      <c r="AD58" s="1021"/>
      <c r="AE58" s="1008" t="s">
        <v>356</v>
      </c>
      <c r="AF58" s="1008"/>
      <c r="AG58" s="1008"/>
      <c r="AH58" s="1008"/>
      <c r="AI58" s="1008" t="s">
        <v>362</v>
      </c>
      <c r="AJ58" s="1008"/>
      <c r="AK58" s="1008"/>
      <c r="AL58" s="1008"/>
      <c r="AM58" s="1008" t="s">
        <v>470</v>
      </c>
      <c r="AN58" s="1008"/>
      <c r="AO58" s="1008"/>
      <c r="AP58" s="458"/>
      <c r="AQ58" s="173" t="s">
        <v>354</v>
      </c>
      <c r="AR58" s="166"/>
      <c r="AS58" s="166"/>
      <c r="AT58" s="167"/>
      <c r="AU58" s="375" t="s">
        <v>253</v>
      </c>
      <c r="AV58" s="375"/>
      <c r="AW58" s="375"/>
      <c r="AX58" s="376"/>
    </row>
    <row r="59" spans="1:50" ht="18.75" customHeight="1" x14ac:dyDescent="0.15">
      <c r="A59" s="512"/>
      <c r="B59" s="513"/>
      <c r="C59" s="513"/>
      <c r="D59" s="513"/>
      <c r="E59" s="513"/>
      <c r="F59" s="514"/>
      <c r="G59" s="568"/>
      <c r="H59" s="381"/>
      <c r="I59" s="381"/>
      <c r="J59" s="381"/>
      <c r="K59" s="381"/>
      <c r="L59" s="381"/>
      <c r="M59" s="381"/>
      <c r="N59" s="381"/>
      <c r="O59" s="569"/>
      <c r="P59" s="581"/>
      <c r="Q59" s="381"/>
      <c r="R59" s="381"/>
      <c r="S59" s="381"/>
      <c r="T59" s="381"/>
      <c r="U59" s="381"/>
      <c r="V59" s="381"/>
      <c r="W59" s="381"/>
      <c r="X59" s="569"/>
      <c r="Y59" s="1016"/>
      <c r="Z59" s="1017"/>
      <c r="AA59" s="1018"/>
      <c r="AB59" s="1022"/>
      <c r="AC59" s="1023"/>
      <c r="AD59" s="1024"/>
      <c r="AE59" s="378"/>
      <c r="AF59" s="378"/>
      <c r="AG59" s="378"/>
      <c r="AH59" s="378"/>
      <c r="AI59" s="378"/>
      <c r="AJ59" s="378"/>
      <c r="AK59" s="378"/>
      <c r="AL59" s="378"/>
      <c r="AM59" s="378"/>
      <c r="AN59" s="378"/>
      <c r="AO59" s="378"/>
      <c r="AP59" s="334"/>
      <c r="AQ59" s="268"/>
      <c r="AR59" s="269"/>
      <c r="AS59" s="134" t="s">
        <v>355</v>
      </c>
      <c r="AT59" s="169"/>
      <c r="AU59" s="269"/>
      <c r="AV59" s="269"/>
      <c r="AW59" s="381" t="s">
        <v>300</v>
      </c>
      <c r="AX59" s="382"/>
    </row>
    <row r="60" spans="1:50" ht="22.5" customHeight="1" x14ac:dyDescent="0.15">
      <c r="A60" s="515"/>
      <c r="B60" s="513"/>
      <c r="C60" s="513"/>
      <c r="D60" s="513"/>
      <c r="E60" s="513"/>
      <c r="F60" s="514"/>
      <c r="G60" s="541"/>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2"/>
      <c r="AC60" s="1014"/>
      <c r="AD60" s="101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1" t="s">
        <v>54</v>
      </c>
      <c r="Z61" s="1009"/>
      <c r="AA61" s="1010"/>
      <c r="AB61" s="522"/>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30"/>
      <c r="H62" s="1031"/>
      <c r="I62" s="1031"/>
      <c r="J62" s="1031"/>
      <c r="K62" s="1031"/>
      <c r="L62" s="1031"/>
      <c r="M62" s="1031"/>
      <c r="N62" s="1031"/>
      <c r="O62" s="1032"/>
      <c r="P62" s="1037"/>
      <c r="Q62" s="1037"/>
      <c r="R62" s="1037"/>
      <c r="S62" s="1037"/>
      <c r="T62" s="1037"/>
      <c r="U62" s="1037"/>
      <c r="V62" s="1037"/>
      <c r="W62" s="1037"/>
      <c r="X62" s="1038"/>
      <c r="Y62" s="1039" t="s">
        <v>13</v>
      </c>
      <c r="Z62" s="1009"/>
      <c r="AA62" s="1010"/>
      <c r="AB62" s="461" t="s">
        <v>301</v>
      </c>
      <c r="AC62" s="1040"/>
      <c r="AD62" s="104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9" t="s">
        <v>524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2" t="s">
        <v>489</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15"/>
      <c r="Z65" s="414"/>
      <c r="AA65" s="415"/>
      <c r="AB65" s="1019" t="s">
        <v>11</v>
      </c>
      <c r="AC65" s="1020"/>
      <c r="AD65" s="1021"/>
      <c r="AE65" s="1008" t="s">
        <v>356</v>
      </c>
      <c r="AF65" s="1008"/>
      <c r="AG65" s="1008"/>
      <c r="AH65" s="1008"/>
      <c r="AI65" s="1008" t="s">
        <v>362</v>
      </c>
      <c r="AJ65" s="1008"/>
      <c r="AK65" s="1008"/>
      <c r="AL65" s="1008"/>
      <c r="AM65" s="1008" t="s">
        <v>470</v>
      </c>
      <c r="AN65" s="1008"/>
      <c r="AO65" s="1008"/>
      <c r="AP65" s="458"/>
      <c r="AQ65" s="173" t="s">
        <v>354</v>
      </c>
      <c r="AR65" s="166"/>
      <c r="AS65" s="166"/>
      <c r="AT65" s="167"/>
      <c r="AU65" s="375" t="s">
        <v>253</v>
      </c>
      <c r="AV65" s="375"/>
      <c r="AW65" s="375"/>
      <c r="AX65" s="376"/>
    </row>
    <row r="66" spans="1:50" ht="18.75" customHeight="1" x14ac:dyDescent="0.15">
      <c r="A66" s="512"/>
      <c r="B66" s="513"/>
      <c r="C66" s="513"/>
      <c r="D66" s="513"/>
      <c r="E66" s="513"/>
      <c r="F66" s="514"/>
      <c r="G66" s="568"/>
      <c r="H66" s="381"/>
      <c r="I66" s="381"/>
      <c r="J66" s="381"/>
      <c r="K66" s="381"/>
      <c r="L66" s="381"/>
      <c r="M66" s="381"/>
      <c r="N66" s="381"/>
      <c r="O66" s="569"/>
      <c r="P66" s="581"/>
      <c r="Q66" s="381"/>
      <c r="R66" s="381"/>
      <c r="S66" s="381"/>
      <c r="T66" s="381"/>
      <c r="U66" s="381"/>
      <c r="V66" s="381"/>
      <c r="W66" s="381"/>
      <c r="X66" s="569"/>
      <c r="Y66" s="1016"/>
      <c r="Z66" s="1017"/>
      <c r="AA66" s="1018"/>
      <c r="AB66" s="1022"/>
      <c r="AC66" s="1023"/>
      <c r="AD66" s="1024"/>
      <c r="AE66" s="378"/>
      <c r="AF66" s="378"/>
      <c r="AG66" s="378"/>
      <c r="AH66" s="378"/>
      <c r="AI66" s="378"/>
      <c r="AJ66" s="378"/>
      <c r="AK66" s="378"/>
      <c r="AL66" s="378"/>
      <c r="AM66" s="378"/>
      <c r="AN66" s="378"/>
      <c r="AO66" s="378"/>
      <c r="AP66" s="334"/>
      <c r="AQ66" s="268"/>
      <c r="AR66" s="269"/>
      <c r="AS66" s="134" t="s">
        <v>355</v>
      </c>
      <c r="AT66" s="169"/>
      <c r="AU66" s="269"/>
      <c r="AV66" s="269"/>
      <c r="AW66" s="381" t="s">
        <v>300</v>
      </c>
      <c r="AX66" s="382"/>
    </row>
    <row r="67" spans="1:50" ht="22.5" customHeight="1" x14ac:dyDescent="0.15">
      <c r="A67" s="515"/>
      <c r="B67" s="513"/>
      <c r="C67" s="513"/>
      <c r="D67" s="513"/>
      <c r="E67" s="513"/>
      <c r="F67" s="514"/>
      <c r="G67" s="541"/>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2"/>
      <c r="AC67" s="1014"/>
      <c r="AD67" s="1014"/>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1" t="s">
        <v>54</v>
      </c>
      <c r="Z68" s="1009"/>
      <c r="AA68" s="1010"/>
      <c r="AB68" s="522"/>
      <c r="AC68" s="523"/>
      <c r="AD68" s="52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30"/>
      <c r="H69" s="1031"/>
      <c r="I69" s="1031"/>
      <c r="J69" s="1031"/>
      <c r="K69" s="1031"/>
      <c r="L69" s="1031"/>
      <c r="M69" s="1031"/>
      <c r="N69" s="1031"/>
      <c r="O69" s="1032"/>
      <c r="P69" s="1037"/>
      <c r="Q69" s="1037"/>
      <c r="R69" s="1037"/>
      <c r="S69" s="1037"/>
      <c r="T69" s="1037"/>
      <c r="U69" s="1037"/>
      <c r="V69" s="1037"/>
      <c r="W69" s="1037"/>
      <c r="X69" s="1038"/>
      <c r="Y69" s="301" t="s">
        <v>13</v>
      </c>
      <c r="Z69" s="1009"/>
      <c r="AA69" s="1010"/>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9" t="s">
        <v>524</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431</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390</v>
      </c>
      <c r="AI3" s="348"/>
      <c r="AJ3" s="348"/>
      <c r="AK3" s="348"/>
      <c r="AL3" s="348" t="s">
        <v>21</v>
      </c>
      <c r="AM3" s="348"/>
      <c r="AN3" s="348"/>
      <c r="AO3" s="427"/>
      <c r="AP3" s="428" t="s">
        <v>432</v>
      </c>
      <c r="AQ3" s="428"/>
      <c r="AR3" s="428"/>
      <c r="AS3" s="428"/>
      <c r="AT3" s="428"/>
      <c r="AU3" s="428"/>
      <c r="AV3" s="428"/>
      <c r="AW3" s="428"/>
      <c r="AX3" s="428"/>
    </row>
    <row r="4" spans="1:50" ht="26.25" customHeight="1" x14ac:dyDescent="0.15">
      <c r="A4" s="1067">
        <v>1</v>
      </c>
      <c r="B4" s="1067">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431</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390</v>
      </c>
      <c r="AI36" s="348"/>
      <c r="AJ36" s="348"/>
      <c r="AK36" s="348"/>
      <c r="AL36" s="348" t="s">
        <v>21</v>
      </c>
      <c r="AM36" s="348"/>
      <c r="AN36" s="348"/>
      <c r="AO36" s="427"/>
      <c r="AP36" s="428" t="s">
        <v>432</v>
      </c>
      <c r="AQ36" s="428"/>
      <c r="AR36" s="428"/>
      <c r="AS36" s="428"/>
      <c r="AT36" s="428"/>
      <c r="AU36" s="428"/>
      <c r="AV36" s="428"/>
      <c r="AW36" s="428"/>
      <c r="AX36" s="428"/>
    </row>
    <row r="37" spans="1:50" ht="26.25" customHeight="1" x14ac:dyDescent="0.15">
      <c r="A37" s="1067">
        <v>1</v>
      </c>
      <c r="B37" s="1067">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431</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390</v>
      </c>
      <c r="AI69" s="348"/>
      <c r="AJ69" s="348"/>
      <c r="AK69" s="348"/>
      <c r="AL69" s="348" t="s">
        <v>21</v>
      </c>
      <c r="AM69" s="348"/>
      <c r="AN69" s="348"/>
      <c r="AO69" s="427"/>
      <c r="AP69" s="428" t="s">
        <v>432</v>
      </c>
      <c r="AQ69" s="428"/>
      <c r="AR69" s="428"/>
      <c r="AS69" s="428"/>
      <c r="AT69" s="428"/>
      <c r="AU69" s="428"/>
      <c r="AV69" s="428"/>
      <c r="AW69" s="428"/>
      <c r="AX69" s="428"/>
    </row>
    <row r="70" spans="1:50" ht="26.25" customHeight="1" x14ac:dyDescent="0.15">
      <c r="A70" s="1067">
        <v>1</v>
      </c>
      <c r="B70" s="1067">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431</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390</v>
      </c>
      <c r="AI102" s="348"/>
      <c r="AJ102" s="348"/>
      <c r="AK102" s="348"/>
      <c r="AL102" s="348" t="s">
        <v>21</v>
      </c>
      <c r="AM102" s="348"/>
      <c r="AN102" s="348"/>
      <c r="AO102" s="427"/>
      <c r="AP102" s="428" t="s">
        <v>432</v>
      </c>
      <c r="AQ102" s="428"/>
      <c r="AR102" s="428"/>
      <c r="AS102" s="428"/>
      <c r="AT102" s="428"/>
      <c r="AU102" s="428"/>
      <c r="AV102" s="428"/>
      <c r="AW102" s="428"/>
      <c r="AX102" s="428"/>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431</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390</v>
      </c>
      <c r="AI135" s="348"/>
      <c r="AJ135" s="348"/>
      <c r="AK135" s="348"/>
      <c r="AL135" s="348" t="s">
        <v>21</v>
      </c>
      <c r="AM135" s="348"/>
      <c r="AN135" s="348"/>
      <c r="AO135" s="427"/>
      <c r="AP135" s="428" t="s">
        <v>432</v>
      </c>
      <c r="AQ135" s="428"/>
      <c r="AR135" s="428"/>
      <c r="AS135" s="428"/>
      <c r="AT135" s="428"/>
      <c r="AU135" s="428"/>
      <c r="AV135" s="428"/>
      <c r="AW135" s="428"/>
      <c r="AX135" s="428"/>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431</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390</v>
      </c>
      <c r="AI168" s="348"/>
      <c r="AJ168" s="348"/>
      <c r="AK168" s="348"/>
      <c r="AL168" s="348" t="s">
        <v>21</v>
      </c>
      <c r="AM168" s="348"/>
      <c r="AN168" s="348"/>
      <c r="AO168" s="427"/>
      <c r="AP168" s="428" t="s">
        <v>432</v>
      </c>
      <c r="AQ168" s="428"/>
      <c r="AR168" s="428"/>
      <c r="AS168" s="428"/>
      <c r="AT168" s="428"/>
      <c r="AU168" s="428"/>
      <c r="AV168" s="428"/>
      <c r="AW168" s="428"/>
      <c r="AX168" s="428"/>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431</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390</v>
      </c>
      <c r="AI201" s="348"/>
      <c r="AJ201" s="348"/>
      <c r="AK201" s="348"/>
      <c r="AL201" s="348" t="s">
        <v>21</v>
      </c>
      <c r="AM201" s="348"/>
      <c r="AN201" s="348"/>
      <c r="AO201" s="427"/>
      <c r="AP201" s="428" t="s">
        <v>432</v>
      </c>
      <c r="AQ201" s="428"/>
      <c r="AR201" s="428"/>
      <c r="AS201" s="428"/>
      <c r="AT201" s="428"/>
      <c r="AU201" s="428"/>
      <c r="AV201" s="428"/>
      <c r="AW201" s="428"/>
      <c r="AX201" s="428"/>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431</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390</v>
      </c>
      <c r="AI234" s="348"/>
      <c r="AJ234" s="348"/>
      <c r="AK234" s="348"/>
      <c r="AL234" s="348" t="s">
        <v>21</v>
      </c>
      <c r="AM234" s="348"/>
      <c r="AN234" s="348"/>
      <c r="AO234" s="427"/>
      <c r="AP234" s="428" t="s">
        <v>432</v>
      </c>
      <c r="AQ234" s="428"/>
      <c r="AR234" s="428"/>
      <c r="AS234" s="428"/>
      <c r="AT234" s="428"/>
      <c r="AU234" s="428"/>
      <c r="AV234" s="428"/>
      <c r="AW234" s="428"/>
      <c r="AX234" s="428"/>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431</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390</v>
      </c>
      <c r="AI267" s="348"/>
      <c r="AJ267" s="348"/>
      <c r="AK267" s="348"/>
      <c r="AL267" s="348" t="s">
        <v>21</v>
      </c>
      <c r="AM267" s="348"/>
      <c r="AN267" s="348"/>
      <c r="AO267" s="427"/>
      <c r="AP267" s="428" t="s">
        <v>432</v>
      </c>
      <c r="AQ267" s="428"/>
      <c r="AR267" s="428"/>
      <c r="AS267" s="428"/>
      <c r="AT267" s="428"/>
      <c r="AU267" s="428"/>
      <c r="AV267" s="428"/>
      <c r="AW267" s="428"/>
      <c r="AX267" s="428"/>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431</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390</v>
      </c>
      <c r="AI300" s="348"/>
      <c r="AJ300" s="348"/>
      <c r="AK300" s="348"/>
      <c r="AL300" s="348" t="s">
        <v>21</v>
      </c>
      <c r="AM300" s="348"/>
      <c r="AN300" s="348"/>
      <c r="AO300" s="427"/>
      <c r="AP300" s="428" t="s">
        <v>432</v>
      </c>
      <c r="AQ300" s="428"/>
      <c r="AR300" s="428"/>
      <c r="AS300" s="428"/>
      <c r="AT300" s="428"/>
      <c r="AU300" s="428"/>
      <c r="AV300" s="428"/>
      <c r="AW300" s="428"/>
      <c r="AX300" s="428"/>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431</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390</v>
      </c>
      <c r="AI333" s="348"/>
      <c r="AJ333" s="348"/>
      <c r="AK333" s="348"/>
      <c r="AL333" s="348" t="s">
        <v>21</v>
      </c>
      <c r="AM333" s="348"/>
      <c r="AN333" s="348"/>
      <c r="AO333" s="427"/>
      <c r="AP333" s="428" t="s">
        <v>432</v>
      </c>
      <c r="AQ333" s="428"/>
      <c r="AR333" s="428"/>
      <c r="AS333" s="428"/>
      <c r="AT333" s="428"/>
      <c r="AU333" s="428"/>
      <c r="AV333" s="428"/>
      <c r="AW333" s="428"/>
      <c r="AX333" s="428"/>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431</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390</v>
      </c>
      <c r="AI366" s="348"/>
      <c r="AJ366" s="348"/>
      <c r="AK366" s="348"/>
      <c r="AL366" s="348" t="s">
        <v>21</v>
      </c>
      <c r="AM366" s="348"/>
      <c r="AN366" s="348"/>
      <c r="AO366" s="427"/>
      <c r="AP366" s="428" t="s">
        <v>432</v>
      </c>
      <c r="AQ366" s="428"/>
      <c r="AR366" s="428"/>
      <c r="AS366" s="428"/>
      <c r="AT366" s="428"/>
      <c r="AU366" s="428"/>
      <c r="AV366" s="428"/>
      <c r="AW366" s="428"/>
      <c r="AX366" s="428"/>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431</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390</v>
      </c>
      <c r="AI399" s="348"/>
      <c r="AJ399" s="348"/>
      <c r="AK399" s="348"/>
      <c r="AL399" s="348" t="s">
        <v>21</v>
      </c>
      <c r="AM399" s="348"/>
      <c r="AN399" s="348"/>
      <c r="AO399" s="427"/>
      <c r="AP399" s="428" t="s">
        <v>432</v>
      </c>
      <c r="AQ399" s="428"/>
      <c r="AR399" s="428"/>
      <c r="AS399" s="428"/>
      <c r="AT399" s="428"/>
      <c r="AU399" s="428"/>
      <c r="AV399" s="428"/>
      <c r="AW399" s="428"/>
      <c r="AX399" s="428"/>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431</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390</v>
      </c>
      <c r="AI432" s="348"/>
      <c r="AJ432" s="348"/>
      <c r="AK432" s="348"/>
      <c r="AL432" s="348" t="s">
        <v>21</v>
      </c>
      <c r="AM432" s="348"/>
      <c r="AN432" s="348"/>
      <c r="AO432" s="427"/>
      <c r="AP432" s="428" t="s">
        <v>432</v>
      </c>
      <c r="AQ432" s="428"/>
      <c r="AR432" s="428"/>
      <c r="AS432" s="428"/>
      <c r="AT432" s="428"/>
      <c r="AU432" s="428"/>
      <c r="AV432" s="428"/>
      <c r="AW432" s="428"/>
      <c r="AX432" s="428"/>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431</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390</v>
      </c>
      <c r="AI465" s="348"/>
      <c r="AJ465" s="348"/>
      <c r="AK465" s="348"/>
      <c r="AL465" s="348" t="s">
        <v>21</v>
      </c>
      <c r="AM465" s="348"/>
      <c r="AN465" s="348"/>
      <c r="AO465" s="427"/>
      <c r="AP465" s="428" t="s">
        <v>432</v>
      </c>
      <c r="AQ465" s="428"/>
      <c r="AR465" s="428"/>
      <c r="AS465" s="428"/>
      <c r="AT465" s="428"/>
      <c r="AU465" s="428"/>
      <c r="AV465" s="428"/>
      <c r="AW465" s="428"/>
      <c r="AX465" s="428"/>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431</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390</v>
      </c>
      <c r="AI498" s="348"/>
      <c r="AJ498" s="348"/>
      <c r="AK498" s="348"/>
      <c r="AL498" s="348" t="s">
        <v>21</v>
      </c>
      <c r="AM498" s="348"/>
      <c r="AN498" s="348"/>
      <c r="AO498" s="427"/>
      <c r="AP498" s="428" t="s">
        <v>432</v>
      </c>
      <c r="AQ498" s="428"/>
      <c r="AR498" s="428"/>
      <c r="AS498" s="428"/>
      <c r="AT498" s="428"/>
      <c r="AU498" s="428"/>
      <c r="AV498" s="428"/>
      <c r="AW498" s="428"/>
      <c r="AX498" s="428"/>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431</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390</v>
      </c>
      <c r="AI531" s="348"/>
      <c r="AJ531" s="348"/>
      <c r="AK531" s="348"/>
      <c r="AL531" s="348" t="s">
        <v>21</v>
      </c>
      <c r="AM531" s="348"/>
      <c r="AN531" s="348"/>
      <c r="AO531" s="427"/>
      <c r="AP531" s="428" t="s">
        <v>432</v>
      </c>
      <c r="AQ531" s="428"/>
      <c r="AR531" s="428"/>
      <c r="AS531" s="428"/>
      <c r="AT531" s="428"/>
      <c r="AU531" s="428"/>
      <c r="AV531" s="428"/>
      <c r="AW531" s="428"/>
      <c r="AX531" s="428"/>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431</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390</v>
      </c>
      <c r="AI564" s="348"/>
      <c r="AJ564" s="348"/>
      <c r="AK564" s="348"/>
      <c r="AL564" s="348" t="s">
        <v>21</v>
      </c>
      <c r="AM564" s="348"/>
      <c r="AN564" s="348"/>
      <c r="AO564" s="427"/>
      <c r="AP564" s="428" t="s">
        <v>432</v>
      </c>
      <c r="AQ564" s="428"/>
      <c r="AR564" s="428"/>
      <c r="AS564" s="428"/>
      <c r="AT564" s="428"/>
      <c r="AU564" s="428"/>
      <c r="AV564" s="428"/>
      <c r="AW564" s="428"/>
      <c r="AX564" s="428"/>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431</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390</v>
      </c>
      <c r="AI597" s="348"/>
      <c r="AJ597" s="348"/>
      <c r="AK597" s="348"/>
      <c r="AL597" s="348" t="s">
        <v>21</v>
      </c>
      <c r="AM597" s="348"/>
      <c r="AN597" s="348"/>
      <c r="AO597" s="427"/>
      <c r="AP597" s="428" t="s">
        <v>432</v>
      </c>
      <c r="AQ597" s="428"/>
      <c r="AR597" s="428"/>
      <c r="AS597" s="428"/>
      <c r="AT597" s="428"/>
      <c r="AU597" s="428"/>
      <c r="AV597" s="428"/>
      <c r="AW597" s="428"/>
      <c r="AX597" s="428"/>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431</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390</v>
      </c>
      <c r="AI630" s="348"/>
      <c r="AJ630" s="348"/>
      <c r="AK630" s="348"/>
      <c r="AL630" s="348" t="s">
        <v>21</v>
      </c>
      <c r="AM630" s="348"/>
      <c r="AN630" s="348"/>
      <c r="AO630" s="427"/>
      <c r="AP630" s="428" t="s">
        <v>432</v>
      </c>
      <c r="AQ630" s="428"/>
      <c r="AR630" s="428"/>
      <c r="AS630" s="428"/>
      <c r="AT630" s="428"/>
      <c r="AU630" s="428"/>
      <c r="AV630" s="428"/>
      <c r="AW630" s="428"/>
      <c r="AX630" s="428"/>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431</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390</v>
      </c>
      <c r="AI663" s="348"/>
      <c r="AJ663" s="348"/>
      <c r="AK663" s="348"/>
      <c r="AL663" s="348" t="s">
        <v>21</v>
      </c>
      <c r="AM663" s="348"/>
      <c r="AN663" s="348"/>
      <c r="AO663" s="427"/>
      <c r="AP663" s="428" t="s">
        <v>432</v>
      </c>
      <c r="AQ663" s="428"/>
      <c r="AR663" s="428"/>
      <c r="AS663" s="428"/>
      <c r="AT663" s="428"/>
      <c r="AU663" s="428"/>
      <c r="AV663" s="428"/>
      <c r="AW663" s="428"/>
      <c r="AX663" s="428"/>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431</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390</v>
      </c>
      <c r="AI696" s="348"/>
      <c r="AJ696" s="348"/>
      <c r="AK696" s="348"/>
      <c r="AL696" s="348" t="s">
        <v>21</v>
      </c>
      <c r="AM696" s="348"/>
      <c r="AN696" s="348"/>
      <c r="AO696" s="427"/>
      <c r="AP696" s="428" t="s">
        <v>432</v>
      </c>
      <c r="AQ696" s="428"/>
      <c r="AR696" s="428"/>
      <c r="AS696" s="428"/>
      <c r="AT696" s="428"/>
      <c r="AU696" s="428"/>
      <c r="AV696" s="428"/>
      <c r="AW696" s="428"/>
      <c r="AX696" s="428"/>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431</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390</v>
      </c>
      <c r="AI729" s="348"/>
      <c r="AJ729" s="348"/>
      <c r="AK729" s="348"/>
      <c r="AL729" s="348" t="s">
        <v>21</v>
      </c>
      <c r="AM729" s="348"/>
      <c r="AN729" s="348"/>
      <c r="AO729" s="427"/>
      <c r="AP729" s="428" t="s">
        <v>432</v>
      </c>
      <c r="AQ729" s="428"/>
      <c r="AR729" s="428"/>
      <c r="AS729" s="428"/>
      <c r="AT729" s="428"/>
      <c r="AU729" s="428"/>
      <c r="AV729" s="428"/>
      <c r="AW729" s="428"/>
      <c r="AX729" s="428"/>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431</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390</v>
      </c>
      <c r="AI762" s="348"/>
      <c r="AJ762" s="348"/>
      <c r="AK762" s="348"/>
      <c r="AL762" s="348" t="s">
        <v>21</v>
      </c>
      <c r="AM762" s="348"/>
      <c r="AN762" s="348"/>
      <c r="AO762" s="427"/>
      <c r="AP762" s="428" t="s">
        <v>432</v>
      </c>
      <c r="AQ762" s="428"/>
      <c r="AR762" s="428"/>
      <c r="AS762" s="428"/>
      <c r="AT762" s="428"/>
      <c r="AU762" s="428"/>
      <c r="AV762" s="428"/>
      <c r="AW762" s="428"/>
      <c r="AX762" s="428"/>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431</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390</v>
      </c>
      <c r="AI795" s="348"/>
      <c r="AJ795" s="348"/>
      <c r="AK795" s="348"/>
      <c r="AL795" s="348" t="s">
        <v>21</v>
      </c>
      <c r="AM795" s="348"/>
      <c r="AN795" s="348"/>
      <c r="AO795" s="427"/>
      <c r="AP795" s="428" t="s">
        <v>432</v>
      </c>
      <c r="AQ795" s="428"/>
      <c r="AR795" s="428"/>
      <c r="AS795" s="428"/>
      <c r="AT795" s="428"/>
      <c r="AU795" s="428"/>
      <c r="AV795" s="428"/>
      <c r="AW795" s="428"/>
      <c r="AX795" s="428"/>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431</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390</v>
      </c>
      <c r="AI828" s="348"/>
      <c r="AJ828" s="348"/>
      <c r="AK828" s="348"/>
      <c r="AL828" s="348" t="s">
        <v>21</v>
      </c>
      <c r="AM828" s="348"/>
      <c r="AN828" s="348"/>
      <c r="AO828" s="427"/>
      <c r="AP828" s="428" t="s">
        <v>432</v>
      </c>
      <c r="AQ828" s="428"/>
      <c r="AR828" s="428"/>
      <c r="AS828" s="428"/>
      <c r="AT828" s="428"/>
      <c r="AU828" s="428"/>
      <c r="AV828" s="428"/>
      <c r="AW828" s="428"/>
      <c r="AX828" s="428"/>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431</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390</v>
      </c>
      <c r="AI861" s="348"/>
      <c r="AJ861" s="348"/>
      <c r="AK861" s="348"/>
      <c r="AL861" s="348" t="s">
        <v>21</v>
      </c>
      <c r="AM861" s="348"/>
      <c r="AN861" s="348"/>
      <c r="AO861" s="427"/>
      <c r="AP861" s="428" t="s">
        <v>432</v>
      </c>
      <c r="AQ861" s="428"/>
      <c r="AR861" s="428"/>
      <c r="AS861" s="428"/>
      <c r="AT861" s="428"/>
      <c r="AU861" s="428"/>
      <c r="AV861" s="428"/>
      <c r="AW861" s="428"/>
      <c r="AX861" s="428"/>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431</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390</v>
      </c>
      <c r="AI894" s="348"/>
      <c r="AJ894" s="348"/>
      <c r="AK894" s="348"/>
      <c r="AL894" s="348" t="s">
        <v>21</v>
      </c>
      <c r="AM894" s="348"/>
      <c r="AN894" s="348"/>
      <c r="AO894" s="427"/>
      <c r="AP894" s="428" t="s">
        <v>432</v>
      </c>
      <c r="AQ894" s="428"/>
      <c r="AR894" s="428"/>
      <c r="AS894" s="428"/>
      <c r="AT894" s="428"/>
      <c r="AU894" s="428"/>
      <c r="AV894" s="428"/>
      <c r="AW894" s="428"/>
      <c r="AX894" s="428"/>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431</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390</v>
      </c>
      <c r="AI927" s="348"/>
      <c r="AJ927" s="348"/>
      <c r="AK927" s="348"/>
      <c r="AL927" s="348" t="s">
        <v>21</v>
      </c>
      <c r="AM927" s="348"/>
      <c r="AN927" s="348"/>
      <c r="AO927" s="427"/>
      <c r="AP927" s="428" t="s">
        <v>432</v>
      </c>
      <c r="AQ927" s="428"/>
      <c r="AR927" s="428"/>
      <c r="AS927" s="428"/>
      <c r="AT927" s="428"/>
      <c r="AU927" s="428"/>
      <c r="AV927" s="428"/>
      <c r="AW927" s="428"/>
      <c r="AX927" s="428"/>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431</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390</v>
      </c>
      <c r="AI960" s="348"/>
      <c r="AJ960" s="348"/>
      <c r="AK960" s="348"/>
      <c r="AL960" s="348" t="s">
        <v>21</v>
      </c>
      <c r="AM960" s="348"/>
      <c r="AN960" s="348"/>
      <c r="AO960" s="427"/>
      <c r="AP960" s="428" t="s">
        <v>432</v>
      </c>
      <c r="AQ960" s="428"/>
      <c r="AR960" s="428"/>
      <c r="AS960" s="428"/>
      <c r="AT960" s="428"/>
      <c r="AU960" s="428"/>
      <c r="AV960" s="428"/>
      <c r="AW960" s="428"/>
      <c r="AX960" s="428"/>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431</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390</v>
      </c>
      <c r="AI993" s="348"/>
      <c r="AJ993" s="348"/>
      <c r="AK993" s="348"/>
      <c r="AL993" s="348" t="s">
        <v>21</v>
      </c>
      <c r="AM993" s="348"/>
      <c r="AN993" s="348"/>
      <c r="AO993" s="427"/>
      <c r="AP993" s="428" t="s">
        <v>432</v>
      </c>
      <c r="AQ993" s="428"/>
      <c r="AR993" s="428"/>
      <c r="AS993" s="428"/>
      <c r="AT993" s="428"/>
      <c r="AU993" s="428"/>
      <c r="AV993" s="428"/>
      <c r="AW993" s="428"/>
      <c r="AX993" s="428"/>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431</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390</v>
      </c>
      <c r="AI1026" s="348"/>
      <c r="AJ1026" s="348"/>
      <c r="AK1026" s="348"/>
      <c r="AL1026" s="348" t="s">
        <v>21</v>
      </c>
      <c r="AM1026" s="348"/>
      <c r="AN1026" s="348"/>
      <c r="AO1026" s="427"/>
      <c r="AP1026" s="428" t="s">
        <v>432</v>
      </c>
      <c r="AQ1026" s="428"/>
      <c r="AR1026" s="428"/>
      <c r="AS1026" s="428"/>
      <c r="AT1026" s="428"/>
      <c r="AU1026" s="428"/>
      <c r="AV1026" s="428"/>
      <c r="AW1026" s="428"/>
      <c r="AX1026" s="428"/>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431</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390</v>
      </c>
      <c r="AI1059" s="348"/>
      <c r="AJ1059" s="348"/>
      <c r="AK1059" s="348"/>
      <c r="AL1059" s="348" t="s">
        <v>21</v>
      </c>
      <c r="AM1059" s="348"/>
      <c r="AN1059" s="348"/>
      <c r="AO1059" s="427"/>
      <c r="AP1059" s="428" t="s">
        <v>432</v>
      </c>
      <c r="AQ1059" s="428"/>
      <c r="AR1059" s="428"/>
      <c r="AS1059" s="428"/>
      <c r="AT1059" s="428"/>
      <c r="AU1059" s="428"/>
      <c r="AV1059" s="428"/>
      <c r="AW1059" s="428"/>
      <c r="AX1059" s="428"/>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431</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390</v>
      </c>
      <c r="AI1092" s="348"/>
      <c r="AJ1092" s="348"/>
      <c r="AK1092" s="348"/>
      <c r="AL1092" s="348" t="s">
        <v>21</v>
      </c>
      <c r="AM1092" s="348"/>
      <c r="AN1092" s="348"/>
      <c r="AO1092" s="427"/>
      <c r="AP1092" s="428" t="s">
        <v>432</v>
      </c>
      <c r="AQ1092" s="428"/>
      <c r="AR1092" s="428"/>
      <c r="AS1092" s="428"/>
      <c r="AT1092" s="428"/>
      <c r="AU1092" s="428"/>
      <c r="AV1092" s="428"/>
      <c r="AW1092" s="428"/>
      <c r="AX1092" s="428"/>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431</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390</v>
      </c>
      <c r="AI1125" s="348"/>
      <c r="AJ1125" s="348"/>
      <c r="AK1125" s="348"/>
      <c r="AL1125" s="348" t="s">
        <v>21</v>
      </c>
      <c r="AM1125" s="348"/>
      <c r="AN1125" s="348"/>
      <c r="AO1125" s="427"/>
      <c r="AP1125" s="428" t="s">
        <v>432</v>
      </c>
      <c r="AQ1125" s="428"/>
      <c r="AR1125" s="428"/>
      <c r="AS1125" s="428"/>
      <c r="AT1125" s="428"/>
      <c r="AU1125" s="428"/>
      <c r="AV1125" s="428"/>
      <c r="AW1125" s="428"/>
      <c r="AX1125" s="428"/>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431</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390</v>
      </c>
      <c r="AI1158" s="348"/>
      <c r="AJ1158" s="348"/>
      <c r="AK1158" s="348"/>
      <c r="AL1158" s="348" t="s">
        <v>21</v>
      </c>
      <c r="AM1158" s="348"/>
      <c r="AN1158" s="348"/>
      <c r="AO1158" s="427"/>
      <c r="AP1158" s="428" t="s">
        <v>432</v>
      </c>
      <c r="AQ1158" s="428"/>
      <c r="AR1158" s="428"/>
      <c r="AS1158" s="428"/>
      <c r="AT1158" s="428"/>
      <c r="AU1158" s="428"/>
      <c r="AV1158" s="428"/>
      <c r="AW1158" s="428"/>
      <c r="AX1158" s="428"/>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431</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390</v>
      </c>
      <c r="AI1191" s="348"/>
      <c r="AJ1191" s="348"/>
      <c r="AK1191" s="348"/>
      <c r="AL1191" s="348" t="s">
        <v>21</v>
      </c>
      <c r="AM1191" s="348"/>
      <c r="AN1191" s="348"/>
      <c r="AO1191" s="427"/>
      <c r="AP1191" s="428" t="s">
        <v>432</v>
      </c>
      <c r="AQ1191" s="428"/>
      <c r="AR1191" s="428"/>
      <c r="AS1191" s="428"/>
      <c r="AT1191" s="428"/>
      <c r="AU1191" s="428"/>
      <c r="AV1191" s="428"/>
      <c r="AW1191" s="428"/>
      <c r="AX1191" s="428"/>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431</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390</v>
      </c>
      <c r="AI1224" s="348"/>
      <c r="AJ1224" s="348"/>
      <c r="AK1224" s="348"/>
      <c r="AL1224" s="348" t="s">
        <v>21</v>
      </c>
      <c r="AM1224" s="348"/>
      <c r="AN1224" s="348"/>
      <c r="AO1224" s="427"/>
      <c r="AP1224" s="428" t="s">
        <v>432</v>
      </c>
      <c r="AQ1224" s="428"/>
      <c r="AR1224" s="428"/>
      <c r="AS1224" s="428"/>
      <c r="AT1224" s="428"/>
      <c r="AU1224" s="428"/>
      <c r="AV1224" s="428"/>
      <c r="AW1224" s="428"/>
      <c r="AX1224" s="428"/>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431</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390</v>
      </c>
      <c r="AI1257" s="348"/>
      <c r="AJ1257" s="348"/>
      <c r="AK1257" s="348"/>
      <c r="AL1257" s="348" t="s">
        <v>21</v>
      </c>
      <c r="AM1257" s="348"/>
      <c r="AN1257" s="348"/>
      <c r="AO1257" s="427"/>
      <c r="AP1257" s="428" t="s">
        <v>432</v>
      </c>
      <c r="AQ1257" s="428"/>
      <c r="AR1257" s="428"/>
      <c r="AS1257" s="428"/>
      <c r="AT1257" s="428"/>
      <c r="AU1257" s="428"/>
      <c r="AV1257" s="428"/>
      <c r="AW1257" s="428"/>
      <c r="AX1257" s="428"/>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431</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390</v>
      </c>
      <c r="AI1290" s="348"/>
      <c r="AJ1290" s="348"/>
      <c r="AK1290" s="348"/>
      <c r="AL1290" s="348" t="s">
        <v>21</v>
      </c>
      <c r="AM1290" s="348"/>
      <c r="AN1290" s="348"/>
      <c r="AO1290" s="427"/>
      <c r="AP1290" s="428" t="s">
        <v>432</v>
      </c>
      <c r="AQ1290" s="428"/>
      <c r="AR1290" s="428"/>
      <c r="AS1290" s="428"/>
      <c r="AT1290" s="428"/>
      <c r="AU1290" s="428"/>
      <c r="AV1290" s="428"/>
      <c r="AW1290" s="428"/>
      <c r="AX1290" s="428"/>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2018-08-26T10:23:20Z</cp:lastPrinted>
  <dcterms:created xsi:type="dcterms:W3CDTF">2012-03-13T00:50:25Z</dcterms:created>
  <dcterms:modified xsi:type="dcterms:W3CDTF">2018-08-31T06:03:46Z</dcterms:modified>
</cp:coreProperties>
</file>