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0116_Uドライブから引越（コピペ）\04_予算・総務係（50GB）\002_予算係\★共通\◆◆行政事業レビュー◆◆\平成30年度実施\180817_最終公表に向けた作業\3.担当者より提出\防災・省エ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<sst xmlns="http://schemas.openxmlformats.org/spreadsheetml/2006/main" count="2883" uniqueCount="631">
  <si>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</si>
  <si>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</si>
  <si>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</si>
  <si>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</si>
  <si>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</si>
  <si>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</si>
  <si>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</si>
  <si>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</si>
  <si>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</si>
  <si>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</si>
  <si>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</si>
  <si>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</si>
  <si>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</si>
  <si>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</si>
  <si>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</si>
  <si>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</si>
  <si>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</si>
  <si>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</si>
  <si>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</si>
  <si>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</si>
  <si>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</si>
  <si>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</si>
  <si>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</si>
  <si>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</si>
  <si>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</si>
  <si>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</si>
  <si>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</si>
  <si>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</si>
  <si>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</si>
  <si>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</si>
  <si>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</si>
  <si>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</si>
  <si>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</si>
  <si>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</si>
  <si>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</si>
  <si>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</si>
  <si>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</si>
  <si>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</si>
  <si>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</si>
  <si>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</si>
  <si>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</si>
  <si>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</si>
  <si>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</si>
  <si>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</si>
  <si>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</si>
  <si>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</si>
  <si>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</si>
  <si>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</si>
  <si>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</si>
  <si>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</si>
  <si>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</si>
  <si>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</si>
  <si>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</si>
  <si>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</si>
  <si>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</si>
  <si>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</si>
  <si>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</si>
  <si>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</si>
  <si>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</si>
  <si>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</si>
  <si>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</si>
  <si>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</si>
  <si>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</si>
  <si>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</si>
  <si>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</si>
  <si>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</si>
  <si>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</si>
  <si>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</si>
  <si>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</si>
  <si>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</si>
  <si>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</si>
  <si>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</si>
  <si>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</si>
  <si>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</si>
  <si>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</si>
  <si>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</si>
  <si>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</si>
  <si>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</si>
  <si>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</si>
  <si>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</si>
  <si>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</si>
  <si>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</si>
  <si>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</si>
  <si>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</si>
  <si>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</si>
  <si>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</si>
  <si>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</si>
  <si>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</si>
  <si>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</si>
  <si>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</si>
  <si>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</si>
  <si>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</si>
  <si>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</si>
  <si>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</si>
  <si>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</si>
  <si>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</si>
  <si>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</si>
  <si>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</si>
  <si>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</si>
  <si>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</si>
  <si>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</si>
  <si>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</si>
  <si>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</si>
  <si>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</si>
  <si>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</si>
  <si>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</si>
  <si>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</si>
  <si>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</si>
  <si>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</si>
  <si>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</si>
  <si>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</si>
  <si>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</si>
  <si>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</si>
  <si>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</si>
  <si>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</si>
  <si>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</si>
  <si>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</si>
  <si>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</si>
  <si>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</si>
  <si>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</si>
  <si>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</si>
  <si>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</si>
  <si>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</si>
  <si>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</si>
  <si>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</si>
  <si>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</si>
  <si>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</si>
  <si>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</si>
  <si>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</si>
  <si>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</si>
  <si>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</si>
  <si>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</si>
  <si>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</si>
  <si>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</si>
  <si>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</si>
  <si>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</si>
  <si>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</si>
  <si>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</si>
  <si>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</si>
  <si>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</si>
  <si>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</si>
  <si>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</si>
  <si>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</si>
  <si>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</si>
  <si>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</si>
  <si>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</si>
  <si>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</si>
  <si>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</si>
  <si>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</si>
  <si>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</si>
  <si>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</si>
  <si>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</si>
  <si>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</si>
  <si>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</si>
  <si>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</si>
  <si>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</si>
  <si>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</si>
  <si>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</si>
  <si>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</si>
  <si>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</si>
  <si>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</si>
  <si>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</si>
  <si>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</si>
  <si>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</si>
  <si>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</si>
  <si>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</si>
  <si>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</si>
  <si>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</si>
  <si>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</si>
  <si>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</si>
  <si>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</si>
  <si>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</si>
  <si>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</si>
  <si>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</si>
  <si>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</si>
  <si>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</si>
  <si>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</si>
  <si>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</si>
  <si>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</si>
  <si>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</si>
  <si>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</si>
  <si>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</si>
  <si>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</si>
  <si>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</si>
  <si>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</si>
  <si>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</si>
  <si>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</si>
  <si>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</si>
  <si>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</si>
  <si>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</si>
  <si>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</si>
  <si>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</si>
  <si>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</si>
  <si>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</si>
  <si>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</si>
  <si>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</si>
  <si>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</si>
  <si>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</si>
  <si>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</si>
  <si>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</si>
  <si>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</si>
  <si>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</si>
  <si>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</si>
  <si>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</si>
  <si>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</si>
  <si>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</si>
  <si>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</si>
  <si>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</si>
  <si>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</si>
  <si>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</si>
  <si>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</si>
  <si>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</si>
  <si>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</si>
  <si>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</si>
  <si>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</si>
  <si>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</si>
  <si>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</si>
  <si>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</si>
  <si>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</si>
  <si>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</si>
  <si>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</si>
  <si>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</si>
  <si>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</si>
  <si>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</si>
  <si>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</si>
  <si>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</si>
  <si>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</si>
  <si>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</si>
  <si>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</si>
  <si>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</si>
  <si>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</si>
  <si>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</si>
  <si>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</si>
  <si>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</si>
  <si>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</si>
  <si>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</si>
  <si>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</si>
  <si>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</si>
  <si>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</si>
  <si>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</si>
  <si>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</si>
  <si>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</si>
  <si>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</si>
  <si>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</si>
  <si>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</si>
  <si>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</si>
  <si>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</si>
  <si>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</si>
  <si>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</si>
  <si>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</si>
  <si>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</si>
  <si>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</si>
  <si>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</si>
  <si>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</si>
  <si>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</si>
  <si>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</si>
  <si>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</si>
  <si>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</si>
  <si>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</si>
  <si>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</si>
  <si>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</si>
  <si>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</si>
  <si>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</si>
  <si>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</si>
  <si>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</si>
  <si>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</si>
  <si>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</si>
  <si>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</si>
  <si>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</si>
  <si>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</si>
  <si>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</si>
  <si>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</si>
  <si>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</si>
  <si>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</si>
  <si>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</si>
  <si>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</si>
  <si>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</si>
  <si>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</si>
  <si>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</si>
  <si>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</si>
  <si>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</si>
  <si>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</si>
  <si>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</si>
  <si>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</si>
  <si>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</si>
  <si>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</si>
  <si>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</si>
  <si>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</si>
  <si>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</si>
  <si>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</si>
  <si>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</si>
  <si>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</si>
  <si>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</si>
  <si>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</si>
  <si>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</si>
  <si>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</si>
  <si>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</si>
  <si>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</si>
  <si>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</si>
  <si>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</si>
  <si>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</si>
  <si>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</si>
  <si>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</si>
  <si>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</si>
  <si>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</si>
  <si>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</si>
  <si>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</si>
  <si>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</si>
  <si>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</si>
  <si>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</si>
  <si>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</si>
  <si>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</si>
  <si>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</si>
  <si>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</si>
  <si>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</si>
  <si>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</si>
  <si>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</si>
  <si>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</si>
  <si>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</si>
  <si>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</si>
  <si>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</si>
  <si>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</si>
  <si>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</si>
  <si>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</si>
  <si>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</si>
  <si>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</si>
  <si>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</si>
  <si>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</si>
  <si>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</si>
  <si>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</si>
  <si>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</si>
  <si>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</si>
  <si>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</si>
  <si>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</si>
  <si>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</si>
  <si>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</si>
  <si>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</si>
  <si>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</si>
  <si>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</si>
  <si>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</si>
  <si>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</si>
  <si>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</si>
  <si>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</si>
  <si>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</si>
  <si>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</si>
  <si>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</si>
  <si>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</si>
  <si>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</si>
  <si>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</si>
  <si>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</si>
  <si>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</si>
  <si>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</si>
  <si>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</si>
  <si>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</si>
  <si>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</si>
  <si>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</si>
  <si>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</si>
  <si>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</si>
  <si>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</si>
  <si>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</si>
  <si>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</si>
  <si>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</si>
  <si>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</si>
  <si>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</si>
  <si>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</si>
  <si>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</si>
  <si>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</si>
  <si>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</si>
  <si>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</si>
  <si>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</si>
  <si>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</si>
  <si>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</si>
  <si>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</si>
  <si>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</si>
  <si>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</si>
  <si>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</si>
  <si>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</si>
  <si>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</si>
  <si>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</si>
  <si>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</si>
  <si>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</si>
  <si>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</si>
  <si>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</si>
  <si>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</si>
  <si>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</si>
  <si>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</si>
  <si>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</si>
  <si>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</si>
  <si>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</si>
  <si>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</si>
  <si>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</si>
  <si>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</si>
  <si>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</si>
  <si>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</si>
  <si>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</si>
  <si>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</si>
  <si>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</si>
  <si>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</si>
  <si>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</si>
  <si>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</si>
  <si>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</si>
  <si>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</si>
  <si>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</si>
  <si>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</si>
  <si>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</si>
  <si>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</si>
  <si>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</si>
  <si>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</si>
  <si>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</si>
  <si>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</si>
  <si>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</si>
  <si>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</si>
  <si>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</si>
  <si>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</si>
  <si>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</si>
  <si>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</si>
  <si>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</si>
  <si>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</si>
  <si>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</si>
  <si>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</si>
  <si>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</si>
  <si>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</si>
  <si>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</si>
  <si>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</si>
  <si>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</si>
  <si>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</si>
  <si>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</si>
  <si>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</si>
  <si>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</si>
  <si>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</si>
  <si>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</si>
  <si>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</si>
  <si>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</si>
  <si>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</si>
  <si>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</si>
  <si>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</si>
  <si>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</si>
  <si>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</si>
  <si>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</si>
  <si>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</si>
  <si>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</si>
  <si>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</si>
  <si>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</si>
  <si>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</si>
  <si>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</si>
  <si>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</si>
  <si>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</si>
  <si>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</si>
  <si>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</si>
  <si>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</si>
  <si>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</si>
  <si>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</si>
  <si>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</si>
  <si>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</si>
  <si>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</si>
  <si>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</si>
  <si>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</si>
  <si>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</si>
  <si>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</si>
  <si>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</si>
  <si>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</si>
  <si>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</si>
  <si>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</si>
  <si>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</si>
  <si>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</si>
  <si>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</si>
  <si>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</si>
  <si>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</si>
  <si>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</si>
  <si>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</si>
  <si>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</si>
  <si>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</si>
  <si>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</si>
  <si>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</si>
  <si>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</si>
  <si>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</si>
  <si>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</si>
  <si>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</si>
  <si>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</si>
  <si>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</si>
  <si>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</si>
  <si>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</si>
  <si>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</si>
  <si>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</si>
  <si>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</si>
  <si>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</si>
  <si>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</si>
  <si>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</si>
  <si>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</si>
  <si>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</si>
  <si>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</si>
  <si>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</si>
  <si>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</si>
  <si>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</si>
  <si>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</si>
  <si>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</si>
  <si>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</si>
  <si>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</si>
  <si>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</si>
  <si>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</si>
  <si>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</si>
  <si>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</si>
  <si>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</si>
  <si>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</si>
  <si>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</si>
  <si>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</si>
  <si>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</si>
  <si>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</si>
  <si>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</si>
  <si>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</si>
  <si>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</si>
  <si>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</si>
  <si>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</si>
  <si>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</si>
  <si>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</si>
  <si>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</si>
  <si>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</si>
  <si>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</si>
  <si>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</si>
  <si>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</si>
  <si>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</si>
  <si>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</si>
  <si>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</si>
  <si>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</si>
  <si>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</si>
  <si>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</si>
  <si>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</si>
  <si>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</si>
  <si>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</si>
  <si>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</si>
  <si>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</si>
  <si>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</si>
  <si>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</si>
  <si>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</si>
  <si>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</si>
  <si>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</si>
  <si>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</si>
  <si>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</si>
  <si>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</si>
  <si>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</si>
  <si>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</si>
  <si>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</si>
  <si>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</si>
  <si>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</si>
  <si>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</si>
  <si>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</si>
  <si>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</si>
  <si>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市街地再開発事業</t>
    <rPh sb="0" eb="3">
      <t>シガイチ</t>
    </rPh>
    <rPh sb="3" eb="6">
      <t>サイカイハツ</t>
    </rPh>
    <rPh sb="6" eb="8">
      <t>ジギョウ</t>
    </rPh>
    <phoneticPr fontId="5"/>
  </si>
  <si>
    <t>都市局、住宅局</t>
    <rPh sb="0" eb="3">
      <t>トシキョク</t>
    </rPh>
    <rPh sb="4" eb="7">
      <t>ジュウタクキョク</t>
    </rPh>
    <phoneticPr fontId="5"/>
  </si>
  <si>
    <t>国土交通省</t>
  </si>
  <si>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</si>
  <si>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t>
  </si>
  <si>
    <t>-</t>
    <phoneticPr fontId="5"/>
  </si>
  <si>
    <t>（目）市街地再開発事業費補助</t>
    <rPh sb="1" eb="2">
      <t>モク</t>
    </rPh>
    <rPh sb="3" eb="6">
      <t>シガイチ</t>
    </rPh>
    <rPh sb="6" eb="9">
      <t>サイカイハツ</t>
    </rPh>
    <rPh sb="9" eb="12">
      <t>ジギョウヒ</t>
    </rPh>
    <rPh sb="12" eb="14">
      <t>ホジョ</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</si>
  <si>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</si>
  <si>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</si>
  <si>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</si>
  <si>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</si>
  <si>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</si>
  <si>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8,147/23</t>
    <phoneticPr fontId="5"/>
  </si>
  <si>
    <t>9,402/39</t>
    <phoneticPr fontId="5"/>
  </si>
  <si>
    <t>7,857/25</t>
    <phoneticPr fontId="5"/>
  </si>
  <si>
    <t>146</t>
    <phoneticPr fontId="5"/>
  </si>
  <si>
    <t>131</t>
    <phoneticPr fontId="5"/>
  </si>
  <si>
    <t>136</t>
    <phoneticPr fontId="5"/>
  </si>
  <si>
    <t>271</t>
    <phoneticPr fontId="5"/>
  </si>
  <si>
    <t>263</t>
    <phoneticPr fontId="5"/>
  </si>
  <si>
    <t>268</t>
    <phoneticPr fontId="5"/>
  </si>
  <si>
    <t>276</t>
    <phoneticPr fontId="5"/>
  </si>
  <si>
    <t>市街地再開発事業費補助</t>
    <rPh sb="0" eb="3">
      <t>シガイチ</t>
    </rPh>
    <rPh sb="3" eb="6">
      <t>サイカイハツ</t>
    </rPh>
    <rPh sb="6" eb="9">
      <t>ジギョウヒ</t>
    </rPh>
    <rPh sb="9" eb="11">
      <t>ホジョ</t>
    </rPh>
    <phoneticPr fontId="5"/>
  </si>
  <si>
    <t>A.（独）都市再生機構</t>
    <rPh sb="3" eb="4">
      <t>ドク</t>
    </rPh>
    <rPh sb="5" eb="7">
      <t>トシ</t>
    </rPh>
    <rPh sb="7" eb="9">
      <t>サイセイ</t>
    </rPh>
    <rPh sb="9" eb="11">
      <t>キコウ</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</si>
  <si>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</si>
  <si>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B.春日・後楽園駅前地区市街地再開発組合</t>
    <rPh sb="2" eb="4">
      <t>カスガ</t>
    </rPh>
    <rPh sb="5" eb="8">
      <t>コウラクエン</t>
    </rPh>
    <rPh sb="8" eb="10">
      <t>エキマエ</t>
    </rPh>
    <rPh sb="10" eb="12">
      <t>チク</t>
    </rPh>
    <rPh sb="12" eb="15">
      <t>シガイチ</t>
    </rPh>
    <rPh sb="15" eb="18">
      <t>サイカイハツ</t>
    </rPh>
    <rPh sb="18" eb="20">
      <t>クミアイ</t>
    </rPh>
    <phoneticPr fontId="5"/>
  </si>
  <si>
    <t>（独）都市再生機構</t>
    <rPh sb="1" eb="2">
      <t>ドク</t>
    </rPh>
    <rPh sb="3" eb="5">
      <t>トシ</t>
    </rPh>
    <rPh sb="5" eb="7">
      <t>サイセイ</t>
    </rPh>
    <rPh sb="7" eb="9">
      <t>キコウ</t>
    </rPh>
    <phoneticPr fontId="5"/>
  </si>
  <si>
    <t>補助金等交付</t>
  </si>
  <si>
    <t>-</t>
  </si>
  <si>
    <t>-</t>
    <phoneticPr fontId="5"/>
  </si>
  <si>
    <t>-</t>
    <phoneticPr fontId="5"/>
  </si>
  <si>
    <t>春日・後楽園駅前地区市街地再開発組合</t>
    <phoneticPr fontId="5"/>
  </si>
  <si>
    <t>日本橋二丁目地区市街地再開発組合</t>
    <phoneticPr fontId="5"/>
  </si>
  <si>
    <t>札幌創世1.1.1区北1西1地区市街地再開発組合</t>
    <phoneticPr fontId="5"/>
  </si>
  <si>
    <t>虎ノ門一丁目地区市街地再開発組合</t>
    <phoneticPr fontId="5"/>
  </si>
  <si>
    <t>西品川一丁目地区市街地再開発組合</t>
    <phoneticPr fontId="5"/>
  </si>
  <si>
    <t>道玄坂一丁目駅前地区市街地再開発組合</t>
    <phoneticPr fontId="5"/>
  </si>
  <si>
    <t>大船駅北第二地区市街地再開発組合</t>
    <phoneticPr fontId="5"/>
  </si>
  <si>
    <t>熊本桜町再開発株式会社</t>
    <phoneticPr fontId="5"/>
  </si>
  <si>
    <t>旭橋都市再開発株式会社</t>
    <phoneticPr fontId="5"/>
  </si>
  <si>
    <t>藤枝駅前一丁目8街区市街地再開発組合</t>
    <phoneticPr fontId="5"/>
  </si>
  <si>
    <t>-</t>
    <phoneticPr fontId="5"/>
  </si>
  <si>
    <t>A.（独）都市再生機構</t>
    <rPh sb="5" eb="7">
      <t>トシ</t>
    </rPh>
    <rPh sb="7" eb="9">
      <t>サイセイ</t>
    </rPh>
    <rPh sb="9" eb="11">
      <t>キコウ</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</si>
  <si>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</si>
  <si>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７　都市再生・地域再生を推進する</t>
    <phoneticPr fontId="5"/>
  </si>
  <si>
    <t>２５　都市再生・地域再生を推進する</t>
    <phoneticPr fontId="5"/>
  </si>
  <si>
    <t>％</t>
    <phoneticPr fontId="5"/>
  </si>
  <si>
    <t>-</t>
    <phoneticPr fontId="5"/>
  </si>
  <si>
    <t>-</t>
    <phoneticPr fontId="5"/>
  </si>
  <si>
    <t>都市機能更新率
（市街地再開発事業等により４階建て以上の建築物へ更新された宅地面積の割合）</t>
    <phoneticPr fontId="5"/>
  </si>
  <si>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5"/>
  </si>
  <si>
    <t>‐</t>
  </si>
  <si>
    <t>-</t>
    <phoneticPr fontId="5"/>
  </si>
  <si>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5"/>
  </si>
  <si>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5"/>
  </si>
  <si>
    <t>-</t>
    <phoneticPr fontId="5"/>
  </si>
  <si>
    <t>無</t>
  </si>
  <si>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5"/>
  </si>
  <si>
    <t>-</t>
    <phoneticPr fontId="5"/>
  </si>
  <si>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</si>
  <si>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5"/>
  </si>
  <si>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5"/>
  </si>
  <si>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rPh sb="66" eb="67">
      <t>クニ</t>
    </rPh>
    <phoneticPr fontId="5"/>
  </si>
  <si>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5"/>
  </si>
  <si>
    <t>-</t>
    <phoneticPr fontId="5"/>
  </si>
  <si>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5"/>
  </si>
  <si>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5"/>
  </si>
  <si>
    <t>都市における土地の合理的かつ健全な高度利用と都市機能の更新・集積に資する市街地再開発事業等と併せて、防災性能や省エネルギー性能の向上といった緊急的な政策課題に対応した質の高い施設建築物等の整備を促進するため、より効果的である。</t>
    <rPh sb="106" eb="109">
      <t>コウカテキ</t>
    </rPh>
    <phoneticPr fontId="5"/>
  </si>
  <si>
    <t>H29年度に補助を行ったものの、人手不足や資材高騰による工事費の上振れを踏まえた事業費の再精査等により、工事の遅延等が生じたため繰越している。</t>
    <rPh sb="3" eb="5">
      <t>ネンド</t>
    </rPh>
    <rPh sb="6" eb="8">
      <t>ホジョ</t>
    </rPh>
    <rPh sb="9" eb="10">
      <t>オコナ</t>
    </rPh>
    <rPh sb="16" eb="18">
      <t>ヒトデ</t>
    </rPh>
    <rPh sb="18" eb="20">
      <t>ブソク</t>
    </rPh>
    <rPh sb="21" eb="23">
      <t>シザイ</t>
    </rPh>
    <rPh sb="23" eb="25">
      <t>コウトウ</t>
    </rPh>
    <rPh sb="28" eb="31">
      <t>コウジヒ</t>
    </rPh>
    <rPh sb="32" eb="34">
      <t>ウワブ</t>
    </rPh>
    <rPh sb="36" eb="37">
      <t>フ</t>
    </rPh>
    <rPh sb="40" eb="42">
      <t>ジギョウ</t>
    </rPh>
    <rPh sb="42" eb="43">
      <t>ヒ</t>
    </rPh>
    <rPh sb="44" eb="45">
      <t>サイ</t>
    </rPh>
    <rPh sb="45" eb="47">
      <t>セイサ</t>
    </rPh>
    <rPh sb="47" eb="48">
      <t>トウ</t>
    </rPh>
    <rPh sb="52" eb="54">
      <t>コウジ</t>
    </rPh>
    <rPh sb="55" eb="57">
      <t>チエン</t>
    </rPh>
    <rPh sb="57" eb="58">
      <t>トウ</t>
    </rPh>
    <rPh sb="59" eb="60">
      <t>ショウ</t>
    </rPh>
    <rPh sb="64" eb="66">
      <t>クリコシ</t>
    </rPh>
    <phoneticPr fontId="5"/>
  </si>
  <si>
    <t>補助で整備された施設は、都市機能の更新・集積等を図るとともに安心・快適なまちを形成し、広く住民に活用されている。</t>
    <rPh sb="0" eb="2">
      <t>ホジョ</t>
    </rPh>
    <rPh sb="3" eb="5">
      <t>セイビ</t>
    </rPh>
    <rPh sb="8" eb="10">
      <t>シセツ</t>
    </rPh>
    <rPh sb="12" eb="14">
      <t>トシ</t>
    </rPh>
    <rPh sb="14" eb="16">
      <t>キノウ</t>
    </rPh>
    <rPh sb="17" eb="19">
      <t>コウシン</t>
    </rPh>
    <rPh sb="20" eb="22">
      <t>シュウセキ</t>
    </rPh>
    <rPh sb="22" eb="23">
      <t>トウ</t>
    </rPh>
    <rPh sb="24" eb="25">
      <t>ハカ</t>
    </rPh>
    <rPh sb="30" eb="32">
      <t>アンシン</t>
    </rPh>
    <rPh sb="33" eb="35">
      <t>カイテキ</t>
    </rPh>
    <rPh sb="39" eb="41">
      <t>ケイセイ</t>
    </rPh>
    <rPh sb="43" eb="44">
      <t>ヒロ</t>
    </rPh>
    <rPh sb="45" eb="47">
      <t>ジュウミン</t>
    </rPh>
    <rPh sb="48" eb="50">
      <t>カツヨウ</t>
    </rPh>
    <phoneticPr fontId="5"/>
  </si>
  <si>
    <t>市街地再開発事業等による土地の合理的かつ健全な高度利用と都市機能の更新・集積の促進に寄与する。</t>
    <rPh sb="0" eb="3">
      <t>シガイチ</t>
    </rPh>
    <rPh sb="3" eb="6">
      <t>サイカイハツ</t>
    </rPh>
    <rPh sb="6" eb="8">
      <t>ジギョウ</t>
    </rPh>
    <rPh sb="8" eb="9">
      <t>トウ</t>
    </rPh>
    <rPh sb="12" eb="14">
      <t>トチ</t>
    </rPh>
    <rPh sb="15" eb="18">
      <t>ゴウリテキ</t>
    </rPh>
    <rPh sb="20" eb="22">
      <t>ケンゼン</t>
    </rPh>
    <rPh sb="23" eb="25">
      <t>コウド</t>
    </rPh>
    <rPh sb="25" eb="27">
      <t>リヨウ</t>
    </rPh>
    <rPh sb="28" eb="30">
      <t>トシ</t>
    </rPh>
    <rPh sb="30" eb="32">
      <t>キノウ</t>
    </rPh>
    <rPh sb="33" eb="35">
      <t>コウシン</t>
    </rPh>
    <rPh sb="36" eb="38">
      <t>シュウセキ</t>
    </rPh>
    <rPh sb="39" eb="41">
      <t>ソクシン</t>
    </rPh>
    <rPh sb="42" eb="44">
      <t>キヨ</t>
    </rPh>
    <phoneticPr fontId="5"/>
  </si>
  <si>
    <t>-</t>
    <phoneticPr fontId="5"/>
  </si>
  <si>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5"/>
  </si>
  <si>
    <t>8,520/27</t>
    <phoneticPr fontId="5"/>
  </si>
  <si>
    <t>Ｂ.民間団体（２６者）</t>
    <rPh sb="2" eb="4">
      <t>ミンカン</t>
    </rPh>
    <rPh sb="4" eb="6">
      <t>ダンタイ</t>
    </rPh>
    <rPh sb="9" eb="10">
      <t>シャ</t>
    </rPh>
    <phoneticPr fontId="5"/>
  </si>
  <si>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5"/>
  </si>
  <si>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rPh sb="10" eb="12">
      <t>トシ</t>
    </rPh>
    <rPh sb="16" eb="18">
      <t>トチ</t>
    </rPh>
    <rPh sb="19" eb="22">
      <t>ゴウリテキ</t>
    </rPh>
    <rPh sb="24" eb="26">
      <t>ケンゼン</t>
    </rPh>
    <rPh sb="27" eb="29">
      <t>コウド</t>
    </rPh>
    <rPh sb="29" eb="31">
      <t>リヨウ</t>
    </rPh>
    <rPh sb="32" eb="34">
      <t>トシ</t>
    </rPh>
    <rPh sb="34" eb="36">
      <t>キノウ</t>
    </rPh>
    <rPh sb="37" eb="39">
      <t>コウシン</t>
    </rPh>
    <rPh sb="40" eb="42">
      <t>シュウセキ</t>
    </rPh>
    <rPh sb="43" eb="44">
      <t>ハカ</t>
    </rPh>
    <rPh sb="50" eb="52">
      <t>ボウサイ</t>
    </rPh>
    <rPh sb="52" eb="54">
      <t>セイノウ</t>
    </rPh>
    <rPh sb="55" eb="56">
      <t>ショウ</t>
    </rPh>
    <rPh sb="61" eb="63">
      <t>セイノウ</t>
    </rPh>
    <rPh sb="64" eb="66">
      <t>コウジョウ</t>
    </rPh>
    <rPh sb="70" eb="73">
      <t>キンキュウテキ</t>
    </rPh>
    <rPh sb="74" eb="76">
      <t>セイサク</t>
    </rPh>
    <rPh sb="76" eb="78">
      <t>カダイ</t>
    </rPh>
    <rPh sb="79" eb="81">
      <t>タイオウ</t>
    </rPh>
    <rPh sb="83" eb="84">
      <t>シツ</t>
    </rPh>
    <rPh sb="85" eb="86">
      <t>タカ</t>
    </rPh>
    <rPh sb="87" eb="89">
      <t>シセツ</t>
    </rPh>
    <rPh sb="89" eb="93">
      <t>ケンチクブツナド</t>
    </rPh>
    <rPh sb="94" eb="96">
      <t>セイビ</t>
    </rPh>
    <rPh sb="97" eb="99">
      <t>ソクシン</t>
    </rPh>
    <rPh sb="104" eb="106">
      <t>モクテキ</t>
    </rPh>
    <phoneticPr fontId="5"/>
  </si>
  <si>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5"/>
  </si>
  <si>
    <t>・緊急性や必要性に応じて、事業実施箇所の優先度を定めるとともに効果的・効率的な執行に努めるべき。</t>
    <phoneticPr fontId="5"/>
  </si>
  <si>
    <t>課長　渡邊　浩司
課長　田中　敬三</t>
    <rPh sb="0" eb="2">
      <t>カチョウ</t>
    </rPh>
    <rPh sb="3" eb="5">
      <t>ワタナベ</t>
    </rPh>
    <rPh sb="6" eb="8">
      <t>コウジ</t>
    </rPh>
    <rPh sb="9" eb="11">
      <t>カチョウ</t>
    </rPh>
    <rPh sb="12" eb="14">
      <t>タナカ</t>
    </rPh>
    <rPh sb="15" eb="17">
      <t>ケイゾウ</t>
    </rPh>
    <phoneticPr fontId="5"/>
  </si>
  <si>
    <t>「新しい日本のための優先課題枠」2,479</t>
    <rPh sb="1" eb="2">
      <t>アタラ</t>
    </rPh>
    <rPh sb="4" eb="6">
      <t>ニホン</t>
    </rPh>
    <rPh sb="10" eb="12">
      <t>ユウセン</t>
    </rPh>
    <rPh sb="12" eb="14">
      <t>カダイ</t>
    </rPh>
    <rPh sb="14" eb="15">
      <t>ワク</t>
    </rPh>
    <phoneticPr fontId="5"/>
  </si>
  <si>
    <t>執行等改善</t>
  </si>
  <si>
    <t>・緊急性や必要性に応じて事業実施箇所の優先度を定め、事業効果が早期に発現する事業等に対して効果的かつ効率的な執行を行う。</t>
    <rPh sb="1" eb="3">
      <t>キンキュウ</t>
    </rPh>
    <rPh sb="3" eb="4">
      <t>セイ</t>
    </rPh>
    <rPh sb="5" eb="7">
      <t>ヒツヨウ</t>
    </rPh>
    <rPh sb="7" eb="8">
      <t>セイ</t>
    </rPh>
    <rPh sb="9" eb="10">
      <t>オウ</t>
    </rPh>
    <rPh sb="12" eb="14">
      <t>ジギョウ</t>
    </rPh>
    <rPh sb="14" eb="16">
      <t>ジッシ</t>
    </rPh>
    <rPh sb="16" eb="18">
      <t>カショ</t>
    </rPh>
    <rPh sb="19" eb="22">
      <t>ユウセンド</t>
    </rPh>
    <rPh sb="23" eb="24">
      <t>サダ</t>
    </rPh>
    <rPh sb="38" eb="40">
      <t>ジギョウ</t>
    </rPh>
    <rPh sb="40" eb="41">
      <t>トウ</t>
    </rPh>
    <rPh sb="42" eb="43">
      <t>タイ</t>
    </rPh>
    <rPh sb="45" eb="48">
      <t>コウカテキ</t>
    </rPh>
    <rPh sb="50" eb="52">
      <t>コウリツ</t>
    </rPh>
    <rPh sb="52" eb="53">
      <t>テキ</t>
    </rPh>
    <rPh sb="54" eb="56">
      <t>シッコウ</t>
    </rPh>
    <rPh sb="57" eb="58">
      <t>オコナ</t>
    </rPh>
    <phoneticPr fontId="5"/>
  </si>
  <si>
    <t>防災・省エネまちづくり緊急促進事業補助金交付要綱
（平成28年4月1日最終改正）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8">
      <t>ヘイセイ</t>
    </rPh>
    <rPh sb="30" eb="31">
      <t>ネン</t>
    </rPh>
    <rPh sb="32" eb="33">
      <t>ガツ</t>
    </rPh>
    <rPh sb="34" eb="35">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</si>
</sst>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67236</xdr:colOff>
      <xdr:row>744</xdr:row>
      <xdr:rowOff>40821</xdr:rowOff>
    </xdr:from>
    <xdr:to>
      <xdr:col>22</xdr:col>
      <xdr:colOff>162486</xdr:colOff>
      <xdr:row>750</xdr:row>
      <xdr:rowOff>0</xdr:rowOff>
    </xdr:to>
    <xdr:sp macro="" textlink="">
      <xdr:nvSpPr>
        <xdr:cNvPr id="2" name="正方形/長方形 1"/>
        <xdr:cNvSpPr/>
      </xdr:nvSpPr>
      <xdr:spPr>
        <a:xfrm>
          <a:off x="2689412" y="39037292"/>
          <a:ext cx="1910603"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8,521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56828</xdr:colOff>
      <xdr:row>757</xdr:row>
      <xdr:rowOff>29616</xdr:rowOff>
    </xdr:from>
    <xdr:to>
      <xdr:col>43</xdr:col>
      <xdr:colOff>43221</xdr:colOff>
      <xdr:row>762</xdr:row>
      <xdr:rowOff>123265</xdr:rowOff>
    </xdr:to>
    <xdr:sp macro="" textlink="">
      <xdr:nvSpPr>
        <xdr:cNvPr id="3" name="正方形/長方形 2"/>
        <xdr:cNvSpPr/>
      </xdr:nvSpPr>
      <xdr:spPr>
        <a:xfrm>
          <a:off x="6309710" y="40774204"/>
          <a:ext cx="2406864"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（独）都市再生機構</a:t>
          </a:r>
          <a:endParaRPr kumimoji="1" lang="en-US" altLang="ja-JP" sz="1100">
            <a:solidFill>
              <a:sysClr val="windowText" lastClr="000000"/>
            </a:solidFill>
          </a:endParaRPr>
        </a:p>
        <a:p>
          <a:pPr algn="ctr"/>
          <a:r>
            <a:rPr kumimoji="1" lang="ja-JP" altLang="en-US" sz="1100">
              <a:solidFill>
                <a:sysClr val="windowText" lastClr="000000"/>
              </a:solidFill>
            </a:rPr>
            <a:t>（１団体）</a:t>
          </a:r>
          <a:endParaRPr kumimoji="1" lang="en-US" altLang="ja-JP" sz="1100">
            <a:solidFill>
              <a:sysClr val="windowText" lastClr="000000"/>
            </a:solidFill>
          </a:endParaRPr>
        </a:p>
        <a:p>
          <a:pPr algn="ctr"/>
          <a:r>
            <a:rPr kumimoji="1" lang="en-US" altLang="ja-JP" sz="1100">
              <a:solidFill>
                <a:sysClr val="windowText" lastClr="000000"/>
              </a:solidFill>
            </a:rPr>
            <a:t>328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68034</xdr:colOff>
      <xdr:row>755</xdr:row>
      <xdr:rowOff>88045</xdr:rowOff>
    </xdr:from>
    <xdr:to>
      <xdr:col>43</xdr:col>
      <xdr:colOff>54427</xdr:colOff>
      <xdr:row>757</xdr:row>
      <xdr:rowOff>47224</xdr:rowOff>
    </xdr:to>
    <xdr:sp macro="" textlink="">
      <xdr:nvSpPr>
        <xdr:cNvPr id="6" name="正方形/長方形 5"/>
        <xdr:cNvSpPr/>
      </xdr:nvSpPr>
      <xdr:spPr>
        <a:xfrm>
          <a:off x="6320916" y="40563692"/>
          <a:ext cx="2406864" cy="22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p>
      </xdr:txBody>
    </xdr:sp>
    <xdr:clientData/>
  </xdr:twoCellAnchor>
  <xdr:twoCellAnchor>
    <xdr:from>
      <xdr:col>18</xdr:col>
      <xdr:colOff>14009</xdr:colOff>
      <xdr:row>749</xdr:row>
      <xdr:rowOff>134469</xdr:rowOff>
    </xdr:from>
    <xdr:to>
      <xdr:col>31</xdr:col>
      <xdr:colOff>56829</xdr:colOff>
      <xdr:row>760</xdr:row>
      <xdr:rowOff>9204</xdr:rowOff>
    </xdr:to>
    <xdr:cxnSp macro="">
      <xdr:nvCxnSpPr>
        <xdr:cNvPr id="8" name="カギ線コネクタ 7"/>
        <xdr:cNvCxnSpPr>
          <a:stCxn id="2" idx="2"/>
          <a:endCxn id="3" idx="1"/>
        </xdr:cNvCxnSpPr>
      </xdr:nvCxnSpPr>
      <xdr:spPr>
        <a:xfrm rot="16200000" flipH="1">
          <a:off x="4300257" y="39147751"/>
          <a:ext cx="1353911" cy="266499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14008</xdr:colOff>
      <xdr:row>750</xdr:row>
      <xdr:rowOff>0</xdr:rowOff>
    </xdr:from>
    <xdr:to>
      <xdr:col>31</xdr:col>
      <xdr:colOff>56828</xdr:colOff>
      <xdr:row>770</xdr:row>
      <xdr:rowOff>76440</xdr:rowOff>
    </xdr:to>
    <xdr:cxnSp macro="">
      <xdr:nvCxnSpPr>
        <xdr:cNvPr id="11" name="カギ線コネクタ 10"/>
        <xdr:cNvCxnSpPr>
          <a:stCxn id="2" idx="2"/>
          <a:endCxn id="13" idx="1"/>
        </xdr:cNvCxnSpPr>
      </xdr:nvCxnSpPr>
      <xdr:spPr>
        <a:xfrm rot="16200000" flipH="1">
          <a:off x="3594286" y="39853722"/>
          <a:ext cx="2765852" cy="266499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56828</xdr:colOff>
      <xdr:row>767</xdr:row>
      <xdr:rowOff>96851</xdr:rowOff>
    </xdr:from>
    <xdr:to>
      <xdr:col>43</xdr:col>
      <xdr:colOff>43221</xdr:colOff>
      <xdr:row>773</xdr:row>
      <xdr:rowOff>56029</xdr:rowOff>
    </xdr:to>
    <xdr:sp macro="" textlink="">
      <xdr:nvSpPr>
        <xdr:cNvPr id="13" name="正方形/長方形 12"/>
        <xdr:cNvSpPr/>
      </xdr:nvSpPr>
      <xdr:spPr>
        <a:xfrm>
          <a:off x="6309710" y="42186145"/>
          <a:ext cx="2406864" cy="76600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（２６団体）</a:t>
          </a:r>
          <a:endParaRPr kumimoji="1" lang="en-US" altLang="ja-JP" sz="1100">
            <a:solidFill>
              <a:sysClr val="windowText" lastClr="000000"/>
            </a:solidFill>
          </a:endParaRPr>
        </a:p>
        <a:p>
          <a:pPr algn="ctr"/>
          <a:r>
            <a:rPr kumimoji="1" lang="en-US" altLang="ja-JP" sz="1100">
              <a:solidFill>
                <a:sysClr val="windowText" lastClr="000000"/>
              </a:solidFill>
            </a:rPr>
            <a:t>8,193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68034</xdr:colOff>
      <xdr:row>766</xdr:row>
      <xdr:rowOff>20809</xdr:rowOff>
    </xdr:from>
    <xdr:to>
      <xdr:col>43</xdr:col>
      <xdr:colOff>54427</xdr:colOff>
      <xdr:row>767</xdr:row>
      <xdr:rowOff>114459</xdr:rowOff>
    </xdr:to>
    <xdr:sp macro="" textlink="">
      <xdr:nvSpPr>
        <xdr:cNvPr id="14" name="正方形/長方形 13"/>
        <xdr:cNvSpPr/>
      </xdr:nvSpPr>
      <xdr:spPr>
        <a:xfrm>
          <a:off x="6320916" y="41975633"/>
          <a:ext cx="2406864" cy="22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p>
      </xdr:txBody>
    </xdr:sp>
    <xdr:clientData/>
  </xdr:twoCellAnchor>
  <xdr:twoCellAnchor>
    <xdr:from>
      <xdr:col>31</xdr:col>
      <xdr:colOff>134471</xdr:colOff>
      <xdr:row>763</xdr:row>
      <xdr:rowOff>44823</xdr:rowOff>
    </xdr:from>
    <xdr:to>
      <xdr:col>42</xdr:col>
      <xdr:colOff>168088</xdr:colOff>
      <xdr:row>765</xdr:row>
      <xdr:rowOff>123265</xdr:rowOff>
    </xdr:to>
    <xdr:sp macro="" textlink="">
      <xdr:nvSpPr>
        <xdr:cNvPr id="16" name="大かっこ 15"/>
        <xdr:cNvSpPr/>
      </xdr:nvSpPr>
      <xdr:spPr>
        <a:xfrm>
          <a:off x="6387353" y="41596235"/>
          <a:ext cx="2252382" cy="347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工事の実施等</a:t>
          </a:r>
          <a:endParaRPr kumimoji="1" lang="en-US" altLang="ja-JP" sz="1100"/>
        </a:p>
      </xdr:txBody>
    </xdr:sp>
    <xdr:clientData/>
  </xdr:twoCellAnchor>
  <xdr:twoCellAnchor>
    <xdr:from>
      <xdr:col>31</xdr:col>
      <xdr:colOff>134471</xdr:colOff>
      <xdr:row>773</xdr:row>
      <xdr:rowOff>100853</xdr:rowOff>
    </xdr:from>
    <xdr:to>
      <xdr:col>42</xdr:col>
      <xdr:colOff>168088</xdr:colOff>
      <xdr:row>776</xdr:row>
      <xdr:rowOff>44825</xdr:rowOff>
    </xdr:to>
    <xdr:sp macro="" textlink="">
      <xdr:nvSpPr>
        <xdr:cNvPr id="17" name="大かっこ 16"/>
        <xdr:cNvSpPr/>
      </xdr:nvSpPr>
      <xdr:spPr>
        <a:xfrm>
          <a:off x="6387353" y="42996971"/>
          <a:ext cx="2252382" cy="347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工事の実施等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267</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50.25" customHeight="1" x14ac:dyDescent="0.15">
      <c r="A5" s="710" t="s">
        <v>67</v>
      </c>
      <c r="B5" s="711"/>
      <c r="C5" s="711"/>
      <c r="D5" s="711"/>
      <c r="E5" s="711"/>
      <c r="F5" s="712"/>
      <c r="G5" s="559" t="s">
        <v>162</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550</v>
      </c>
      <c r="AF5" s="719"/>
      <c r="AG5" s="719"/>
      <c r="AH5" s="719"/>
      <c r="AI5" s="719"/>
      <c r="AJ5" s="719"/>
      <c r="AK5" s="719"/>
      <c r="AL5" s="719"/>
      <c r="AM5" s="719"/>
      <c r="AN5" s="719"/>
      <c r="AO5" s="719"/>
      <c r="AP5" s="720"/>
      <c r="AQ5" s="721" t="s">
        <v>626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618</v>
      </c>
      <c r="H7" s="835"/>
      <c r="I7" s="835"/>
      <c r="J7" s="835"/>
      <c r="K7" s="835"/>
      <c r="L7" s="835"/>
      <c r="M7" s="835"/>
      <c r="N7" s="835"/>
      <c r="O7" s="835"/>
      <c r="P7" s="835"/>
      <c r="Q7" s="835"/>
      <c r="R7" s="835"/>
      <c r="S7" s="835"/>
      <c r="T7" s="835"/>
      <c r="U7" s="835"/>
      <c r="V7" s="835"/>
      <c r="W7" s="835"/>
      <c r="X7" s="836"/>
      <c r="Y7" s="394" t="s">
        <v>545</v>
      </c>
      <c r="Z7" s="295"/>
      <c r="AA7" s="295"/>
      <c r="AB7" s="295"/>
      <c r="AC7" s="295"/>
      <c r="AD7" s="395"/>
      <c r="AE7" s="382" t="s">
        <v>630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388</v>
      </c>
      <c r="B8" s="832"/>
      <c r="C8" s="832"/>
      <c r="D8" s="832"/>
      <c r="E8" s="832"/>
      <c r="F8" s="833"/>
      <c r="G8" s="222" t="str">
        <f>入力規則等!A26</f>
        <v>高齢社会対策、国土強靱化施策</v>
      </c>
      <c r="H8" s="223"/>
      <c r="I8" s="223"/>
      <c r="J8" s="223"/>
      <c r="K8" s="223"/>
      <c r="L8" s="223"/>
      <c r="M8" s="223"/>
      <c r="N8" s="223"/>
      <c r="O8" s="223"/>
      <c r="P8" s="223"/>
      <c r="Q8" s="223"/>
      <c r="R8" s="223"/>
      <c r="S8" s="223"/>
      <c r="T8" s="223"/>
      <c r="U8" s="223"/>
      <c r="V8" s="223"/>
      <c r="W8" s="223"/>
      <c r="X8" s="224"/>
      <c r="Y8" s="570" t="s">
        <v>389</v>
      </c>
      <c r="Z8" s="571"/>
      <c r="AA8" s="571"/>
      <c r="AB8" s="571"/>
      <c r="AC8" s="571"/>
      <c r="AD8" s="572"/>
      <c r="AE8" s="739" t="str">
        <f>入力規則等!K13</f>
        <v>公共事業</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623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609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356</v>
      </c>
      <c r="Q12" s="297"/>
      <c r="R12" s="297"/>
      <c r="S12" s="297"/>
      <c r="T12" s="297"/>
      <c r="U12" s="297"/>
      <c r="V12" s="298"/>
      <c r="W12" s="302" t="s">
        <v>362</v>
      </c>
      <c r="X12" s="297"/>
      <c r="Y12" s="297"/>
      <c r="Z12" s="297"/>
      <c r="AA12" s="297"/>
      <c r="AB12" s="297"/>
      <c r="AC12" s="298"/>
      <c r="AD12" s="302" t="s">
        <v>471</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8629</v>
      </c>
      <c r="Q13" s="99"/>
      <c r="R13" s="99"/>
      <c r="S13" s="99"/>
      <c r="T13" s="99"/>
      <c r="U13" s="99"/>
      <c r="V13" s="100"/>
      <c r="W13" s="98">
        <v>8362</v>
      </c>
      <c r="X13" s="99"/>
      <c r="Y13" s="99"/>
      <c r="Z13" s="99"/>
      <c r="AA13" s="99"/>
      <c r="AB13" s="99"/>
      <c r="AC13" s="100"/>
      <c r="AD13" s="98">
        <v>8378</v>
      </c>
      <c r="AE13" s="99"/>
      <c r="AF13" s="99"/>
      <c r="AG13" s="99"/>
      <c r="AH13" s="99"/>
      <c r="AI13" s="99"/>
      <c r="AJ13" s="100"/>
      <c r="AK13" s="98">
        <v>9402</v>
      </c>
      <c r="AL13" s="99"/>
      <c r="AM13" s="99"/>
      <c r="AN13" s="99"/>
      <c r="AO13" s="99"/>
      <c r="AP13" s="99"/>
      <c r="AQ13" s="100"/>
      <c r="AR13" s="95">
        <v>11596</v>
      </c>
      <c r="AS13" s="96"/>
      <c r="AT13" s="96"/>
      <c r="AU13" s="96"/>
      <c r="AV13" s="96"/>
      <c r="AW13" s="96"/>
      <c r="AX13" s="393"/>
    </row>
    <row r="14" spans="1:50" ht="21" customHeight="1" x14ac:dyDescent="0.15">
      <c r="A14" s="140"/>
      <c r="B14" s="141"/>
      <c r="C14" s="141"/>
      <c r="D14" s="141"/>
      <c r="E14" s="141"/>
      <c r="F14" s="142"/>
      <c r="G14" s="746"/>
      <c r="H14" s="747"/>
      <c r="I14" s="576" t="s">
        <v>8</v>
      </c>
      <c r="J14" s="630"/>
      <c r="K14" s="630"/>
      <c r="L14" s="630"/>
      <c r="M14" s="630"/>
      <c r="N14" s="630"/>
      <c r="O14" s="631"/>
      <c r="P14" s="98" t="s">
        <v>552</v>
      </c>
      <c r="Q14" s="99"/>
      <c r="R14" s="99"/>
      <c r="S14" s="99"/>
      <c r="T14" s="99"/>
      <c r="U14" s="99"/>
      <c r="V14" s="100"/>
      <c r="W14" s="98" t="s">
        <v>552</v>
      </c>
      <c r="X14" s="99"/>
      <c r="Y14" s="99"/>
      <c r="Z14" s="99"/>
      <c r="AA14" s="99"/>
      <c r="AB14" s="99"/>
      <c r="AC14" s="100"/>
      <c r="AD14" s="98" t="s">
        <v>552</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v>221</v>
      </c>
      <c r="Q15" s="99"/>
      <c r="R15" s="99"/>
      <c r="S15" s="99"/>
      <c r="T15" s="99"/>
      <c r="U15" s="99"/>
      <c r="V15" s="100"/>
      <c r="W15" s="98">
        <v>703</v>
      </c>
      <c r="X15" s="99"/>
      <c r="Y15" s="99"/>
      <c r="Z15" s="99"/>
      <c r="AA15" s="99"/>
      <c r="AB15" s="99"/>
      <c r="AC15" s="100"/>
      <c r="AD15" s="98">
        <v>1208</v>
      </c>
      <c r="AE15" s="99"/>
      <c r="AF15" s="99"/>
      <c r="AG15" s="99"/>
      <c r="AH15" s="99"/>
      <c r="AI15" s="99"/>
      <c r="AJ15" s="100"/>
      <c r="AK15" s="98">
        <v>1007</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v>-703</v>
      </c>
      <c r="Q16" s="99"/>
      <c r="R16" s="99"/>
      <c r="S16" s="99"/>
      <c r="T16" s="99"/>
      <c r="U16" s="99"/>
      <c r="V16" s="100"/>
      <c r="W16" s="98">
        <v>-1208</v>
      </c>
      <c r="X16" s="99"/>
      <c r="Y16" s="99"/>
      <c r="Z16" s="99"/>
      <c r="AA16" s="99"/>
      <c r="AB16" s="99"/>
      <c r="AC16" s="100"/>
      <c r="AD16" s="98">
        <v>-1007</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552</v>
      </c>
      <c r="Q17" s="99"/>
      <c r="R17" s="99"/>
      <c r="S17" s="99"/>
      <c r="T17" s="99"/>
      <c r="U17" s="99"/>
      <c r="V17" s="100"/>
      <c r="W17" s="98" t="s">
        <v>552</v>
      </c>
      <c r="X17" s="99"/>
      <c r="Y17" s="99"/>
      <c r="Z17" s="99"/>
      <c r="AA17" s="99"/>
      <c r="AB17" s="99"/>
      <c r="AC17" s="100"/>
      <c r="AD17" s="98" t="s">
        <v>552</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8147</v>
      </c>
      <c r="Q18" s="105"/>
      <c r="R18" s="105"/>
      <c r="S18" s="105"/>
      <c r="T18" s="105"/>
      <c r="U18" s="105"/>
      <c r="V18" s="106"/>
      <c r="W18" s="104">
        <f>SUM(W13:AC17)</f>
        <v>7857</v>
      </c>
      <c r="X18" s="105"/>
      <c r="Y18" s="105"/>
      <c r="Z18" s="105"/>
      <c r="AA18" s="105"/>
      <c r="AB18" s="105"/>
      <c r="AC18" s="106"/>
      <c r="AD18" s="104">
        <f>SUM(AD13:AJ17)</f>
        <v>8579</v>
      </c>
      <c r="AE18" s="105"/>
      <c r="AF18" s="105"/>
      <c r="AG18" s="105"/>
      <c r="AH18" s="105"/>
      <c r="AI18" s="105"/>
      <c r="AJ18" s="106"/>
      <c r="AK18" s="104">
        <f>SUM(AK13:AQ17)</f>
        <v>10409</v>
      </c>
      <c r="AL18" s="105"/>
      <c r="AM18" s="105"/>
      <c r="AN18" s="105"/>
      <c r="AO18" s="105"/>
      <c r="AP18" s="105"/>
      <c r="AQ18" s="106"/>
      <c r="AR18" s="104">
        <f>SUM(AR13:AX17)</f>
        <v>11596</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8147</v>
      </c>
      <c r="Q19" s="99"/>
      <c r="R19" s="99"/>
      <c r="S19" s="99"/>
      <c r="T19" s="99"/>
      <c r="U19" s="99"/>
      <c r="V19" s="100"/>
      <c r="W19" s="98">
        <v>7857</v>
      </c>
      <c r="X19" s="99"/>
      <c r="Y19" s="99"/>
      <c r="Z19" s="99"/>
      <c r="AA19" s="99"/>
      <c r="AB19" s="99"/>
      <c r="AC19" s="100"/>
      <c r="AD19" s="98">
        <v>8521</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0.99323930528033566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496</v>
      </c>
      <c r="H21" s="932"/>
      <c r="I21" s="932"/>
      <c r="J21" s="932"/>
      <c r="K21" s="932"/>
      <c r="L21" s="932"/>
      <c r="M21" s="932"/>
      <c r="N21" s="932"/>
      <c r="O21" s="932"/>
      <c r="P21" s="540">
        <f>IF(P19=0, "-", SUM(P19)/SUM(P13,P14))</f>
        <v>0.94414184725924211</v>
      </c>
      <c r="Q21" s="540"/>
      <c r="R21" s="540"/>
      <c r="S21" s="540"/>
      <c r="T21" s="540"/>
      <c r="U21" s="540"/>
      <c r="V21" s="540"/>
      <c r="W21" s="540">
        <f t="shared" ref="W21" si="2">IF(W19=0, "-", SUM(W19)/SUM(W13,W14))</f>
        <v>0.93960774934226265</v>
      </c>
      <c r="X21" s="540"/>
      <c r="Y21" s="540"/>
      <c r="Z21" s="540"/>
      <c r="AA21" s="540"/>
      <c r="AB21" s="540"/>
      <c r="AC21" s="540"/>
      <c r="AD21" s="540">
        <f t="shared" ref="AD21" si="3">IF(AD19=0, "-", SUM(AD19)/SUM(AD13,AD14))</f>
        <v>1.0170685127715444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473</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5">
        <v>9402</v>
      </c>
      <c r="Q23" s="96"/>
      <c r="R23" s="96"/>
      <c r="S23" s="96"/>
      <c r="T23" s="96"/>
      <c r="U23" s="96"/>
      <c r="V23" s="97"/>
      <c r="W23" s="95">
        <v>11596</v>
      </c>
      <c r="X23" s="96"/>
      <c r="Y23" s="96"/>
      <c r="Z23" s="96"/>
      <c r="AA23" s="96"/>
      <c r="AB23" s="96"/>
      <c r="AC23" s="97"/>
      <c r="AD23" s="207" t="s">
        <v>627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9402</v>
      </c>
      <c r="Q29" s="227"/>
      <c r="R29" s="227"/>
      <c r="S29" s="227"/>
      <c r="T29" s="227"/>
      <c r="U29" s="227"/>
      <c r="V29" s="228"/>
      <c r="W29" s="226">
        <f>AR13</f>
        <v>11596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356</v>
      </c>
      <c r="AF30" s="386"/>
      <c r="AG30" s="386"/>
      <c r="AH30" s="387"/>
      <c r="AI30" s="385" t="s">
        <v>362</v>
      </c>
      <c r="AJ30" s="386"/>
      <c r="AK30" s="386"/>
      <c r="AL30" s="387"/>
      <c r="AM30" s="388" t="s">
        <v>471</v>
      </c>
      <c r="AN30" s="388"/>
      <c r="AO30" s="388"/>
      <c r="AP30" s="385"/>
      <c r="AQ30" s="639" t="s">
        <v>354</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605</v>
      </c>
      <c r="AR31" s="134"/>
      <c r="AS31" s="135" t="s">
        <v>355</v>
      </c>
      <c r="AT31" s="170"/>
      <c r="AU31" s="270">
        <v>30</v>
      </c>
      <c r="AV31" s="270"/>
      <c r="AW31" s="378" t="s">
        <v>300</v>
      </c>
      <c r="AX31" s="379"/>
    </row>
    <row r="32" spans="1:50" ht="57.75" customHeight="1" x14ac:dyDescent="0.15">
      <c r="A32" s="516"/>
      <c r="B32" s="514"/>
      <c r="C32" s="514"/>
      <c r="D32" s="514"/>
      <c r="E32" s="514"/>
      <c r="F32" s="515"/>
      <c r="G32" s="541" t="s">
        <v>590</v>
      </c>
      <c r="H32" s="542"/>
      <c r="I32" s="542"/>
      <c r="J32" s="542"/>
      <c r="K32" s="542"/>
      <c r="L32" s="542"/>
      <c r="M32" s="542"/>
      <c r="N32" s="542"/>
      <c r="O32" s="543"/>
      <c r="P32" s="159" t="s">
        <v>607</v>
      </c>
      <c r="Q32" s="159"/>
      <c r="R32" s="159"/>
      <c r="S32" s="159"/>
      <c r="T32" s="159"/>
      <c r="U32" s="159"/>
      <c r="V32" s="159"/>
      <c r="W32" s="159"/>
      <c r="X32" s="230"/>
      <c r="Y32" s="337" t="s">
        <v>12</v>
      </c>
      <c r="Z32" s="550"/>
      <c r="AA32" s="551"/>
      <c r="AB32" s="523" t="s">
        <v>301</v>
      </c>
      <c r="AC32" s="523"/>
      <c r="AD32" s="523"/>
      <c r="AE32" s="363">
        <v>40.9</v>
      </c>
      <c r="AF32" s="364"/>
      <c r="AG32" s="364"/>
      <c r="AH32" s="364"/>
      <c r="AI32" s="363">
        <v>41.8</v>
      </c>
      <c r="AJ32" s="364"/>
      <c r="AK32" s="364"/>
      <c r="AL32" s="364"/>
      <c r="AM32" s="363">
        <v>42.1</v>
      </c>
      <c r="AN32" s="364"/>
      <c r="AO32" s="364"/>
      <c r="AP32" s="364"/>
      <c r="AQ32" s="101" t="s">
        <v>605</v>
      </c>
      <c r="AR32" s="102"/>
      <c r="AS32" s="102"/>
      <c r="AT32" s="103"/>
      <c r="AU32" s="364" t="s">
        <v>605</v>
      </c>
      <c r="AV32" s="364"/>
      <c r="AW32" s="364"/>
      <c r="AX32" s="366"/>
    </row>
    <row r="33" spans="1:50" ht="57.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301</v>
      </c>
      <c r="AC33" s="523"/>
      <c r="AD33" s="523"/>
      <c r="AE33" s="363" t="s">
        <v>605</v>
      </c>
      <c r="AF33" s="364"/>
      <c r="AG33" s="364"/>
      <c r="AH33" s="364"/>
      <c r="AI33" s="363" t="s">
        <v>605</v>
      </c>
      <c r="AJ33" s="364"/>
      <c r="AK33" s="364"/>
      <c r="AL33" s="364"/>
      <c r="AM33" s="363" t="s">
        <v>605</v>
      </c>
      <c r="AN33" s="364"/>
      <c r="AO33" s="364"/>
      <c r="AP33" s="364"/>
      <c r="AQ33" s="101" t="s">
        <v>605</v>
      </c>
      <c r="AR33" s="102"/>
      <c r="AS33" s="102"/>
      <c r="AT33" s="103"/>
      <c r="AU33" s="364">
        <v>44</v>
      </c>
      <c r="AV33" s="364"/>
      <c r="AW33" s="364"/>
      <c r="AX33" s="366"/>
    </row>
    <row r="34" spans="1:50" ht="57.7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93</v>
      </c>
      <c r="AF34" s="364"/>
      <c r="AG34" s="364"/>
      <c r="AH34" s="364"/>
      <c r="AI34" s="363">
        <v>95</v>
      </c>
      <c r="AJ34" s="364"/>
      <c r="AK34" s="364"/>
      <c r="AL34" s="364"/>
      <c r="AM34" s="363">
        <v>96</v>
      </c>
      <c r="AN34" s="364"/>
      <c r="AO34" s="364"/>
      <c r="AP34" s="364"/>
      <c r="AQ34" s="101" t="s">
        <v>605</v>
      </c>
      <c r="AR34" s="102"/>
      <c r="AS34" s="102"/>
      <c r="AT34" s="103"/>
      <c r="AU34" s="364" t="s">
        <v>605</v>
      </c>
      <c r="AV34" s="364"/>
      <c r="AW34" s="364"/>
      <c r="AX34" s="366"/>
    </row>
    <row r="35" spans="1:50" ht="23.25" customHeight="1" x14ac:dyDescent="0.15">
      <c r="A35" s="902" t="s">
        <v>525</v>
      </c>
      <c r="B35" s="903"/>
      <c r="C35" s="903"/>
      <c r="D35" s="903"/>
      <c r="E35" s="903"/>
      <c r="F35" s="904"/>
      <c r="G35" s="908" t="s">
        <v>606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9" hidden="1" customHeight="1" x14ac:dyDescent="0.15">
      <c r="A37" s="642" t="s">
        <v>490</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356</v>
      </c>
      <c r="AF37" s="368"/>
      <c r="AG37" s="368"/>
      <c r="AH37" s="369"/>
      <c r="AI37" s="367" t="s">
        <v>362</v>
      </c>
      <c r="AJ37" s="368"/>
      <c r="AK37" s="368"/>
      <c r="AL37" s="369"/>
      <c r="AM37" s="374" t="s">
        <v>471</v>
      </c>
      <c r="AN37" s="374"/>
      <c r="AO37" s="374"/>
      <c r="AP37" s="367"/>
      <c r="AQ37" s="266" t="s">
        <v>354</v>
      </c>
      <c r="AR37" s="267"/>
      <c r="AS37" s="267"/>
      <c r="AT37" s="268"/>
      <c r="AU37" s="380" t="s">
        <v>253</v>
      </c>
      <c r="AV37" s="380"/>
      <c r="AW37" s="380"/>
      <c r="AX37" s="381"/>
    </row>
    <row r="38" spans="1:50" ht="9"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9"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9"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9"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9"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9"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9" hidden="1" customHeight="1" x14ac:dyDescent="0.15">
      <c r="A44" s="642" t="s">
        <v>490</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356</v>
      </c>
      <c r="AF44" s="368"/>
      <c r="AG44" s="368"/>
      <c r="AH44" s="369"/>
      <c r="AI44" s="367" t="s">
        <v>362</v>
      </c>
      <c r="AJ44" s="368"/>
      <c r="AK44" s="368"/>
      <c r="AL44" s="369"/>
      <c r="AM44" s="374" t="s">
        <v>471</v>
      </c>
      <c r="AN44" s="374"/>
      <c r="AO44" s="374"/>
      <c r="AP44" s="367"/>
      <c r="AQ44" s="266" t="s">
        <v>354</v>
      </c>
      <c r="AR44" s="267"/>
      <c r="AS44" s="267"/>
      <c r="AT44" s="268"/>
      <c r="AU44" s="380" t="s">
        <v>253</v>
      </c>
      <c r="AV44" s="380"/>
      <c r="AW44" s="380"/>
      <c r="AX44" s="381"/>
    </row>
    <row r="45" spans="1:50" ht="9"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9"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9"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9"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9"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9"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9" hidden="1" customHeight="1" x14ac:dyDescent="0.15">
      <c r="A51" s="513" t="s">
        <v>490</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356</v>
      </c>
      <c r="AF51" s="368"/>
      <c r="AG51" s="368"/>
      <c r="AH51" s="369"/>
      <c r="AI51" s="367" t="s">
        <v>362</v>
      </c>
      <c r="AJ51" s="368"/>
      <c r="AK51" s="368"/>
      <c r="AL51" s="369"/>
      <c r="AM51" s="374" t="s">
        <v>471</v>
      </c>
      <c r="AN51" s="374"/>
      <c r="AO51" s="374"/>
      <c r="AP51" s="367"/>
      <c r="AQ51" s="266" t="s">
        <v>354</v>
      </c>
      <c r="AR51" s="267"/>
      <c r="AS51" s="267"/>
      <c r="AT51" s="268"/>
      <c r="AU51" s="376" t="s">
        <v>253</v>
      </c>
      <c r="AV51" s="376"/>
      <c r="AW51" s="376"/>
      <c r="AX51" s="377"/>
    </row>
    <row r="52" spans="1:50" ht="9"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9"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9"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9"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9"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9"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9" hidden="1" customHeight="1" x14ac:dyDescent="0.15">
      <c r="A58" s="513" t="s">
        <v>490</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356</v>
      </c>
      <c r="AF58" s="368"/>
      <c r="AG58" s="368"/>
      <c r="AH58" s="369"/>
      <c r="AI58" s="367" t="s">
        <v>362</v>
      </c>
      <c r="AJ58" s="368"/>
      <c r="AK58" s="368"/>
      <c r="AL58" s="369"/>
      <c r="AM58" s="374" t="s">
        <v>471</v>
      </c>
      <c r="AN58" s="374"/>
      <c r="AO58" s="374"/>
      <c r="AP58" s="367"/>
      <c r="AQ58" s="266" t="s">
        <v>354</v>
      </c>
      <c r="AR58" s="267"/>
      <c r="AS58" s="267"/>
      <c r="AT58" s="268"/>
      <c r="AU58" s="376" t="s">
        <v>253</v>
      </c>
      <c r="AV58" s="376"/>
      <c r="AW58" s="376"/>
      <c r="AX58" s="377"/>
    </row>
    <row r="59" spans="1:50" ht="9"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9"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9"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9"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9"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9"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9"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356</v>
      </c>
      <c r="AF65" s="368"/>
      <c r="AG65" s="368"/>
      <c r="AH65" s="369"/>
      <c r="AI65" s="367" t="s">
        <v>362</v>
      </c>
      <c r="AJ65" s="368"/>
      <c r="AK65" s="368"/>
      <c r="AL65" s="369"/>
      <c r="AM65" s="374" t="s">
        <v>471</v>
      </c>
      <c r="AN65" s="374"/>
      <c r="AO65" s="374"/>
      <c r="AP65" s="367"/>
      <c r="AQ65" s="872" t="s">
        <v>354</v>
      </c>
      <c r="AR65" s="868"/>
      <c r="AS65" s="868"/>
      <c r="AT65" s="869"/>
      <c r="AU65" s="981" t="s">
        <v>253</v>
      </c>
      <c r="AV65" s="981"/>
      <c r="AW65" s="981"/>
      <c r="AX65" s="982"/>
    </row>
    <row r="66" spans="1:50" ht="9"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355</v>
      </c>
      <c r="AT66" s="871"/>
      <c r="AU66" s="270"/>
      <c r="AV66" s="270"/>
      <c r="AW66" s="870" t="s">
        <v>489</v>
      </c>
      <c r="AX66" s="983"/>
    </row>
    <row r="67" spans="1:50" ht="9" hidden="1" customHeight="1" x14ac:dyDescent="0.15">
      <c r="A67" s="856"/>
      <c r="B67" s="857"/>
      <c r="C67" s="857"/>
      <c r="D67" s="857"/>
      <c r="E67" s="857"/>
      <c r="F67" s="858"/>
      <c r="G67" s="984" t="s">
        <v>363</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9"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515</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9"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516</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9" hidden="1" customHeight="1" x14ac:dyDescent="0.15">
      <c r="A70" s="856" t="s">
        <v>497</v>
      </c>
      <c r="B70" s="857"/>
      <c r="C70" s="857"/>
      <c r="D70" s="857"/>
      <c r="E70" s="857"/>
      <c r="F70" s="858"/>
      <c r="G70" s="944" t="s">
        <v>364</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9"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515</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9"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516</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9" hidden="1" customHeight="1" x14ac:dyDescent="0.15">
      <c r="A73" s="842" t="s">
        <v>491</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356</v>
      </c>
      <c r="AF73" s="368"/>
      <c r="AG73" s="368"/>
      <c r="AH73" s="369"/>
      <c r="AI73" s="367" t="s">
        <v>362</v>
      </c>
      <c r="AJ73" s="368"/>
      <c r="AK73" s="368"/>
      <c r="AL73" s="369"/>
      <c r="AM73" s="374" t="s">
        <v>471</v>
      </c>
      <c r="AN73" s="374"/>
      <c r="AO73" s="374"/>
      <c r="AP73" s="367"/>
      <c r="AQ73" s="174" t="s">
        <v>354</v>
      </c>
      <c r="AR73" s="167"/>
      <c r="AS73" s="167"/>
      <c r="AT73" s="168"/>
      <c r="AU73" s="272" t="s">
        <v>253</v>
      </c>
      <c r="AV73" s="132"/>
      <c r="AW73" s="132"/>
      <c r="AX73" s="133"/>
    </row>
    <row r="74" spans="1:50" ht="9"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9" hidden="1" customHeight="1" x14ac:dyDescent="0.15">
      <c r="A75" s="845"/>
      <c r="B75" s="846"/>
      <c r="C75" s="846"/>
      <c r="D75" s="846"/>
      <c r="E75" s="846"/>
      <c r="F75" s="847"/>
      <c r="G75" s="783"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9"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9"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9" hidden="1" customHeight="1" x14ac:dyDescent="0.15">
      <c r="A78" s="916" t="s">
        <v>528</v>
      </c>
      <c r="B78" s="917"/>
      <c r="C78" s="917"/>
      <c r="D78" s="917"/>
      <c r="E78" s="914" t="s">
        <v>464</v>
      </c>
      <c r="F78" s="915"/>
      <c r="G78" s="57" t="s">
        <v>364</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9"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485</v>
      </c>
      <c r="AP79" s="147"/>
      <c r="AQ79" s="147"/>
      <c r="AR79" s="81" t="s">
        <v>483</v>
      </c>
      <c r="AS79" s="146"/>
      <c r="AT79" s="147"/>
      <c r="AU79" s="147"/>
      <c r="AV79" s="147"/>
      <c r="AW79" s="147"/>
      <c r="AX79" s="148"/>
    </row>
    <row r="80" spans="1:50" ht="9" hidden="1" customHeight="1" x14ac:dyDescent="0.15">
      <c r="A80" s="520"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9"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9"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9"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9"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9"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356</v>
      </c>
      <c r="AF85" s="368"/>
      <c r="AG85" s="368"/>
      <c r="AH85" s="369"/>
      <c r="AI85" s="367" t="s">
        <v>362</v>
      </c>
      <c r="AJ85" s="368"/>
      <c r="AK85" s="368"/>
      <c r="AL85" s="369"/>
      <c r="AM85" s="374" t="s">
        <v>471</v>
      </c>
      <c r="AN85" s="374"/>
      <c r="AO85" s="374"/>
      <c r="AP85" s="367"/>
      <c r="AQ85" s="174" t="s">
        <v>354</v>
      </c>
      <c r="AR85" s="167"/>
      <c r="AS85" s="167"/>
      <c r="AT85" s="168"/>
      <c r="AU85" s="372" t="s">
        <v>253</v>
      </c>
      <c r="AV85" s="372"/>
      <c r="AW85" s="372"/>
      <c r="AX85" s="373"/>
      <c r="AY85" s="10"/>
      <c r="AZ85" s="10"/>
      <c r="BA85" s="10"/>
      <c r="BB85" s="10"/>
      <c r="BC85" s="10"/>
    </row>
    <row r="86" spans="1:60" ht="9"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9"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9"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9"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9"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356</v>
      </c>
      <c r="AF90" s="368"/>
      <c r="AG90" s="368"/>
      <c r="AH90" s="369"/>
      <c r="AI90" s="367" t="s">
        <v>362</v>
      </c>
      <c r="AJ90" s="368"/>
      <c r="AK90" s="368"/>
      <c r="AL90" s="369"/>
      <c r="AM90" s="374" t="s">
        <v>471</v>
      </c>
      <c r="AN90" s="374"/>
      <c r="AO90" s="374"/>
      <c r="AP90" s="367"/>
      <c r="AQ90" s="174" t="s">
        <v>354</v>
      </c>
      <c r="AR90" s="167"/>
      <c r="AS90" s="167"/>
      <c r="AT90" s="168"/>
      <c r="AU90" s="372" t="s">
        <v>253</v>
      </c>
      <c r="AV90" s="372"/>
      <c r="AW90" s="372"/>
      <c r="AX90" s="373"/>
    </row>
    <row r="91" spans="1:60" ht="9"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9"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9"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9"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9"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356</v>
      </c>
      <c r="AF95" s="368"/>
      <c r="AG95" s="368"/>
      <c r="AH95" s="369"/>
      <c r="AI95" s="367" t="s">
        <v>362</v>
      </c>
      <c r="AJ95" s="368"/>
      <c r="AK95" s="368"/>
      <c r="AL95" s="369"/>
      <c r="AM95" s="374" t="s">
        <v>471</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9"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9"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9"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9"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356</v>
      </c>
      <c r="AF100" s="829"/>
      <c r="AG100" s="829"/>
      <c r="AH100" s="830"/>
      <c r="AI100" s="828" t="s">
        <v>362</v>
      </c>
      <c r="AJ100" s="829"/>
      <c r="AK100" s="829"/>
      <c r="AL100" s="830"/>
      <c r="AM100" s="828" t="s">
        <v>471</v>
      </c>
      <c r="AN100" s="829"/>
      <c r="AO100" s="829"/>
      <c r="AP100" s="830"/>
      <c r="AQ100" s="933" t="s">
        <v>493</v>
      </c>
      <c r="AR100" s="934"/>
      <c r="AS100" s="934"/>
      <c r="AT100" s="935"/>
      <c r="AU100" s="933" t="s">
        <v>538</v>
      </c>
      <c r="AV100" s="934"/>
      <c r="AW100" s="934"/>
      <c r="AX100" s="936"/>
    </row>
    <row r="101" spans="1:60" ht="23.25" customHeight="1" x14ac:dyDescent="0.15">
      <c r="A101" s="492"/>
      <c r="B101" s="493"/>
      <c r="C101" s="493"/>
      <c r="D101" s="493"/>
      <c r="E101" s="493"/>
      <c r="F101" s="494"/>
      <c r="G101" s="159" t="s">
        <v>554</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555</v>
      </c>
      <c r="AC101" s="552"/>
      <c r="AD101" s="552"/>
      <c r="AE101" s="363">
        <v>23</v>
      </c>
      <c r="AF101" s="364"/>
      <c r="AG101" s="364"/>
      <c r="AH101" s="365"/>
      <c r="AI101" s="363">
        <v>25</v>
      </c>
      <c r="AJ101" s="364"/>
      <c r="AK101" s="364"/>
      <c r="AL101" s="365"/>
      <c r="AM101" s="363">
        <v>27</v>
      </c>
      <c r="AN101" s="364"/>
      <c r="AO101" s="364"/>
      <c r="AP101" s="365"/>
      <c r="AQ101" s="363" t="s">
        <v>552</v>
      </c>
      <c r="AR101" s="364"/>
      <c r="AS101" s="364"/>
      <c r="AT101" s="365"/>
      <c r="AU101" s="363" t="s">
        <v>605</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555</v>
      </c>
      <c r="AC102" s="552"/>
      <c r="AD102" s="552"/>
      <c r="AE102" s="357">
        <v>22</v>
      </c>
      <c r="AF102" s="357"/>
      <c r="AG102" s="357"/>
      <c r="AH102" s="357"/>
      <c r="AI102" s="357">
        <v>32</v>
      </c>
      <c r="AJ102" s="357"/>
      <c r="AK102" s="357"/>
      <c r="AL102" s="357"/>
      <c r="AM102" s="357">
        <v>34</v>
      </c>
      <c r="AN102" s="357"/>
      <c r="AO102" s="357"/>
      <c r="AP102" s="357"/>
      <c r="AQ102" s="819">
        <v>39</v>
      </c>
      <c r="AR102" s="820"/>
      <c r="AS102" s="820"/>
      <c r="AT102" s="821"/>
      <c r="AU102" s="819">
        <v>40</v>
      </c>
      <c r="AV102" s="820"/>
      <c r="AW102" s="820"/>
      <c r="AX102" s="821"/>
    </row>
    <row r="103" spans="1:60" ht="31.5" hidden="1" customHeight="1" x14ac:dyDescent="0.15">
      <c r="A103" s="489" t="s">
        <v>492</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356</v>
      </c>
      <c r="AF103" s="297"/>
      <c r="AG103" s="297"/>
      <c r="AH103" s="298"/>
      <c r="AI103" s="302" t="s">
        <v>362</v>
      </c>
      <c r="AJ103" s="297"/>
      <c r="AK103" s="297"/>
      <c r="AL103" s="298"/>
      <c r="AM103" s="302" t="s">
        <v>471</v>
      </c>
      <c r="AN103" s="297"/>
      <c r="AO103" s="297"/>
      <c r="AP103" s="298"/>
      <c r="AQ103" s="359" t="s">
        <v>493</v>
      </c>
      <c r="AR103" s="360"/>
      <c r="AS103" s="360"/>
      <c r="AT103" s="361"/>
      <c r="AU103" s="359" t="s">
        <v>538</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492</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356</v>
      </c>
      <c r="AF106" s="297"/>
      <c r="AG106" s="297"/>
      <c r="AH106" s="298"/>
      <c r="AI106" s="302" t="s">
        <v>362</v>
      </c>
      <c r="AJ106" s="297"/>
      <c r="AK106" s="297"/>
      <c r="AL106" s="298"/>
      <c r="AM106" s="302" t="s">
        <v>471</v>
      </c>
      <c r="AN106" s="297"/>
      <c r="AO106" s="297"/>
      <c r="AP106" s="298"/>
      <c r="AQ106" s="359" t="s">
        <v>493</v>
      </c>
      <c r="AR106" s="360"/>
      <c r="AS106" s="360"/>
      <c r="AT106" s="361"/>
      <c r="AU106" s="359" t="s">
        <v>538</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492</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356</v>
      </c>
      <c r="AF109" s="297"/>
      <c r="AG109" s="297"/>
      <c r="AH109" s="298"/>
      <c r="AI109" s="302" t="s">
        <v>362</v>
      </c>
      <c r="AJ109" s="297"/>
      <c r="AK109" s="297"/>
      <c r="AL109" s="298"/>
      <c r="AM109" s="302" t="s">
        <v>471</v>
      </c>
      <c r="AN109" s="297"/>
      <c r="AO109" s="297"/>
      <c r="AP109" s="298"/>
      <c r="AQ109" s="359" t="s">
        <v>493</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492</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356</v>
      </c>
      <c r="AF112" s="297"/>
      <c r="AG112" s="297"/>
      <c r="AH112" s="298"/>
      <c r="AI112" s="302" t="s">
        <v>362</v>
      </c>
      <c r="AJ112" s="297"/>
      <c r="AK112" s="297"/>
      <c r="AL112" s="298"/>
      <c r="AM112" s="302" t="s">
        <v>471</v>
      </c>
      <c r="AN112" s="297"/>
      <c r="AO112" s="297"/>
      <c r="AP112" s="298"/>
      <c r="AQ112" s="359" t="s">
        <v>493</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356</v>
      </c>
      <c r="AF115" s="297"/>
      <c r="AG115" s="297"/>
      <c r="AH115" s="298"/>
      <c r="AI115" s="302" t="s">
        <v>362</v>
      </c>
      <c r="AJ115" s="297"/>
      <c r="AK115" s="297"/>
      <c r="AL115" s="298"/>
      <c r="AM115" s="302" t="s">
        <v>471</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556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557</v>
      </c>
      <c r="AC116" s="300"/>
      <c r="AD116" s="301"/>
      <c r="AE116" s="357">
        <v>354</v>
      </c>
      <c r="AF116" s="357"/>
      <c r="AG116" s="357"/>
      <c r="AH116" s="357"/>
      <c r="AI116" s="357">
        <v>314</v>
      </c>
      <c r="AJ116" s="357"/>
      <c r="AK116" s="357"/>
      <c r="AL116" s="357"/>
      <c r="AM116" s="357">
        <v>316</v>
      </c>
      <c r="AN116" s="357"/>
      <c r="AO116" s="357"/>
      <c r="AP116" s="357"/>
      <c r="AQ116" s="363">
        <v>241</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558</v>
      </c>
      <c r="AC117" s="341"/>
      <c r="AD117" s="342"/>
      <c r="AE117" s="305" t="s">
        <v>559</v>
      </c>
      <c r="AF117" s="305"/>
      <c r="AG117" s="305"/>
      <c r="AH117" s="305"/>
      <c r="AI117" s="305" t="s">
        <v>561</v>
      </c>
      <c r="AJ117" s="305"/>
      <c r="AK117" s="305"/>
      <c r="AL117" s="305"/>
      <c r="AM117" s="305" t="s">
        <v>620</v>
      </c>
      <c r="AN117" s="305"/>
      <c r="AO117" s="305"/>
      <c r="AP117" s="305"/>
      <c r="AQ117" s="305" t="s">
        <v>560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356</v>
      </c>
      <c r="AF118" s="297"/>
      <c r="AG118" s="297"/>
      <c r="AH118" s="298"/>
      <c r="AI118" s="302" t="s">
        <v>362</v>
      </c>
      <c r="AJ118" s="297"/>
      <c r="AK118" s="297"/>
      <c r="AL118" s="298"/>
      <c r="AM118" s="302" t="s">
        <v>471</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356</v>
      </c>
      <c r="AF121" s="297"/>
      <c r="AG121" s="297"/>
      <c r="AH121" s="298"/>
      <c r="AI121" s="302" t="s">
        <v>362</v>
      </c>
      <c r="AJ121" s="297"/>
      <c r="AK121" s="297"/>
      <c r="AL121" s="298"/>
      <c r="AM121" s="302" t="s">
        <v>471</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356</v>
      </c>
      <c r="AF124" s="297"/>
      <c r="AG124" s="297"/>
      <c r="AH124" s="298"/>
      <c r="AI124" s="302" t="s">
        <v>362</v>
      </c>
      <c r="AJ124" s="297"/>
      <c r="AK124" s="297"/>
      <c r="AL124" s="298"/>
      <c r="AM124" s="302" t="s">
        <v>471</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471</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368</v>
      </c>
      <c r="B130" s="996"/>
      <c r="C130" s="995" t="s">
        <v>365</v>
      </c>
      <c r="D130" s="996"/>
      <c r="E130" s="307" t="s">
        <v>398</v>
      </c>
      <c r="F130" s="308"/>
      <c r="G130" s="309" t="s">
        <v>591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397</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9"/>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471</v>
      </c>
      <c r="AN132" s="264"/>
      <c r="AO132" s="264"/>
      <c r="AP132" s="266"/>
      <c r="AQ132" s="266" t="s">
        <v>354</v>
      </c>
      <c r="AR132" s="267"/>
      <c r="AS132" s="267"/>
      <c r="AT132" s="268"/>
      <c r="AU132" s="278" t="s">
        <v>379</v>
      </c>
      <c r="AV132" s="278"/>
      <c r="AW132" s="278"/>
      <c r="AX132" s="279"/>
    </row>
    <row r="133" spans="1:50" ht="18.75" hidden="1"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355</v>
      </c>
      <c r="AT133" s="170"/>
      <c r="AU133" s="134"/>
      <c r="AV133" s="134"/>
      <c r="AW133" s="135" t="s">
        <v>300</v>
      </c>
      <c r="AX133" s="136"/>
    </row>
    <row r="134" spans="1:50" ht="39.75" hidden="1" customHeight="1" x14ac:dyDescent="0.15">
      <c r="A134" s="999"/>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customHeight="1" x14ac:dyDescent="0.15">
      <c r="A136" s="999"/>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471</v>
      </c>
      <c r="AN136" s="264"/>
      <c r="AO136" s="264"/>
      <c r="AP136" s="266"/>
      <c r="AQ136" s="266" t="s">
        <v>354</v>
      </c>
      <c r="AR136" s="267"/>
      <c r="AS136" s="267"/>
      <c r="AT136" s="268"/>
      <c r="AU136" s="278" t="s">
        <v>379</v>
      </c>
      <c r="AV136" s="278"/>
      <c r="AW136" s="278"/>
      <c r="AX136" s="279"/>
    </row>
    <row r="137" spans="1:50" ht="18.75"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v>30</v>
      </c>
      <c r="AV137" s="134"/>
      <c r="AW137" s="135" t="s">
        <v>300</v>
      </c>
      <c r="AX137" s="136"/>
    </row>
    <row r="138" spans="1:50" ht="39.75" customHeight="1" x14ac:dyDescent="0.15">
      <c r="A138" s="999"/>
      <c r="B138" s="251"/>
      <c r="C138" s="250"/>
      <c r="D138" s="251"/>
      <c r="E138" s="250"/>
      <c r="F138" s="313"/>
      <c r="G138" s="229" t="s">
        <v>596</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t="s">
        <v>593</v>
      </c>
      <c r="AC138" s="220"/>
      <c r="AD138" s="220"/>
      <c r="AE138" s="265">
        <v>40.9</v>
      </c>
      <c r="AF138" s="102"/>
      <c r="AG138" s="102"/>
      <c r="AH138" s="102"/>
      <c r="AI138" s="265">
        <v>41.8</v>
      </c>
      <c r="AJ138" s="102"/>
      <c r="AK138" s="102"/>
      <c r="AL138" s="102"/>
      <c r="AM138" s="265">
        <v>42.1</v>
      </c>
      <c r="AN138" s="102"/>
      <c r="AO138" s="102"/>
      <c r="AP138" s="102"/>
      <c r="AQ138" s="265" t="s">
        <v>595</v>
      </c>
      <c r="AR138" s="102"/>
      <c r="AS138" s="102"/>
      <c r="AT138" s="102"/>
      <c r="AU138" s="265" t="s">
        <v>595</v>
      </c>
      <c r="AV138" s="102"/>
      <c r="AW138" s="102"/>
      <c r="AX138" s="221"/>
    </row>
    <row r="139" spans="1:50" ht="39.75"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301</v>
      </c>
      <c r="AC139" s="131"/>
      <c r="AD139" s="131"/>
      <c r="AE139" s="265" t="s">
        <v>594</v>
      </c>
      <c r="AF139" s="102"/>
      <c r="AG139" s="102"/>
      <c r="AH139" s="102"/>
      <c r="AI139" s="265" t="s">
        <v>594</v>
      </c>
      <c r="AJ139" s="102"/>
      <c r="AK139" s="102"/>
      <c r="AL139" s="102"/>
      <c r="AM139" s="265" t="s">
        <v>594</v>
      </c>
      <c r="AN139" s="102"/>
      <c r="AO139" s="102"/>
      <c r="AP139" s="102"/>
      <c r="AQ139" s="265" t="s">
        <v>594</v>
      </c>
      <c r="AR139" s="102"/>
      <c r="AS139" s="102"/>
      <c r="AT139" s="102"/>
      <c r="AU139" s="265">
        <v>44</v>
      </c>
      <c r="AV139" s="102"/>
      <c r="AW139" s="102"/>
      <c r="AX139" s="221"/>
    </row>
    <row r="140" spans="1:50" ht="18.75" hidden="1" customHeight="1" x14ac:dyDescent="0.15">
      <c r="A140" s="999"/>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471</v>
      </c>
      <c r="AN140" s="264"/>
      <c r="AO140" s="264"/>
      <c r="AP140" s="266"/>
      <c r="AQ140" s="266" t="s">
        <v>354</v>
      </c>
      <c r="AR140" s="267"/>
      <c r="AS140" s="267"/>
      <c r="AT140" s="268"/>
      <c r="AU140" s="278" t="s">
        <v>379</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471</v>
      </c>
      <c r="AN144" s="264"/>
      <c r="AO144" s="264"/>
      <c r="AP144" s="266"/>
      <c r="AQ144" s="266" t="s">
        <v>354</v>
      </c>
      <c r="AR144" s="267"/>
      <c r="AS144" s="267"/>
      <c r="AT144" s="268"/>
      <c r="AU144" s="278" t="s">
        <v>379</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471</v>
      </c>
      <c r="AN148" s="264"/>
      <c r="AO148" s="264"/>
      <c r="AP148" s="266"/>
      <c r="AQ148" s="266" t="s">
        <v>354</v>
      </c>
      <c r="AR148" s="267"/>
      <c r="AS148" s="267"/>
      <c r="AT148" s="268"/>
      <c r="AU148" s="278" t="s">
        <v>379</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380</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380</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380</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380</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380</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617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21.75" hidden="1" customHeight="1" x14ac:dyDescent="0.15">
      <c r="A190" s="999"/>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21.75" hidden="1" customHeight="1" x14ac:dyDescent="0.15">
      <c r="A191" s="999"/>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21.75" hidden="1" customHeight="1" x14ac:dyDescent="0.15">
      <c r="A192" s="999"/>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471</v>
      </c>
      <c r="AN192" s="264"/>
      <c r="AO192" s="264"/>
      <c r="AP192" s="266"/>
      <c r="AQ192" s="266" t="s">
        <v>354</v>
      </c>
      <c r="AR192" s="267"/>
      <c r="AS192" s="267"/>
      <c r="AT192" s="268"/>
      <c r="AU192" s="278" t="s">
        <v>379</v>
      </c>
      <c r="AV192" s="278"/>
      <c r="AW192" s="278"/>
      <c r="AX192" s="279"/>
    </row>
    <row r="193" spans="1:50" ht="21.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21.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21.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21.75" hidden="1" customHeight="1" x14ac:dyDescent="0.15">
      <c r="A196" s="999"/>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471</v>
      </c>
      <c r="AN196" s="264"/>
      <c r="AO196" s="264"/>
      <c r="AP196" s="266"/>
      <c r="AQ196" s="266" t="s">
        <v>354</v>
      </c>
      <c r="AR196" s="267"/>
      <c r="AS196" s="267"/>
      <c r="AT196" s="268"/>
      <c r="AU196" s="278" t="s">
        <v>379</v>
      </c>
      <c r="AV196" s="278"/>
      <c r="AW196" s="278"/>
      <c r="AX196" s="279"/>
    </row>
    <row r="197" spans="1:50" ht="21.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21.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21.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21.75" hidden="1" customHeight="1" x14ac:dyDescent="0.15">
      <c r="A200" s="999"/>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471</v>
      </c>
      <c r="AN200" s="264"/>
      <c r="AO200" s="264"/>
      <c r="AP200" s="266"/>
      <c r="AQ200" s="266" t="s">
        <v>354</v>
      </c>
      <c r="AR200" s="267"/>
      <c r="AS200" s="267"/>
      <c r="AT200" s="268"/>
      <c r="AU200" s="278" t="s">
        <v>379</v>
      </c>
      <c r="AV200" s="278"/>
      <c r="AW200" s="278"/>
      <c r="AX200" s="279"/>
    </row>
    <row r="201" spans="1:50" ht="21.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21.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21.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21.75" hidden="1" customHeight="1" x14ac:dyDescent="0.15">
      <c r="A204" s="999"/>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471</v>
      </c>
      <c r="AN204" s="264"/>
      <c r="AO204" s="264"/>
      <c r="AP204" s="266"/>
      <c r="AQ204" s="266" t="s">
        <v>354</v>
      </c>
      <c r="AR204" s="267"/>
      <c r="AS204" s="267"/>
      <c r="AT204" s="268"/>
      <c r="AU204" s="278" t="s">
        <v>379</v>
      </c>
      <c r="AV204" s="278"/>
      <c r="AW204" s="278"/>
      <c r="AX204" s="279"/>
    </row>
    <row r="205" spans="1:50" ht="21.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21.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21.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21.75" hidden="1" customHeight="1" x14ac:dyDescent="0.15">
      <c r="A208" s="999"/>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471</v>
      </c>
      <c r="AN208" s="264"/>
      <c r="AO208" s="264"/>
      <c r="AP208" s="266"/>
      <c r="AQ208" s="266" t="s">
        <v>354</v>
      </c>
      <c r="AR208" s="267"/>
      <c r="AS208" s="267"/>
      <c r="AT208" s="268"/>
      <c r="AU208" s="278" t="s">
        <v>379</v>
      </c>
      <c r="AV208" s="278"/>
      <c r="AW208" s="278"/>
      <c r="AX208" s="279"/>
    </row>
    <row r="209" spans="1:50" ht="21.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21.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21.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1.75" hidden="1" customHeight="1" x14ac:dyDescent="0.15">
      <c r="A212" s="999"/>
      <c r="B212" s="251"/>
      <c r="C212" s="250"/>
      <c r="D212" s="251"/>
      <c r="E212" s="250"/>
      <c r="F212" s="313"/>
      <c r="G212" s="271" t="s">
        <v>380</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1.7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1.7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1.7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1.7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1.7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1.7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1.75" hidden="1" customHeight="1" x14ac:dyDescent="0.15">
      <c r="A219" s="999"/>
      <c r="B219" s="251"/>
      <c r="C219" s="250"/>
      <c r="D219" s="251"/>
      <c r="E219" s="250"/>
      <c r="F219" s="313"/>
      <c r="G219" s="271" t="s">
        <v>380</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1.7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1.7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1.7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1.7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1.7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1.7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1.75" hidden="1" customHeight="1" x14ac:dyDescent="0.15">
      <c r="A226" s="999"/>
      <c r="B226" s="251"/>
      <c r="C226" s="250"/>
      <c r="D226" s="251"/>
      <c r="E226" s="250"/>
      <c r="F226" s="313"/>
      <c r="G226" s="271" t="s">
        <v>380</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1.7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1.7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1.7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1.7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1.7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1.7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1.75" hidden="1" customHeight="1" x14ac:dyDescent="0.15">
      <c r="A233" s="999"/>
      <c r="B233" s="251"/>
      <c r="C233" s="250"/>
      <c r="D233" s="251"/>
      <c r="E233" s="250"/>
      <c r="F233" s="313"/>
      <c r="G233" s="271" t="s">
        <v>380</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1.7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1.7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1.7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1.7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1.7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1.7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1.75" hidden="1" customHeight="1" x14ac:dyDescent="0.15">
      <c r="A240" s="999"/>
      <c r="B240" s="251"/>
      <c r="C240" s="250"/>
      <c r="D240" s="251"/>
      <c r="E240" s="250"/>
      <c r="F240" s="313"/>
      <c r="G240" s="271" t="s">
        <v>380</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1.7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1.7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1.7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1.7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1.7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1.7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1.75" hidden="1" customHeight="1" x14ac:dyDescent="0.15">
      <c r="A247" s="999"/>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1.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1.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21.75" hidden="1" customHeight="1" x14ac:dyDescent="0.15">
      <c r="A250" s="999"/>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21.75" hidden="1" customHeight="1" x14ac:dyDescent="0.15">
      <c r="A251" s="999"/>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21.75" hidden="1" customHeight="1" x14ac:dyDescent="0.15">
      <c r="A252" s="999"/>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471</v>
      </c>
      <c r="AN252" s="264"/>
      <c r="AO252" s="264"/>
      <c r="AP252" s="266"/>
      <c r="AQ252" s="266" t="s">
        <v>354</v>
      </c>
      <c r="AR252" s="267"/>
      <c r="AS252" s="267"/>
      <c r="AT252" s="268"/>
      <c r="AU252" s="278" t="s">
        <v>379</v>
      </c>
      <c r="AV252" s="278"/>
      <c r="AW252" s="278"/>
      <c r="AX252" s="279"/>
    </row>
    <row r="253" spans="1:50" ht="21.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21.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21.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21.75" hidden="1" customHeight="1" x14ac:dyDescent="0.15">
      <c r="A256" s="999"/>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471</v>
      </c>
      <c r="AN256" s="264"/>
      <c r="AO256" s="264"/>
      <c r="AP256" s="266"/>
      <c r="AQ256" s="266" t="s">
        <v>354</v>
      </c>
      <c r="AR256" s="267"/>
      <c r="AS256" s="267"/>
      <c r="AT256" s="268"/>
      <c r="AU256" s="278" t="s">
        <v>379</v>
      </c>
      <c r="AV256" s="278"/>
      <c r="AW256" s="278"/>
      <c r="AX256" s="279"/>
    </row>
    <row r="257" spans="1:50" ht="21.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21.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21.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21.75" hidden="1" customHeight="1" x14ac:dyDescent="0.15">
      <c r="A260" s="999"/>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471</v>
      </c>
      <c r="AN260" s="264"/>
      <c r="AO260" s="264"/>
      <c r="AP260" s="266"/>
      <c r="AQ260" s="266" t="s">
        <v>354</v>
      </c>
      <c r="AR260" s="267"/>
      <c r="AS260" s="267"/>
      <c r="AT260" s="268"/>
      <c r="AU260" s="278" t="s">
        <v>379</v>
      </c>
      <c r="AV260" s="278"/>
      <c r="AW260" s="278"/>
      <c r="AX260" s="279"/>
    </row>
    <row r="261" spans="1:50" ht="21.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21.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21.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21.75" hidden="1" customHeight="1" x14ac:dyDescent="0.15">
      <c r="A264" s="999"/>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471</v>
      </c>
      <c r="AN264" s="179"/>
      <c r="AO264" s="179"/>
      <c r="AP264" s="174"/>
      <c r="AQ264" s="174" t="s">
        <v>354</v>
      </c>
      <c r="AR264" s="167"/>
      <c r="AS264" s="167"/>
      <c r="AT264" s="168"/>
      <c r="AU264" s="132" t="s">
        <v>379</v>
      </c>
      <c r="AV264" s="132"/>
      <c r="AW264" s="132"/>
      <c r="AX264" s="133"/>
    </row>
    <row r="265" spans="1:50" ht="21.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21.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21.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21.75" hidden="1" customHeight="1" x14ac:dyDescent="0.15">
      <c r="A268" s="999"/>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471</v>
      </c>
      <c r="AN268" s="264"/>
      <c r="AO268" s="264"/>
      <c r="AP268" s="266"/>
      <c r="AQ268" s="266" t="s">
        <v>354</v>
      </c>
      <c r="AR268" s="267"/>
      <c r="AS268" s="267"/>
      <c r="AT268" s="268"/>
      <c r="AU268" s="278" t="s">
        <v>379</v>
      </c>
      <c r="AV268" s="278"/>
      <c r="AW268" s="278"/>
      <c r="AX268" s="279"/>
    </row>
    <row r="269" spans="1:50" ht="21.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21.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21.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1.75" hidden="1" customHeight="1" x14ac:dyDescent="0.15">
      <c r="A272" s="999"/>
      <c r="B272" s="251"/>
      <c r="C272" s="250"/>
      <c r="D272" s="251"/>
      <c r="E272" s="250"/>
      <c r="F272" s="313"/>
      <c r="G272" s="271" t="s">
        <v>380</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1.7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1.7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1.7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1.7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1.7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1.7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1.75" hidden="1" customHeight="1" x14ac:dyDescent="0.15">
      <c r="A279" s="999"/>
      <c r="B279" s="251"/>
      <c r="C279" s="250"/>
      <c r="D279" s="251"/>
      <c r="E279" s="250"/>
      <c r="F279" s="313"/>
      <c r="G279" s="271" t="s">
        <v>380</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1.7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1.7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1.7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1.7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1.7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1.7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1.75" hidden="1" customHeight="1" x14ac:dyDescent="0.15">
      <c r="A286" s="999"/>
      <c r="B286" s="251"/>
      <c r="C286" s="250"/>
      <c r="D286" s="251"/>
      <c r="E286" s="250"/>
      <c r="F286" s="313"/>
      <c r="G286" s="271" t="s">
        <v>380</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1.7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1.7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1.7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1.7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1.7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1.7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1.75" hidden="1" customHeight="1" x14ac:dyDescent="0.15">
      <c r="A293" s="999"/>
      <c r="B293" s="251"/>
      <c r="C293" s="250"/>
      <c r="D293" s="251"/>
      <c r="E293" s="250"/>
      <c r="F293" s="313"/>
      <c r="G293" s="271" t="s">
        <v>380</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1.7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1.7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1.7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1.7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1.7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1.7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1.75" hidden="1" customHeight="1" x14ac:dyDescent="0.15">
      <c r="A300" s="999"/>
      <c r="B300" s="251"/>
      <c r="C300" s="250"/>
      <c r="D300" s="251"/>
      <c r="E300" s="250"/>
      <c r="F300" s="313"/>
      <c r="G300" s="271" t="s">
        <v>380</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1.7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1.7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1.7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1.7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1.7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1.7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1.75" hidden="1" customHeight="1" x14ac:dyDescent="0.15">
      <c r="A307" s="999"/>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1.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1.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21.75" hidden="1" customHeight="1" x14ac:dyDescent="0.15">
      <c r="A310" s="999"/>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21.75" hidden="1" customHeight="1" x14ac:dyDescent="0.15">
      <c r="A311" s="999"/>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21.75" hidden="1" customHeight="1" x14ac:dyDescent="0.15">
      <c r="A312" s="999"/>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471</v>
      </c>
      <c r="AN312" s="264"/>
      <c r="AO312" s="264"/>
      <c r="AP312" s="266"/>
      <c r="AQ312" s="266" t="s">
        <v>354</v>
      </c>
      <c r="AR312" s="267"/>
      <c r="AS312" s="267"/>
      <c r="AT312" s="268"/>
      <c r="AU312" s="278" t="s">
        <v>379</v>
      </c>
      <c r="AV312" s="278"/>
      <c r="AW312" s="278"/>
      <c r="AX312" s="279"/>
    </row>
    <row r="313" spans="1:50" ht="21.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21.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21.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21.75" hidden="1" customHeight="1" x14ac:dyDescent="0.15">
      <c r="A316" s="999"/>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471</v>
      </c>
      <c r="AN316" s="264"/>
      <c r="AO316" s="264"/>
      <c r="AP316" s="266"/>
      <c r="AQ316" s="266" t="s">
        <v>354</v>
      </c>
      <c r="AR316" s="267"/>
      <c r="AS316" s="267"/>
      <c r="AT316" s="268"/>
      <c r="AU316" s="278" t="s">
        <v>379</v>
      </c>
      <c r="AV316" s="278"/>
      <c r="AW316" s="278"/>
      <c r="AX316" s="279"/>
    </row>
    <row r="317" spans="1:50" ht="21.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21.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21.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21.75" hidden="1" customHeight="1" x14ac:dyDescent="0.15">
      <c r="A320" s="999"/>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471</v>
      </c>
      <c r="AN320" s="264"/>
      <c r="AO320" s="264"/>
      <c r="AP320" s="266"/>
      <c r="AQ320" s="266" t="s">
        <v>354</v>
      </c>
      <c r="AR320" s="267"/>
      <c r="AS320" s="267"/>
      <c r="AT320" s="268"/>
      <c r="AU320" s="278" t="s">
        <v>379</v>
      </c>
      <c r="AV320" s="278"/>
      <c r="AW320" s="278"/>
      <c r="AX320" s="279"/>
    </row>
    <row r="321" spans="1:50" ht="21.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21.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21.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21.75" hidden="1" customHeight="1" x14ac:dyDescent="0.15">
      <c r="A324" s="999"/>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471</v>
      </c>
      <c r="AN324" s="264"/>
      <c r="AO324" s="264"/>
      <c r="AP324" s="266"/>
      <c r="AQ324" s="266" t="s">
        <v>354</v>
      </c>
      <c r="AR324" s="267"/>
      <c r="AS324" s="267"/>
      <c r="AT324" s="268"/>
      <c r="AU324" s="278" t="s">
        <v>379</v>
      </c>
      <c r="AV324" s="278"/>
      <c r="AW324" s="278"/>
      <c r="AX324" s="279"/>
    </row>
    <row r="325" spans="1:50" ht="21.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21.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21.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21.75" hidden="1" customHeight="1" x14ac:dyDescent="0.15">
      <c r="A328" s="999"/>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471</v>
      </c>
      <c r="AN328" s="264"/>
      <c r="AO328" s="264"/>
      <c r="AP328" s="266"/>
      <c r="AQ328" s="266" t="s">
        <v>354</v>
      </c>
      <c r="AR328" s="267"/>
      <c r="AS328" s="267"/>
      <c r="AT328" s="268"/>
      <c r="AU328" s="278" t="s">
        <v>379</v>
      </c>
      <c r="AV328" s="278"/>
      <c r="AW328" s="278"/>
      <c r="AX328" s="279"/>
    </row>
    <row r="329" spans="1:50" ht="21.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21.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21.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1.75" hidden="1" customHeight="1" x14ac:dyDescent="0.15">
      <c r="A332" s="999"/>
      <c r="B332" s="251"/>
      <c r="C332" s="250"/>
      <c r="D332" s="251"/>
      <c r="E332" s="250"/>
      <c r="F332" s="313"/>
      <c r="G332" s="271" t="s">
        <v>380</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1.7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1.7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1.7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1.7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1.7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1.7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1.75" hidden="1" customHeight="1" x14ac:dyDescent="0.15">
      <c r="A339" s="999"/>
      <c r="B339" s="251"/>
      <c r="C339" s="250"/>
      <c r="D339" s="251"/>
      <c r="E339" s="250"/>
      <c r="F339" s="313"/>
      <c r="G339" s="271" t="s">
        <v>380</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1.7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1.7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1.7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1.7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1.7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1.7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1.75" hidden="1" customHeight="1" x14ac:dyDescent="0.15">
      <c r="A346" s="999"/>
      <c r="B346" s="251"/>
      <c r="C346" s="250"/>
      <c r="D346" s="251"/>
      <c r="E346" s="250"/>
      <c r="F346" s="313"/>
      <c r="G346" s="271" t="s">
        <v>380</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1.7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1.7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1.7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1.7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1.7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1.7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1.75" hidden="1" customHeight="1" x14ac:dyDescent="0.15">
      <c r="A353" s="999"/>
      <c r="B353" s="251"/>
      <c r="C353" s="250"/>
      <c r="D353" s="251"/>
      <c r="E353" s="250"/>
      <c r="F353" s="313"/>
      <c r="G353" s="271" t="s">
        <v>380</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1.7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1.7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1.7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1.7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1.7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1.7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1.75" hidden="1" customHeight="1" x14ac:dyDescent="0.15">
      <c r="A360" s="999"/>
      <c r="B360" s="251"/>
      <c r="C360" s="250"/>
      <c r="D360" s="251"/>
      <c r="E360" s="250"/>
      <c r="F360" s="313"/>
      <c r="G360" s="271" t="s">
        <v>380</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1.7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1.7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1.7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1.7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1.7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1.7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1.75" hidden="1" customHeight="1" x14ac:dyDescent="0.15">
      <c r="A367" s="999"/>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1.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1.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21.75" hidden="1" customHeight="1" x14ac:dyDescent="0.15">
      <c r="A370" s="999"/>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21.75" hidden="1" customHeight="1" x14ac:dyDescent="0.15">
      <c r="A371" s="999"/>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21.75" hidden="1" customHeight="1" x14ac:dyDescent="0.15">
      <c r="A372" s="999"/>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471</v>
      </c>
      <c r="AN372" s="264"/>
      <c r="AO372" s="264"/>
      <c r="AP372" s="266"/>
      <c r="AQ372" s="266" t="s">
        <v>354</v>
      </c>
      <c r="AR372" s="267"/>
      <c r="AS372" s="267"/>
      <c r="AT372" s="268"/>
      <c r="AU372" s="278" t="s">
        <v>379</v>
      </c>
      <c r="AV372" s="278"/>
      <c r="AW372" s="278"/>
      <c r="AX372" s="279"/>
    </row>
    <row r="373" spans="1:50" ht="21.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21.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21.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21.75" hidden="1" customHeight="1" x14ac:dyDescent="0.15">
      <c r="A376" s="999"/>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471</v>
      </c>
      <c r="AN376" s="264"/>
      <c r="AO376" s="264"/>
      <c r="AP376" s="266"/>
      <c r="AQ376" s="266" t="s">
        <v>354</v>
      </c>
      <c r="AR376" s="267"/>
      <c r="AS376" s="267"/>
      <c r="AT376" s="268"/>
      <c r="AU376" s="278" t="s">
        <v>379</v>
      </c>
      <c r="AV376" s="278"/>
      <c r="AW376" s="278"/>
      <c r="AX376" s="279"/>
    </row>
    <row r="377" spans="1:50" ht="21.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21.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21.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21.75" hidden="1" customHeight="1" x14ac:dyDescent="0.15">
      <c r="A380" s="999"/>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471</v>
      </c>
      <c r="AN380" s="264"/>
      <c r="AO380" s="264"/>
      <c r="AP380" s="266"/>
      <c r="AQ380" s="266" t="s">
        <v>354</v>
      </c>
      <c r="AR380" s="267"/>
      <c r="AS380" s="267"/>
      <c r="AT380" s="268"/>
      <c r="AU380" s="278" t="s">
        <v>379</v>
      </c>
      <c r="AV380" s="278"/>
      <c r="AW380" s="278"/>
      <c r="AX380" s="279"/>
    </row>
    <row r="381" spans="1:50" ht="21.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21.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21.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21.75" hidden="1" customHeight="1" x14ac:dyDescent="0.15">
      <c r="A384" s="999"/>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471</v>
      </c>
      <c r="AN384" s="264"/>
      <c r="AO384" s="264"/>
      <c r="AP384" s="266"/>
      <c r="AQ384" s="266" t="s">
        <v>354</v>
      </c>
      <c r="AR384" s="267"/>
      <c r="AS384" s="267"/>
      <c r="AT384" s="268"/>
      <c r="AU384" s="278" t="s">
        <v>379</v>
      </c>
      <c r="AV384" s="278"/>
      <c r="AW384" s="278"/>
      <c r="AX384" s="279"/>
    </row>
    <row r="385" spans="1:50" ht="21.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21.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21.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21.75" hidden="1" customHeight="1" x14ac:dyDescent="0.15">
      <c r="A388" s="999"/>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471</v>
      </c>
      <c r="AN388" s="264"/>
      <c r="AO388" s="264"/>
      <c r="AP388" s="266"/>
      <c r="AQ388" s="266" t="s">
        <v>354</v>
      </c>
      <c r="AR388" s="267"/>
      <c r="AS388" s="267"/>
      <c r="AT388" s="268"/>
      <c r="AU388" s="278" t="s">
        <v>379</v>
      </c>
      <c r="AV388" s="278"/>
      <c r="AW388" s="278"/>
      <c r="AX388" s="279"/>
    </row>
    <row r="389" spans="1:50" ht="21.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21.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21.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1.75" hidden="1" customHeight="1" x14ac:dyDescent="0.15">
      <c r="A392" s="999"/>
      <c r="B392" s="251"/>
      <c r="C392" s="250"/>
      <c r="D392" s="251"/>
      <c r="E392" s="250"/>
      <c r="F392" s="313"/>
      <c r="G392" s="271" t="s">
        <v>380</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1.7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1.7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1.7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1.7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1.7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1.7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1.75" hidden="1" customHeight="1" x14ac:dyDescent="0.15">
      <c r="A399" s="999"/>
      <c r="B399" s="251"/>
      <c r="C399" s="250"/>
      <c r="D399" s="251"/>
      <c r="E399" s="250"/>
      <c r="F399" s="313"/>
      <c r="G399" s="271" t="s">
        <v>380</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1.7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1.7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1.7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1.7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1.7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1.7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1.75" hidden="1" customHeight="1" x14ac:dyDescent="0.15">
      <c r="A406" s="999"/>
      <c r="B406" s="251"/>
      <c r="C406" s="250"/>
      <c r="D406" s="251"/>
      <c r="E406" s="250"/>
      <c r="F406" s="313"/>
      <c r="G406" s="271" t="s">
        <v>380</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1.7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1.7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1.7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1.7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1.7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1.7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1.75" hidden="1" customHeight="1" x14ac:dyDescent="0.15">
      <c r="A413" s="999"/>
      <c r="B413" s="251"/>
      <c r="C413" s="250"/>
      <c r="D413" s="251"/>
      <c r="E413" s="250"/>
      <c r="F413" s="313"/>
      <c r="G413" s="271" t="s">
        <v>380</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1.7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1.7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1.7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1.7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1.7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1.7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1.75" hidden="1" customHeight="1" x14ac:dyDescent="0.15">
      <c r="A420" s="999"/>
      <c r="B420" s="251"/>
      <c r="C420" s="250"/>
      <c r="D420" s="251"/>
      <c r="E420" s="250"/>
      <c r="F420" s="313"/>
      <c r="G420" s="271" t="s">
        <v>380</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1.7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1.7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1.7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1.7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1.7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1.7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1.75" hidden="1" customHeight="1" x14ac:dyDescent="0.15">
      <c r="A427" s="999"/>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1.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1.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367</v>
      </c>
      <c r="D430" s="249"/>
      <c r="E430" s="237" t="s">
        <v>387</v>
      </c>
      <c r="F430" s="238"/>
      <c r="G430" s="239" t="s">
        <v>383</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471</v>
      </c>
      <c r="AJ431" s="179"/>
      <c r="AK431" s="179"/>
      <c r="AL431" s="174"/>
      <c r="AM431" s="179" t="s">
        <v>533</v>
      </c>
      <c r="AN431" s="179"/>
      <c r="AO431" s="179"/>
      <c r="AP431" s="174"/>
      <c r="AQ431" s="174" t="s">
        <v>354</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355</v>
      </c>
      <c r="AH432" s="170"/>
      <c r="AI432" s="180"/>
      <c r="AJ432" s="180"/>
      <c r="AK432" s="180"/>
      <c r="AL432" s="175"/>
      <c r="AM432" s="180"/>
      <c r="AN432" s="180"/>
      <c r="AO432" s="180"/>
      <c r="AP432" s="175"/>
      <c r="AQ432" s="216"/>
      <c r="AR432" s="134"/>
      <c r="AS432" s="135" t="s">
        <v>355</v>
      </c>
      <c r="AT432" s="170"/>
      <c r="AU432" s="134"/>
      <c r="AV432" s="134"/>
      <c r="AW432" s="135" t="s">
        <v>300</v>
      </c>
      <c r="AX432" s="136"/>
    </row>
    <row r="433" spans="1:50" ht="23.25" customHeight="1" x14ac:dyDescent="0.15">
      <c r="A433" s="999"/>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9"/>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471</v>
      </c>
      <c r="AJ436" s="179"/>
      <c r="AK436" s="179"/>
      <c r="AL436" s="174"/>
      <c r="AM436" s="179" t="s">
        <v>533</v>
      </c>
      <c r="AN436" s="179"/>
      <c r="AO436" s="179"/>
      <c r="AP436" s="174"/>
      <c r="AQ436" s="174" t="s">
        <v>354</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1.75" hidden="1" customHeight="1" x14ac:dyDescent="0.15">
      <c r="A441" s="999"/>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471</v>
      </c>
      <c r="AJ441" s="179"/>
      <c r="AK441" s="179"/>
      <c r="AL441" s="174"/>
      <c r="AM441" s="179" t="s">
        <v>533</v>
      </c>
      <c r="AN441" s="179"/>
      <c r="AO441" s="179"/>
      <c r="AP441" s="174"/>
      <c r="AQ441" s="174" t="s">
        <v>354</v>
      </c>
      <c r="AR441" s="167"/>
      <c r="AS441" s="167"/>
      <c r="AT441" s="168"/>
      <c r="AU441" s="132" t="s">
        <v>253</v>
      </c>
      <c r="AV441" s="132"/>
      <c r="AW441" s="132"/>
      <c r="AX441" s="133"/>
    </row>
    <row r="442" spans="1:50" ht="21.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1.7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1.7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1.7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1.75" hidden="1" customHeight="1" x14ac:dyDescent="0.15">
      <c r="A446" s="999"/>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471</v>
      </c>
      <c r="AJ446" s="179"/>
      <c r="AK446" s="179"/>
      <c r="AL446" s="174"/>
      <c r="AM446" s="179" t="s">
        <v>533</v>
      </c>
      <c r="AN446" s="179"/>
      <c r="AO446" s="179"/>
      <c r="AP446" s="174"/>
      <c r="AQ446" s="174" t="s">
        <v>354</v>
      </c>
      <c r="AR446" s="167"/>
      <c r="AS446" s="167"/>
      <c r="AT446" s="168"/>
      <c r="AU446" s="132" t="s">
        <v>253</v>
      </c>
      <c r="AV446" s="132"/>
      <c r="AW446" s="132"/>
      <c r="AX446" s="133"/>
    </row>
    <row r="447" spans="1:50" ht="21.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1.7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1.7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1.7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1.75" hidden="1" customHeight="1" x14ac:dyDescent="0.15">
      <c r="A451" s="999"/>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471</v>
      </c>
      <c r="AJ451" s="179"/>
      <c r="AK451" s="179"/>
      <c r="AL451" s="174"/>
      <c r="AM451" s="179" t="s">
        <v>533</v>
      </c>
      <c r="AN451" s="179"/>
      <c r="AO451" s="179"/>
      <c r="AP451" s="174"/>
      <c r="AQ451" s="174" t="s">
        <v>354</v>
      </c>
      <c r="AR451" s="167"/>
      <c r="AS451" s="167"/>
      <c r="AT451" s="168"/>
      <c r="AU451" s="132" t="s">
        <v>253</v>
      </c>
      <c r="AV451" s="132"/>
      <c r="AW451" s="132"/>
      <c r="AX451" s="133"/>
    </row>
    <row r="452" spans="1:50" ht="21.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1.7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1.7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1.7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471</v>
      </c>
      <c r="AJ456" s="179"/>
      <c r="AK456" s="179"/>
      <c r="AL456" s="174"/>
      <c r="AM456" s="179" t="s">
        <v>533</v>
      </c>
      <c r="AN456" s="179"/>
      <c r="AO456" s="179"/>
      <c r="AP456" s="174"/>
      <c r="AQ456" s="174" t="s">
        <v>354</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9"/>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471</v>
      </c>
      <c r="AJ461" s="179"/>
      <c r="AK461" s="179"/>
      <c r="AL461" s="174"/>
      <c r="AM461" s="179" t="s">
        <v>533</v>
      </c>
      <c r="AN461" s="179"/>
      <c r="AO461" s="179"/>
      <c r="AP461" s="174"/>
      <c r="AQ461" s="174" t="s">
        <v>354</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21.75" hidden="1" customHeight="1" x14ac:dyDescent="0.15">
      <c r="A466" s="999"/>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471</v>
      </c>
      <c r="AJ466" s="179"/>
      <c r="AK466" s="179"/>
      <c r="AL466" s="174"/>
      <c r="AM466" s="179" t="s">
        <v>533</v>
      </c>
      <c r="AN466" s="179"/>
      <c r="AO466" s="179"/>
      <c r="AP466" s="174"/>
      <c r="AQ466" s="174" t="s">
        <v>354</v>
      </c>
      <c r="AR466" s="167"/>
      <c r="AS466" s="167"/>
      <c r="AT466" s="168"/>
      <c r="AU466" s="132" t="s">
        <v>253</v>
      </c>
      <c r="AV466" s="132"/>
      <c r="AW466" s="132"/>
      <c r="AX466" s="133"/>
    </row>
    <row r="467" spans="1:50" ht="21.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1.7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1.7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1.7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21.75" hidden="1" customHeight="1" x14ac:dyDescent="0.15">
      <c r="A471" s="999"/>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471</v>
      </c>
      <c r="AJ471" s="179"/>
      <c r="AK471" s="179"/>
      <c r="AL471" s="174"/>
      <c r="AM471" s="179" t="s">
        <v>533</v>
      </c>
      <c r="AN471" s="179"/>
      <c r="AO471" s="179"/>
      <c r="AP471" s="174"/>
      <c r="AQ471" s="174" t="s">
        <v>354</v>
      </c>
      <c r="AR471" s="167"/>
      <c r="AS471" s="167"/>
      <c r="AT471" s="168"/>
      <c r="AU471" s="132" t="s">
        <v>253</v>
      </c>
      <c r="AV471" s="132"/>
      <c r="AW471" s="132"/>
      <c r="AX471" s="133"/>
    </row>
    <row r="472" spans="1:50" ht="21.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1.7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1.7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1.7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21.75" hidden="1" customHeight="1" x14ac:dyDescent="0.15">
      <c r="A476" s="999"/>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471</v>
      </c>
      <c r="AJ476" s="179"/>
      <c r="AK476" s="179"/>
      <c r="AL476" s="174"/>
      <c r="AM476" s="179" t="s">
        <v>533</v>
      </c>
      <c r="AN476" s="179"/>
      <c r="AO476" s="179"/>
      <c r="AP476" s="174"/>
      <c r="AQ476" s="174" t="s">
        <v>354</v>
      </c>
      <c r="AR476" s="167"/>
      <c r="AS476" s="167"/>
      <c r="AT476" s="168"/>
      <c r="AU476" s="132" t="s">
        <v>253</v>
      </c>
      <c r="AV476" s="132"/>
      <c r="AW476" s="132"/>
      <c r="AX476" s="133"/>
    </row>
    <row r="477" spans="1:50" ht="21.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1.7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1.7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1.7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471</v>
      </c>
      <c r="AJ485" s="179"/>
      <c r="AK485" s="179"/>
      <c r="AL485" s="174"/>
      <c r="AM485" s="179" t="s">
        <v>533</v>
      </c>
      <c r="AN485" s="179"/>
      <c r="AO485" s="179"/>
      <c r="AP485" s="174"/>
      <c r="AQ485" s="174" t="s">
        <v>354</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471</v>
      </c>
      <c r="AJ490" s="179"/>
      <c r="AK490" s="179"/>
      <c r="AL490" s="174"/>
      <c r="AM490" s="179" t="s">
        <v>533</v>
      </c>
      <c r="AN490" s="179"/>
      <c r="AO490" s="179"/>
      <c r="AP490" s="174"/>
      <c r="AQ490" s="174" t="s">
        <v>354</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471</v>
      </c>
      <c r="AJ495" s="179"/>
      <c r="AK495" s="179"/>
      <c r="AL495" s="174"/>
      <c r="AM495" s="179" t="s">
        <v>533</v>
      </c>
      <c r="AN495" s="179"/>
      <c r="AO495" s="179"/>
      <c r="AP495" s="174"/>
      <c r="AQ495" s="174" t="s">
        <v>354</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471</v>
      </c>
      <c r="AJ500" s="179"/>
      <c r="AK500" s="179"/>
      <c r="AL500" s="174"/>
      <c r="AM500" s="179" t="s">
        <v>533</v>
      </c>
      <c r="AN500" s="179"/>
      <c r="AO500" s="179"/>
      <c r="AP500" s="174"/>
      <c r="AQ500" s="174" t="s">
        <v>354</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471</v>
      </c>
      <c r="AJ505" s="179"/>
      <c r="AK505" s="179"/>
      <c r="AL505" s="174"/>
      <c r="AM505" s="179" t="s">
        <v>533</v>
      </c>
      <c r="AN505" s="179"/>
      <c r="AO505" s="179"/>
      <c r="AP505" s="174"/>
      <c r="AQ505" s="174" t="s">
        <v>354</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471</v>
      </c>
      <c r="AJ510" s="179"/>
      <c r="AK510" s="179"/>
      <c r="AL510" s="174"/>
      <c r="AM510" s="179" t="s">
        <v>533</v>
      </c>
      <c r="AN510" s="179"/>
      <c r="AO510" s="179"/>
      <c r="AP510" s="174"/>
      <c r="AQ510" s="174" t="s">
        <v>354</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471</v>
      </c>
      <c r="AJ515" s="179"/>
      <c r="AK515" s="179"/>
      <c r="AL515" s="174"/>
      <c r="AM515" s="179" t="s">
        <v>533</v>
      </c>
      <c r="AN515" s="179"/>
      <c r="AO515" s="179"/>
      <c r="AP515" s="174"/>
      <c r="AQ515" s="174" t="s">
        <v>354</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471</v>
      </c>
      <c r="AJ520" s="179"/>
      <c r="AK520" s="179"/>
      <c r="AL520" s="174"/>
      <c r="AM520" s="179" t="s">
        <v>533</v>
      </c>
      <c r="AN520" s="179"/>
      <c r="AO520" s="179"/>
      <c r="AP520" s="174"/>
      <c r="AQ520" s="174" t="s">
        <v>354</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471</v>
      </c>
      <c r="AJ525" s="179"/>
      <c r="AK525" s="179"/>
      <c r="AL525" s="174"/>
      <c r="AM525" s="179" t="s">
        <v>533</v>
      </c>
      <c r="AN525" s="179"/>
      <c r="AO525" s="179"/>
      <c r="AP525" s="174"/>
      <c r="AQ525" s="174" t="s">
        <v>354</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471</v>
      </c>
      <c r="AJ530" s="179"/>
      <c r="AK530" s="179"/>
      <c r="AL530" s="174"/>
      <c r="AM530" s="179" t="s">
        <v>533</v>
      </c>
      <c r="AN530" s="179"/>
      <c r="AO530" s="179"/>
      <c r="AP530" s="174"/>
      <c r="AQ530" s="174" t="s">
        <v>354</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471</v>
      </c>
      <c r="AJ539" s="179"/>
      <c r="AK539" s="179"/>
      <c r="AL539" s="174"/>
      <c r="AM539" s="179" t="s">
        <v>533</v>
      </c>
      <c r="AN539" s="179"/>
      <c r="AO539" s="179"/>
      <c r="AP539" s="174"/>
      <c r="AQ539" s="174" t="s">
        <v>354</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471</v>
      </c>
      <c r="AJ544" s="179"/>
      <c r="AK544" s="179"/>
      <c r="AL544" s="174"/>
      <c r="AM544" s="179" t="s">
        <v>533</v>
      </c>
      <c r="AN544" s="179"/>
      <c r="AO544" s="179"/>
      <c r="AP544" s="174"/>
      <c r="AQ544" s="174" t="s">
        <v>354</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471</v>
      </c>
      <c r="AJ549" s="179"/>
      <c r="AK549" s="179"/>
      <c r="AL549" s="174"/>
      <c r="AM549" s="179" t="s">
        <v>533</v>
      </c>
      <c r="AN549" s="179"/>
      <c r="AO549" s="179"/>
      <c r="AP549" s="174"/>
      <c r="AQ549" s="174" t="s">
        <v>354</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471</v>
      </c>
      <c r="AJ554" s="179"/>
      <c r="AK554" s="179"/>
      <c r="AL554" s="174"/>
      <c r="AM554" s="179" t="s">
        <v>533</v>
      </c>
      <c r="AN554" s="179"/>
      <c r="AO554" s="179"/>
      <c r="AP554" s="174"/>
      <c r="AQ554" s="174" t="s">
        <v>354</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471</v>
      </c>
      <c r="AJ559" s="179"/>
      <c r="AK559" s="179"/>
      <c r="AL559" s="174"/>
      <c r="AM559" s="179" t="s">
        <v>533</v>
      </c>
      <c r="AN559" s="179"/>
      <c r="AO559" s="179"/>
      <c r="AP559" s="174"/>
      <c r="AQ559" s="174" t="s">
        <v>354</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471</v>
      </c>
      <c r="AJ564" s="179"/>
      <c r="AK564" s="179"/>
      <c r="AL564" s="174"/>
      <c r="AM564" s="179" t="s">
        <v>533</v>
      </c>
      <c r="AN564" s="179"/>
      <c r="AO564" s="179"/>
      <c r="AP564" s="174"/>
      <c r="AQ564" s="174" t="s">
        <v>354</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471</v>
      </c>
      <c r="AJ569" s="179"/>
      <c r="AK569" s="179"/>
      <c r="AL569" s="174"/>
      <c r="AM569" s="179" t="s">
        <v>533</v>
      </c>
      <c r="AN569" s="179"/>
      <c r="AO569" s="179"/>
      <c r="AP569" s="174"/>
      <c r="AQ569" s="174" t="s">
        <v>354</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471</v>
      </c>
      <c r="AJ574" s="179"/>
      <c r="AK574" s="179"/>
      <c r="AL574" s="174"/>
      <c r="AM574" s="179" t="s">
        <v>533</v>
      </c>
      <c r="AN574" s="179"/>
      <c r="AO574" s="179"/>
      <c r="AP574" s="174"/>
      <c r="AQ574" s="174" t="s">
        <v>354</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471</v>
      </c>
      <c r="AJ579" s="179"/>
      <c r="AK579" s="179"/>
      <c r="AL579" s="174"/>
      <c r="AM579" s="179" t="s">
        <v>533</v>
      </c>
      <c r="AN579" s="179"/>
      <c r="AO579" s="179"/>
      <c r="AP579" s="174"/>
      <c r="AQ579" s="174" t="s">
        <v>354</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471</v>
      </c>
      <c r="AJ584" s="179"/>
      <c r="AK584" s="179"/>
      <c r="AL584" s="174"/>
      <c r="AM584" s="179" t="s">
        <v>533</v>
      </c>
      <c r="AN584" s="179"/>
      <c r="AO584" s="179"/>
      <c r="AP584" s="174"/>
      <c r="AQ584" s="174" t="s">
        <v>354</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471</v>
      </c>
      <c r="AJ593" s="179"/>
      <c r="AK593" s="179"/>
      <c r="AL593" s="174"/>
      <c r="AM593" s="179" t="s">
        <v>533</v>
      </c>
      <c r="AN593" s="179"/>
      <c r="AO593" s="179"/>
      <c r="AP593" s="174"/>
      <c r="AQ593" s="174" t="s">
        <v>354</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471</v>
      </c>
      <c r="AJ598" s="179"/>
      <c r="AK598" s="179"/>
      <c r="AL598" s="174"/>
      <c r="AM598" s="179" t="s">
        <v>533</v>
      </c>
      <c r="AN598" s="179"/>
      <c r="AO598" s="179"/>
      <c r="AP598" s="174"/>
      <c r="AQ598" s="174" t="s">
        <v>354</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471</v>
      </c>
      <c r="AJ603" s="179"/>
      <c r="AK603" s="179"/>
      <c r="AL603" s="174"/>
      <c r="AM603" s="179" t="s">
        <v>533</v>
      </c>
      <c r="AN603" s="179"/>
      <c r="AO603" s="179"/>
      <c r="AP603" s="174"/>
      <c r="AQ603" s="174" t="s">
        <v>354</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471</v>
      </c>
      <c r="AJ608" s="179"/>
      <c r="AK608" s="179"/>
      <c r="AL608" s="174"/>
      <c r="AM608" s="179" t="s">
        <v>533</v>
      </c>
      <c r="AN608" s="179"/>
      <c r="AO608" s="179"/>
      <c r="AP608" s="174"/>
      <c r="AQ608" s="174" t="s">
        <v>354</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471</v>
      </c>
      <c r="AJ613" s="179"/>
      <c r="AK613" s="179"/>
      <c r="AL613" s="174"/>
      <c r="AM613" s="179" t="s">
        <v>533</v>
      </c>
      <c r="AN613" s="179"/>
      <c r="AO613" s="179"/>
      <c r="AP613" s="174"/>
      <c r="AQ613" s="174" t="s">
        <v>354</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471</v>
      </c>
      <c r="AJ618" s="179"/>
      <c r="AK618" s="179"/>
      <c r="AL618" s="174"/>
      <c r="AM618" s="179" t="s">
        <v>533</v>
      </c>
      <c r="AN618" s="179"/>
      <c r="AO618" s="179"/>
      <c r="AP618" s="174"/>
      <c r="AQ618" s="174" t="s">
        <v>354</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471</v>
      </c>
      <c r="AJ623" s="179"/>
      <c r="AK623" s="179"/>
      <c r="AL623" s="174"/>
      <c r="AM623" s="179" t="s">
        <v>533</v>
      </c>
      <c r="AN623" s="179"/>
      <c r="AO623" s="179"/>
      <c r="AP623" s="174"/>
      <c r="AQ623" s="174" t="s">
        <v>354</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471</v>
      </c>
      <c r="AJ628" s="179"/>
      <c r="AK628" s="179"/>
      <c r="AL628" s="174"/>
      <c r="AM628" s="179" t="s">
        <v>533</v>
      </c>
      <c r="AN628" s="179"/>
      <c r="AO628" s="179"/>
      <c r="AP628" s="174"/>
      <c r="AQ628" s="174" t="s">
        <v>354</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471</v>
      </c>
      <c r="AJ633" s="179"/>
      <c r="AK633" s="179"/>
      <c r="AL633" s="174"/>
      <c r="AM633" s="179" t="s">
        <v>533</v>
      </c>
      <c r="AN633" s="179"/>
      <c r="AO633" s="179"/>
      <c r="AP633" s="174"/>
      <c r="AQ633" s="174" t="s">
        <v>354</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471</v>
      </c>
      <c r="AJ638" s="179"/>
      <c r="AK638" s="179"/>
      <c r="AL638" s="174"/>
      <c r="AM638" s="179" t="s">
        <v>533</v>
      </c>
      <c r="AN638" s="179"/>
      <c r="AO638" s="179"/>
      <c r="AP638" s="174"/>
      <c r="AQ638" s="174" t="s">
        <v>354</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471</v>
      </c>
      <c r="AJ647" s="179"/>
      <c r="AK647" s="179"/>
      <c r="AL647" s="174"/>
      <c r="AM647" s="179" t="s">
        <v>533</v>
      </c>
      <c r="AN647" s="179"/>
      <c r="AO647" s="179"/>
      <c r="AP647" s="174"/>
      <c r="AQ647" s="174" t="s">
        <v>354</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471</v>
      </c>
      <c r="AJ652" s="179"/>
      <c r="AK652" s="179"/>
      <c r="AL652" s="174"/>
      <c r="AM652" s="179" t="s">
        <v>533</v>
      </c>
      <c r="AN652" s="179"/>
      <c r="AO652" s="179"/>
      <c r="AP652" s="174"/>
      <c r="AQ652" s="174" t="s">
        <v>354</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471</v>
      </c>
      <c r="AJ657" s="179"/>
      <c r="AK657" s="179"/>
      <c r="AL657" s="174"/>
      <c r="AM657" s="179" t="s">
        <v>533</v>
      </c>
      <c r="AN657" s="179"/>
      <c r="AO657" s="179"/>
      <c r="AP657" s="174"/>
      <c r="AQ657" s="174" t="s">
        <v>354</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471</v>
      </c>
      <c r="AJ662" s="179"/>
      <c r="AK662" s="179"/>
      <c r="AL662" s="174"/>
      <c r="AM662" s="179" t="s">
        <v>533</v>
      </c>
      <c r="AN662" s="179"/>
      <c r="AO662" s="179"/>
      <c r="AP662" s="174"/>
      <c r="AQ662" s="174" t="s">
        <v>354</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471</v>
      </c>
      <c r="AJ667" s="179"/>
      <c r="AK667" s="179"/>
      <c r="AL667" s="174"/>
      <c r="AM667" s="179" t="s">
        <v>533</v>
      </c>
      <c r="AN667" s="179"/>
      <c r="AO667" s="179"/>
      <c r="AP667" s="174"/>
      <c r="AQ667" s="174" t="s">
        <v>354</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471</v>
      </c>
      <c r="AJ672" s="179"/>
      <c r="AK672" s="179"/>
      <c r="AL672" s="174"/>
      <c r="AM672" s="179" t="s">
        <v>533</v>
      </c>
      <c r="AN672" s="179"/>
      <c r="AO672" s="179"/>
      <c r="AP672" s="174"/>
      <c r="AQ672" s="174" t="s">
        <v>354</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471</v>
      </c>
      <c r="AJ677" s="179"/>
      <c r="AK677" s="179"/>
      <c r="AL677" s="174"/>
      <c r="AM677" s="179" t="s">
        <v>533</v>
      </c>
      <c r="AN677" s="179"/>
      <c r="AO677" s="179"/>
      <c r="AP677" s="174"/>
      <c r="AQ677" s="174" t="s">
        <v>354</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471</v>
      </c>
      <c r="AJ682" s="179"/>
      <c r="AK682" s="179"/>
      <c r="AL682" s="174"/>
      <c r="AM682" s="179" t="s">
        <v>533</v>
      </c>
      <c r="AN682" s="179"/>
      <c r="AO682" s="179"/>
      <c r="AP682" s="174"/>
      <c r="AQ682" s="174" t="s">
        <v>354</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471</v>
      </c>
      <c r="AJ687" s="179"/>
      <c r="AK687" s="179"/>
      <c r="AL687" s="174"/>
      <c r="AM687" s="179" t="s">
        <v>533</v>
      </c>
      <c r="AN687" s="179"/>
      <c r="AO687" s="179"/>
      <c r="AP687" s="174"/>
      <c r="AQ687" s="174" t="s">
        <v>354</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471</v>
      </c>
      <c r="AJ692" s="179"/>
      <c r="AK692" s="179"/>
      <c r="AL692" s="174"/>
      <c r="AM692" s="179" t="s">
        <v>533</v>
      </c>
      <c r="AN692" s="179"/>
      <c r="AO692" s="179"/>
      <c r="AP692" s="174"/>
      <c r="AQ692" s="174" t="s">
        <v>354</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622</v>
      </c>
      <c r="AH703" s="666"/>
      <c r="AI703" s="666"/>
      <c r="AJ703" s="666"/>
      <c r="AK703" s="666"/>
      <c r="AL703" s="666"/>
      <c r="AM703" s="666"/>
      <c r="AN703" s="666"/>
      <c r="AO703" s="666"/>
      <c r="AP703" s="666"/>
      <c r="AQ703" s="666"/>
      <c r="AR703" s="666"/>
      <c r="AS703" s="666"/>
      <c r="AT703" s="666"/>
      <c r="AU703" s="666"/>
      <c r="AV703" s="666"/>
      <c r="AW703" s="666"/>
      <c r="AX703" s="667"/>
    </row>
    <row r="704" spans="1:50" ht="72.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619</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598</v>
      </c>
      <c r="AE705" s="735"/>
      <c r="AF705" s="735"/>
      <c r="AG705" s="158" t="s">
        <v>602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603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2"/>
      <c r="C707" s="617"/>
      <c r="D707" s="618"/>
      <c r="E707" s="688" t="s">
        <v>451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603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597</v>
      </c>
      <c r="AH708" s="528"/>
      <c r="AI708" s="528"/>
      <c r="AJ708" s="528"/>
      <c r="AK708" s="528"/>
      <c r="AL708" s="528"/>
      <c r="AM708" s="528"/>
      <c r="AN708" s="528"/>
      <c r="AO708" s="528"/>
      <c r="AP708" s="528"/>
      <c r="AQ708" s="528"/>
      <c r="AR708" s="528"/>
      <c r="AS708" s="528"/>
      <c r="AT708" s="528"/>
      <c r="AU708" s="528"/>
      <c r="AV708" s="528"/>
      <c r="AW708" s="528"/>
      <c r="AX708" s="529"/>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36.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598</v>
      </c>
      <c r="AE710" s="153"/>
      <c r="AF710" s="153"/>
      <c r="AG710" s="665" t="s">
        <v>611</v>
      </c>
      <c r="AH710" s="666"/>
      <c r="AI710" s="666"/>
      <c r="AJ710" s="666"/>
      <c r="AK710" s="666"/>
      <c r="AL710" s="666"/>
      <c r="AM710" s="666"/>
      <c r="AN710" s="666"/>
      <c r="AO710" s="666"/>
      <c r="AP710" s="666"/>
      <c r="AQ710" s="666"/>
      <c r="AR710" s="666"/>
      <c r="AS710" s="666"/>
      <c r="AT710" s="666"/>
      <c r="AU710" s="666"/>
      <c r="AV710" s="666"/>
      <c r="AW710" s="666"/>
      <c r="AX710" s="667"/>
    </row>
    <row r="711" spans="1:50" ht="6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612</v>
      </c>
      <c r="AH711" s="666"/>
      <c r="AI711" s="666"/>
      <c r="AJ711" s="666"/>
      <c r="AK711" s="666"/>
      <c r="AL711" s="666"/>
      <c r="AM711" s="666"/>
      <c r="AN711" s="666"/>
      <c r="AO711" s="666"/>
      <c r="AP711" s="666"/>
      <c r="AQ711" s="666"/>
      <c r="AR711" s="666"/>
      <c r="AS711" s="666"/>
      <c r="AT711" s="666"/>
      <c r="AU711" s="666"/>
      <c r="AV711" s="666"/>
      <c r="AW711" s="666"/>
      <c r="AX711" s="667"/>
    </row>
    <row r="712" spans="1:50" ht="46.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599</v>
      </c>
      <c r="AH712" s="596"/>
      <c r="AI712" s="596"/>
      <c r="AJ712" s="596"/>
      <c r="AK712" s="596"/>
      <c r="AL712" s="596"/>
      <c r="AM712" s="596"/>
      <c r="AN712" s="596"/>
      <c r="AO712" s="596"/>
      <c r="AP712" s="596"/>
      <c r="AQ712" s="596"/>
      <c r="AR712" s="596"/>
      <c r="AS712" s="596"/>
      <c r="AT712" s="596"/>
      <c r="AU712" s="596"/>
      <c r="AV712" s="596"/>
      <c r="AW712" s="596"/>
      <c r="AX712" s="597"/>
    </row>
    <row r="713" spans="1:50" ht="52.5" customHeight="1" x14ac:dyDescent="0.15">
      <c r="A713" s="656"/>
      <c r="B713" s="657"/>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551</v>
      </c>
      <c r="AE713" s="153"/>
      <c r="AF713" s="154"/>
      <c r="AG713" s="665" t="s">
        <v>615</v>
      </c>
      <c r="AH713" s="666"/>
      <c r="AI713" s="666"/>
      <c r="AJ713" s="666"/>
      <c r="AK713" s="666"/>
      <c r="AL713" s="666"/>
      <c r="AM713" s="666"/>
      <c r="AN713" s="666"/>
      <c r="AO713" s="666"/>
      <c r="AP713" s="666"/>
      <c r="AQ713" s="666"/>
      <c r="AR713" s="666"/>
      <c r="AS713" s="666"/>
      <c r="AT713" s="666"/>
      <c r="AU713" s="666"/>
      <c r="AV713" s="666"/>
      <c r="AW713" s="666"/>
      <c r="AX713" s="667"/>
    </row>
    <row r="714" spans="1:50" ht="30.7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551</v>
      </c>
      <c r="AE714" s="593"/>
      <c r="AF714" s="594"/>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51"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81"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5" t="s">
        <v>614</v>
      </c>
      <c r="AH716" s="666"/>
      <c r="AI716" s="666"/>
      <c r="AJ716" s="666"/>
      <c r="AK716" s="666"/>
      <c r="AL716" s="666"/>
      <c r="AM716" s="666"/>
      <c r="AN716" s="666"/>
      <c r="AO716" s="666"/>
      <c r="AP716" s="666"/>
      <c r="AQ716" s="666"/>
      <c r="AR716" s="666"/>
      <c r="AS716" s="666"/>
      <c r="AT716" s="666"/>
      <c r="AU716" s="666"/>
      <c r="AV716" s="666"/>
      <c r="AW716" s="666"/>
      <c r="AX716" s="667"/>
    </row>
    <row r="717" spans="1:50" ht="51"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665" t="s">
        <v>608</v>
      </c>
      <c r="AH717" s="666"/>
      <c r="AI717" s="666"/>
      <c r="AJ717" s="666"/>
      <c r="AK717" s="666"/>
      <c r="AL717" s="666"/>
      <c r="AM717" s="666"/>
      <c r="AN717" s="666"/>
      <c r="AO717" s="666"/>
      <c r="AP717" s="666"/>
      <c r="AQ717" s="666"/>
      <c r="AR717" s="666"/>
      <c r="AS717" s="666"/>
      <c r="AT717" s="666"/>
      <c r="AU717" s="666"/>
      <c r="AV717" s="666"/>
      <c r="AW717" s="666"/>
      <c r="AX717" s="667"/>
    </row>
    <row r="718" spans="1:50" ht="51"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551</v>
      </c>
      <c r="AE718" s="153"/>
      <c r="AF718" s="153"/>
      <c r="AG718" s="161" t="s">
        <v>616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598</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601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6.25" customHeight="1" thickBot="1" x14ac:dyDescent="0.2">
      <c r="A727" s="624"/>
      <c r="B727" s="625"/>
      <c r="C727" s="697" t="s">
        <v>57</v>
      </c>
      <c r="D727" s="698"/>
      <c r="E727" s="698"/>
      <c r="F727" s="699"/>
      <c r="G727" s="797" t="s">
        <v>604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625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628</v>
      </c>
      <c r="B733" s="752"/>
      <c r="C733" s="752"/>
      <c r="D733" s="752"/>
      <c r="E733" s="753"/>
      <c r="F733" s="768" t="s">
        <v>629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430</v>
      </c>
      <c r="B737" s="118"/>
      <c r="C737" s="118"/>
      <c r="D737" s="119"/>
      <c r="E737" s="112" t="s">
        <v>562</v>
      </c>
      <c r="F737" s="112"/>
      <c r="G737" s="112"/>
      <c r="H737" s="112"/>
      <c r="I737" s="112"/>
      <c r="J737" s="112"/>
      <c r="K737" s="112"/>
      <c r="L737" s="112"/>
      <c r="M737" s="112"/>
      <c r="N737" s="113" t="s">
        <v>357</v>
      </c>
      <c r="O737" s="113"/>
      <c r="P737" s="113"/>
      <c r="Q737" s="113"/>
      <c r="R737" s="112" t="s">
        <v>563</v>
      </c>
      <c r="S737" s="112"/>
      <c r="T737" s="112"/>
      <c r="U737" s="112"/>
      <c r="V737" s="112"/>
      <c r="W737" s="112"/>
      <c r="X737" s="112"/>
      <c r="Y737" s="112"/>
      <c r="Z737" s="112"/>
      <c r="AA737" s="113" t="s">
        <v>358</v>
      </c>
      <c r="AB737" s="113"/>
      <c r="AC737" s="113"/>
      <c r="AD737" s="113"/>
      <c r="AE737" s="112" t="s">
        <v>564</v>
      </c>
      <c r="AF737" s="112"/>
      <c r="AG737" s="112"/>
      <c r="AH737" s="112"/>
      <c r="AI737" s="112"/>
      <c r="AJ737" s="112"/>
      <c r="AK737" s="112"/>
      <c r="AL737" s="112"/>
      <c r="AM737" s="112"/>
      <c r="AN737" s="113" t="s">
        <v>359</v>
      </c>
      <c r="AO737" s="113"/>
      <c r="AP737" s="113"/>
      <c r="AQ737" s="113"/>
      <c r="AR737" s="114" t="s">
        <v>565</v>
      </c>
      <c r="AS737" s="115"/>
      <c r="AT737" s="115"/>
      <c r="AU737" s="115"/>
      <c r="AV737" s="115"/>
      <c r="AW737" s="115"/>
      <c r="AX737" s="116"/>
      <c r="AY737" s="89"/>
      <c r="AZ737" s="89"/>
    </row>
    <row r="738" spans="1:52" ht="24.75" customHeight="1" x14ac:dyDescent="0.15">
      <c r="A738" s="117" t="s">
        <v>360</v>
      </c>
      <c r="B738" s="118"/>
      <c r="C738" s="118"/>
      <c r="D738" s="119"/>
      <c r="E738" s="112" t="s">
        <v>566</v>
      </c>
      <c r="F738" s="112"/>
      <c r="G738" s="112"/>
      <c r="H738" s="112"/>
      <c r="I738" s="112"/>
      <c r="J738" s="112"/>
      <c r="K738" s="112"/>
      <c r="L738" s="112"/>
      <c r="M738" s="112"/>
      <c r="N738" s="113" t="s">
        <v>361</v>
      </c>
      <c r="O738" s="113"/>
      <c r="P738" s="113"/>
      <c r="Q738" s="113"/>
      <c r="R738" s="112" t="s">
        <v>567</v>
      </c>
      <c r="S738" s="112"/>
      <c r="T738" s="112"/>
      <c r="U738" s="112"/>
      <c r="V738" s="112"/>
      <c r="W738" s="112"/>
      <c r="X738" s="112"/>
      <c r="Y738" s="112"/>
      <c r="Z738" s="112"/>
      <c r="AA738" s="113" t="s">
        <v>481</v>
      </c>
      <c r="AB738" s="113"/>
      <c r="AC738" s="113"/>
      <c r="AD738" s="113"/>
      <c r="AE738" s="112" t="s">
        <v>568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549</v>
      </c>
      <c r="F739" s="127"/>
      <c r="G739" s="127"/>
      <c r="H739" s="91" t="str">
        <f>IF(E739="", "", "(")</f>
        <v>(</v>
      </c>
      <c r="I739" s="107"/>
      <c r="J739" s="107"/>
      <c r="K739" s="91" t="str">
        <f>IF(OR(I739="　", I739=""), "", "-")</f>
        <v/>
      </c>
      <c r="L739" s="108">
        <v>266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0.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0.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0.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0.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0.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0.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0.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0.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0.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0.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0.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5" customHeight="1" x14ac:dyDescent="0.15">
      <c r="A755" s="140"/>
      <c r="B755" s="141"/>
      <c r="C755" s="141"/>
      <c r="D755" s="141"/>
      <c r="E755" s="141"/>
      <c r="F755" s="142"/>
      <c r="G755" s="46"/>
      <c r="H755" s="47"/>
      <c r="I755" s="47"/>
      <c r="J755" s="47"/>
      <c r="K755" s="47"/>
      <c r="L755" s="47"/>
      <c r="M755" s="47"/>
      <c r="N755" s="47"/>
      <c r="O755" s="47"/>
      <c r="P755" s="94"/>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0.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5"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531</v>
      </c>
      <c r="B779" s="763"/>
      <c r="C779" s="763"/>
      <c r="D779" s="763"/>
      <c r="E779" s="763"/>
      <c r="F779" s="764"/>
      <c r="G779" s="441" t="s">
        <v>570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572</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7.5" customHeight="1" x14ac:dyDescent="0.15">
      <c r="A781" s="557"/>
      <c r="B781" s="765"/>
      <c r="C781" s="765"/>
      <c r="D781" s="765"/>
      <c r="E781" s="765"/>
      <c r="F781" s="766"/>
      <c r="G781" s="450" t="s">
        <v>569</v>
      </c>
      <c r="H781" s="451"/>
      <c r="I781" s="451"/>
      <c r="J781" s="451"/>
      <c r="K781" s="452"/>
      <c r="L781" s="453" t="s">
        <v>571</v>
      </c>
      <c r="M781" s="454"/>
      <c r="N781" s="454"/>
      <c r="O781" s="454"/>
      <c r="P781" s="454"/>
      <c r="Q781" s="454"/>
      <c r="R781" s="454"/>
      <c r="S781" s="454"/>
      <c r="T781" s="454"/>
      <c r="U781" s="454"/>
      <c r="V781" s="454"/>
      <c r="W781" s="454"/>
      <c r="X781" s="455"/>
      <c r="Y781" s="456">
        <v>328</v>
      </c>
      <c r="Z781" s="457"/>
      <c r="AA781" s="457"/>
      <c r="AB781" s="558"/>
      <c r="AC781" s="450" t="s">
        <v>569</v>
      </c>
      <c r="AD781" s="451"/>
      <c r="AE781" s="451"/>
      <c r="AF781" s="451"/>
      <c r="AG781" s="452"/>
      <c r="AH781" s="453" t="s">
        <v>571</v>
      </c>
      <c r="AI781" s="454"/>
      <c r="AJ781" s="454"/>
      <c r="AK781" s="454"/>
      <c r="AL781" s="454"/>
      <c r="AM781" s="454"/>
      <c r="AN781" s="454"/>
      <c r="AO781" s="454"/>
      <c r="AP781" s="454"/>
      <c r="AQ781" s="454"/>
      <c r="AR781" s="454"/>
      <c r="AS781" s="454"/>
      <c r="AT781" s="455"/>
      <c r="AU781" s="456">
        <v>1235</v>
      </c>
      <c r="AV781" s="457"/>
      <c r="AW781" s="457"/>
      <c r="AX781" s="458"/>
    </row>
    <row r="782" spans="1:50" ht="24.75" customHeight="1" x14ac:dyDescent="0.15">
      <c r="A782" s="557"/>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1235</v>
      </c>
      <c r="AV791" s="414"/>
      <c r="AW791" s="414"/>
      <c r="AX791" s="416"/>
    </row>
    <row r="792" spans="1:50" ht="20.25" hidden="1" customHeight="1" x14ac:dyDescent="0.15">
      <c r="A792" s="557"/>
      <c r="B792" s="765"/>
      <c r="C792" s="765"/>
      <c r="D792" s="765"/>
      <c r="E792" s="765"/>
      <c r="F792" s="766"/>
      <c r="G792" s="441" t="s">
        <v>454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0.2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0.2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0.25" hidden="1" customHeight="1" x14ac:dyDescent="0.15">
      <c r="A795" s="557"/>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0.25" hidden="1" customHeight="1" x14ac:dyDescent="0.15">
      <c r="A796" s="557"/>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0.25" hidden="1" customHeight="1" x14ac:dyDescent="0.15">
      <c r="A797" s="557"/>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0.25" hidden="1" customHeight="1" x14ac:dyDescent="0.15">
      <c r="A798" s="557"/>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0.25" hidden="1" customHeight="1" x14ac:dyDescent="0.15">
      <c r="A799" s="557"/>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0.25" hidden="1" customHeight="1" x14ac:dyDescent="0.15">
      <c r="A800" s="557"/>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0.25" hidden="1" customHeight="1" x14ac:dyDescent="0.15">
      <c r="A801" s="557"/>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0.25" hidden="1" customHeight="1" x14ac:dyDescent="0.15">
      <c r="A802" s="557"/>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0.25" hidden="1" customHeight="1" x14ac:dyDescent="0.15">
      <c r="A803" s="557"/>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0.25" hidden="1" customHeight="1" thickBot="1" x14ac:dyDescent="0.2">
      <c r="A804" s="557"/>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0.25" hidden="1" customHeight="1" x14ac:dyDescent="0.15">
      <c r="A805" s="557"/>
      <c r="B805" s="765"/>
      <c r="C805" s="765"/>
      <c r="D805" s="765"/>
      <c r="E805" s="765"/>
      <c r="F805" s="766"/>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0.2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0.2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0.25" hidden="1" customHeight="1" x14ac:dyDescent="0.15">
      <c r="A808" s="557"/>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0.25" hidden="1" customHeight="1" x14ac:dyDescent="0.15">
      <c r="A809" s="557"/>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0.25" hidden="1" customHeight="1" x14ac:dyDescent="0.15">
      <c r="A810" s="557"/>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0.25" hidden="1" customHeight="1" x14ac:dyDescent="0.15">
      <c r="A811" s="557"/>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0.25" hidden="1" customHeight="1" x14ac:dyDescent="0.15">
      <c r="A812" s="557"/>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0.25" hidden="1" customHeight="1" x14ac:dyDescent="0.15">
      <c r="A813" s="557"/>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0.25" hidden="1" customHeight="1" x14ac:dyDescent="0.15">
      <c r="A814" s="557"/>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0.25" hidden="1" customHeight="1" x14ac:dyDescent="0.15">
      <c r="A815" s="557"/>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0.25" hidden="1" customHeight="1" x14ac:dyDescent="0.15">
      <c r="A816" s="557"/>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0.25" hidden="1" customHeight="1" thickBot="1" x14ac:dyDescent="0.2">
      <c r="A817" s="557"/>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0.25" hidden="1" customHeight="1" x14ac:dyDescent="0.15">
      <c r="A818" s="557"/>
      <c r="B818" s="765"/>
      <c r="C818" s="765"/>
      <c r="D818" s="765"/>
      <c r="E818" s="765"/>
      <c r="F818" s="766"/>
      <c r="G818" s="441" t="s">
        <v>399</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0.2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0.2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0.25" hidden="1" customHeight="1" x14ac:dyDescent="0.15">
      <c r="A821" s="557"/>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0.25" hidden="1" customHeight="1" x14ac:dyDescent="0.15">
      <c r="A822" s="557"/>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0.25" hidden="1" customHeight="1" x14ac:dyDescent="0.15">
      <c r="A823" s="557"/>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0.25" hidden="1" customHeight="1" x14ac:dyDescent="0.15">
      <c r="A824" s="557"/>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0.25" hidden="1" customHeight="1" x14ac:dyDescent="0.15">
      <c r="A825" s="557"/>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0.25" hidden="1" customHeight="1" x14ac:dyDescent="0.15">
      <c r="A826" s="557"/>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0.25" hidden="1" customHeight="1" x14ac:dyDescent="0.15">
      <c r="A827" s="557"/>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0.25" hidden="1" customHeight="1" x14ac:dyDescent="0.15">
      <c r="A828" s="557"/>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0.25" hidden="1" customHeight="1" x14ac:dyDescent="0.15">
      <c r="A829" s="557"/>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0.25" hidden="1" customHeight="1" x14ac:dyDescent="0.15">
      <c r="A830" s="557"/>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3"/>
      <c r="L836" s="113"/>
      <c r="M836" s="113"/>
      <c r="N836" s="113"/>
      <c r="O836" s="113"/>
      <c r="P836" s="346" t="s">
        <v>375</v>
      </c>
      <c r="Q836" s="346"/>
      <c r="R836" s="346"/>
      <c r="S836" s="346"/>
      <c r="T836" s="346"/>
      <c r="U836" s="346"/>
      <c r="V836" s="346"/>
      <c r="W836" s="346"/>
      <c r="X836" s="346"/>
      <c r="Y836" s="343" t="s">
        <v>428</v>
      </c>
      <c r="Z836" s="344"/>
      <c r="AA836" s="344"/>
      <c r="AB836" s="344"/>
      <c r="AC836" s="276" t="s">
        <v>478</v>
      </c>
      <c r="AD836" s="276"/>
      <c r="AE836" s="276"/>
      <c r="AF836" s="276"/>
      <c r="AG836" s="276"/>
      <c r="AH836" s="343" t="s">
        <v>512</v>
      </c>
      <c r="AI836" s="345"/>
      <c r="AJ836" s="345"/>
      <c r="AK836" s="345"/>
      <c r="AL836" s="345" t="s">
        <v>21</v>
      </c>
      <c r="AM836" s="345"/>
      <c r="AN836" s="345"/>
      <c r="AO836" s="428"/>
      <c r="AP836" s="429" t="s">
        <v>432</v>
      </c>
      <c r="AQ836" s="429"/>
      <c r="AR836" s="429"/>
      <c r="AS836" s="429"/>
      <c r="AT836" s="429"/>
      <c r="AU836" s="429"/>
      <c r="AV836" s="429"/>
      <c r="AW836" s="429"/>
      <c r="AX836" s="429"/>
    </row>
    <row r="837" spans="1:50" ht="30" customHeight="1" x14ac:dyDescent="0.15">
      <c r="A837" s="403">
        <v>1</v>
      </c>
      <c r="B837" s="403">
        <v>1</v>
      </c>
      <c r="C837" s="426" t="s">
        <v>573</v>
      </c>
      <c r="D837" s="417"/>
      <c r="E837" s="417"/>
      <c r="F837" s="417"/>
      <c r="G837" s="417"/>
      <c r="H837" s="417"/>
      <c r="I837" s="417"/>
      <c r="J837" s="418">
        <v>1020005005090</v>
      </c>
      <c r="K837" s="419"/>
      <c r="L837" s="419"/>
      <c r="M837" s="419"/>
      <c r="N837" s="419"/>
      <c r="O837" s="419"/>
      <c r="P837" s="427" t="s">
        <v>571</v>
      </c>
      <c r="Q837" s="316"/>
      <c r="R837" s="316"/>
      <c r="S837" s="316"/>
      <c r="T837" s="316"/>
      <c r="U837" s="316"/>
      <c r="V837" s="316"/>
      <c r="W837" s="316"/>
      <c r="X837" s="316"/>
      <c r="Y837" s="317">
        <v>328</v>
      </c>
      <c r="Z837" s="318"/>
      <c r="AA837" s="318"/>
      <c r="AB837" s="319"/>
      <c r="AC837" s="327" t="s">
        <v>574</v>
      </c>
      <c r="AD837" s="425"/>
      <c r="AE837" s="425"/>
      <c r="AF837" s="425"/>
      <c r="AG837" s="425"/>
      <c r="AH837" s="420" t="s">
        <v>576</v>
      </c>
      <c r="AI837" s="421"/>
      <c r="AJ837" s="421"/>
      <c r="AK837" s="421"/>
      <c r="AL837" s="324" t="s">
        <v>577</v>
      </c>
      <c r="AM837" s="325"/>
      <c r="AN837" s="325"/>
      <c r="AO837" s="326"/>
      <c r="AP837" s="320" t="s">
        <v>577</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431</v>
      </c>
      <c r="K869" s="113"/>
      <c r="L869" s="113"/>
      <c r="M869" s="113"/>
      <c r="N869" s="113"/>
      <c r="O869" s="113"/>
      <c r="P869" s="346" t="s">
        <v>375</v>
      </c>
      <c r="Q869" s="346"/>
      <c r="R869" s="346"/>
      <c r="S869" s="346"/>
      <c r="T869" s="346"/>
      <c r="U869" s="346"/>
      <c r="V869" s="346"/>
      <c r="W869" s="346"/>
      <c r="X869" s="346"/>
      <c r="Y869" s="343" t="s">
        <v>428</v>
      </c>
      <c r="Z869" s="344"/>
      <c r="AA869" s="344"/>
      <c r="AB869" s="344"/>
      <c r="AC869" s="276" t="s">
        <v>478</v>
      </c>
      <c r="AD869" s="276"/>
      <c r="AE869" s="276"/>
      <c r="AF869" s="276"/>
      <c r="AG869" s="276"/>
      <c r="AH869" s="343" t="s">
        <v>512</v>
      </c>
      <c r="AI869" s="345"/>
      <c r="AJ869" s="345"/>
      <c r="AK869" s="345"/>
      <c r="AL869" s="345" t="s">
        <v>21</v>
      </c>
      <c r="AM869" s="345"/>
      <c r="AN869" s="345"/>
      <c r="AO869" s="428"/>
      <c r="AP869" s="429" t="s">
        <v>432</v>
      </c>
      <c r="AQ869" s="429"/>
      <c r="AR869" s="429"/>
      <c r="AS869" s="429"/>
      <c r="AT869" s="429"/>
      <c r="AU869" s="429"/>
      <c r="AV869" s="429"/>
      <c r="AW869" s="429"/>
      <c r="AX869" s="429"/>
    </row>
    <row r="870" spans="1:50" ht="41.25" customHeight="1" x14ac:dyDescent="0.15">
      <c r="A870" s="403">
        <v>1</v>
      </c>
      <c r="B870" s="403">
        <v>1</v>
      </c>
      <c r="C870" s="426" t="s">
        <v>578</v>
      </c>
      <c r="D870" s="417"/>
      <c r="E870" s="417"/>
      <c r="F870" s="417"/>
      <c r="G870" s="417"/>
      <c r="H870" s="417"/>
      <c r="I870" s="417"/>
      <c r="J870" s="418" t="s">
        <v>577</v>
      </c>
      <c r="K870" s="419"/>
      <c r="L870" s="419"/>
      <c r="M870" s="419"/>
      <c r="N870" s="419"/>
      <c r="O870" s="419"/>
      <c r="P870" s="427" t="s">
        <v>571</v>
      </c>
      <c r="Q870" s="316"/>
      <c r="R870" s="316"/>
      <c r="S870" s="316"/>
      <c r="T870" s="316"/>
      <c r="U870" s="316"/>
      <c r="V870" s="316"/>
      <c r="W870" s="316"/>
      <c r="X870" s="316"/>
      <c r="Y870" s="317">
        <v>1235</v>
      </c>
      <c r="Z870" s="318"/>
      <c r="AA870" s="318"/>
      <c r="AB870" s="319"/>
      <c r="AC870" s="327" t="s">
        <v>574</v>
      </c>
      <c r="AD870" s="425"/>
      <c r="AE870" s="425"/>
      <c r="AF870" s="425"/>
      <c r="AG870" s="425"/>
      <c r="AH870" s="420" t="s">
        <v>577</v>
      </c>
      <c r="AI870" s="421"/>
      <c r="AJ870" s="421"/>
      <c r="AK870" s="421"/>
      <c r="AL870" s="324" t="s">
        <v>577</v>
      </c>
      <c r="AM870" s="325"/>
      <c r="AN870" s="325"/>
      <c r="AO870" s="326"/>
      <c r="AP870" s="320" t="s">
        <v>577</v>
      </c>
      <c r="AQ870" s="320"/>
      <c r="AR870" s="320"/>
      <c r="AS870" s="320"/>
      <c r="AT870" s="320"/>
      <c r="AU870" s="320"/>
      <c r="AV870" s="320"/>
      <c r="AW870" s="320"/>
      <c r="AX870" s="320"/>
    </row>
    <row r="871" spans="1:50" ht="30" customHeight="1" x14ac:dyDescent="0.15">
      <c r="A871" s="403">
        <v>2</v>
      </c>
      <c r="B871" s="403">
        <v>1</v>
      </c>
      <c r="C871" s="426" t="s">
        <v>579</v>
      </c>
      <c r="D871" s="417"/>
      <c r="E871" s="417"/>
      <c r="F871" s="417"/>
      <c r="G871" s="417"/>
      <c r="H871" s="417"/>
      <c r="I871" s="417"/>
      <c r="J871" s="418" t="s">
        <v>577</v>
      </c>
      <c r="K871" s="419"/>
      <c r="L871" s="419"/>
      <c r="M871" s="419"/>
      <c r="N871" s="419"/>
      <c r="O871" s="419"/>
      <c r="P871" s="316" t="s">
        <v>571</v>
      </c>
      <c r="Q871" s="316"/>
      <c r="R871" s="316"/>
      <c r="S871" s="316"/>
      <c r="T871" s="316"/>
      <c r="U871" s="316"/>
      <c r="V871" s="316"/>
      <c r="W871" s="316"/>
      <c r="X871" s="316"/>
      <c r="Y871" s="317">
        <v>1087</v>
      </c>
      <c r="Z871" s="318"/>
      <c r="AA871" s="318"/>
      <c r="AB871" s="319"/>
      <c r="AC871" s="327" t="s">
        <v>574</v>
      </c>
      <c r="AD871" s="425"/>
      <c r="AE871" s="425"/>
      <c r="AF871" s="425"/>
      <c r="AG871" s="425"/>
      <c r="AH871" s="420" t="s">
        <v>575</v>
      </c>
      <c r="AI871" s="421"/>
      <c r="AJ871" s="421"/>
      <c r="AK871" s="421"/>
      <c r="AL871" s="422" t="s">
        <v>575</v>
      </c>
      <c r="AM871" s="423"/>
      <c r="AN871" s="423"/>
      <c r="AO871" s="424"/>
      <c r="AP871" s="320" t="s">
        <v>575</v>
      </c>
      <c r="AQ871" s="320"/>
      <c r="AR871" s="320"/>
      <c r="AS871" s="320"/>
      <c r="AT871" s="320"/>
      <c r="AU871" s="320"/>
      <c r="AV871" s="320"/>
      <c r="AW871" s="320"/>
      <c r="AX871" s="320"/>
    </row>
    <row r="872" spans="1:50" ht="50.25" customHeight="1" x14ac:dyDescent="0.15">
      <c r="A872" s="403">
        <v>3</v>
      </c>
      <c r="B872" s="403">
        <v>1</v>
      </c>
      <c r="C872" s="426" t="s">
        <v>580</v>
      </c>
      <c r="D872" s="417"/>
      <c r="E872" s="417"/>
      <c r="F872" s="417"/>
      <c r="G872" s="417"/>
      <c r="H872" s="417"/>
      <c r="I872" s="417"/>
      <c r="J872" s="418">
        <v>2700150031870</v>
      </c>
      <c r="K872" s="419"/>
      <c r="L872" s="419"/>
      <c r="M872" s="419"/>
      <c r="N872" s="419"/>
      <c r="O872" s="419"/>
      <c r="P872" s="427" t="s">
        <v>571</v>
      </c>
      <c r="Q872" s="316"/>
      <c r="R872" s="316"/>
      <c r="S872" s="316"/>
      <c r="T872" s="316"/>
      <c r="U872" s="316"/>
      <c r="V872" s="316"/>
      <c r="W872" s="316"/>
      <c r="X872" s="316"/>
      <c r="Y872" s="317">
        <v>991</v>
      </c>
      <c r="Z872" s="318"/>
      <c r="AA872" s="318"/>
      <c r="AB872" s="319"/>
      <c r="AC872" s="327" t="s">
        <v>574</v>
      </c>
      <c r="AD872" s="425"/>
      <c r="AE872" s="425"/>
      <c r="AF872" s="425"/>
      <c r="AG872" s="425"/>
      <c r="AH872" s="322" t="s">
        <v>575</v>
      </c>
      <c r="AI872" s="323"/>
      <c r="AJ872" s="323"/>
      <c r="AK872" s="323"/>
      <c r="AL872" s="324" t="s">
        <v>575</v>
      </c>
      <c r="AM872" s="325"/>
      <c r="AN872" s="325"/>
      <c r="AO872" s="326"/>
      <c r="AP872" s="320" t="s">
        <v>575</v>
      </c>
      <c r="AQ872" s="320"/>
      <c r="AR872" s="320"/>
      <c r="AS872" s="320"/>
      <c r="AT872" s="320"/>
      <c r="AU872" s="320"/>
      <c r="AV872" s="320"/>
      <c r="AW872" s="320"/>
      <c r="AX872" s="320"/>
    </row>
    <row r="873" spans="1:50" ht="30" customHeight="1" x14ac:dyDescent="0.15">
      <c r="A873" s="403">
        <v>4</v>
      </c>
      <c r="B873" s="403">
        <v>1</v>
      </c>
      <c r="C873" s="426" t="s">
        <v>581</v>
      </c>
      <c r="D873" s="417"/>
      <c r="E873" s="417"/>
      <c r="F873" s="417"/>
      <c r="G873" s="417"/>
      <c r="H873" s="417"/>
      <c r="I873" s="417"/>
      <c r="J873" s="418">
        <v>3700150077120</v>
      </c>
      <c r="K873" s="419"/>
      <c r="L873" s="419"/>
      <c r="M873" s="419"/>
      <c r="N873" s="419"/>
      <c r="O873" s="419"/>
      <c r="P873" s="427" t="s">
        <v>571</v>
      </c>
      <c r="Q873" s="316"/>
      <c r="R873" s="316"/>
      <c r="S873" s="316"/>
      <c r="T873" s="316"/>
      <c r="U873" s="316"/>
      <c r="V873" s="316"/>
      <c r="W873" s="316"/>
      <c r="X873" s="316"/>
      <c r="Y873" s="317">
        <v>937</v>
      </c>
      <c r="Z873" s="318"/>
      <c r="AA873" s="318"/>
      <c r="AB873" s="319"/>
      <c r="AC873" s="327" t="s">
        <v>574</v>
      </c>
      <c r="AD873" s="425"/>
      <c r="AE873" s="425"/>
      <c r="AF873" s="425"/>
      <c r="AG873" s="425"/>
      <c r="AH873" s="322" t="s">
        <v>575</v>
      </c>
      <c r="AI873" s="323"/>
      <c r="AJ873" s="323"/>
      <c r="AK873" s="323"/>
      <c r="AL873" s="324" t="s">
        <v>575</v>
      </c>
      <c r="AM873" s="325"/>
      <c r="AN873" s="325"/>
      <c r="AO873" s="326"/>
      <c r="AP873" s="320" t="s">
        <v>575</v>
      </c>
      <c r="AQ873" s="320"/>
      <c r="AR873" s="320"/>
      <c r="AS873" s="320"/>
      <c r="AT873" s="320"/>
      <c r="AU873" s="320"/>
      <c r="AV873" s="320"/>
      <c r="AW873" s="320"/>
      <c r="AX873" s="320"/>
    </row>
    <row r="874" spans="1:50" ht="30" customHeight="1" x14ac:dyDescent="0.15">
      <c r="A874" s="403">
        <v>5</v>
      </c>
      <c r="B874" s="403">
        <v>1</v>
      </c>
      <c r="C874" s="426" t="s">
        <v>582</v>
      </c>
      <c r="D874" s="417"/>
      <c r="E874" s="417"/>
      <c r="F874" s="417"/>
      <c r="G874" s="417"/>
      <c r="H874" s="417"/>
      <c r="I874" s="417"/>
      <c r="J874" s="418">
        <v>3700150007408</v>
      </c>
      <c r="K874" s="419"/>
      <c r="L874" s="419"/>
      <c r="M874" s="419"/>
      <c r="N874" s="419"/>
      <c r="O874" s="419"/>
      <c r="P874" s="316" t="s">
        <v>571</v>
      </c>
      <c r="Q874" s="316"/>
      <c r="R874" s="316"/>
      <c r="S874" s="316"/>
      <c r="T874" s="316"/>
      <c r="U874" s="316"/>
      <c r="V874" s="316"/>
      <c r="W874" s="316"/>
      <c r="X874" s="316"/>
      <c r="Y874" s="317">
        <v>898</v>
      </c>
      <c r="Z874" s="318"/>
      <c r="AA874" s="318"/>
      <c r="AB874" s="319"/>
      <c r="AC874" s="327" t="s">
        <v>574</v>
      </c>
      <c r="AD874" s="425"/>
      <c r="AE874" s="425"/>
      <c r="AF874" s="425"/>
      <c r="AG874" s="425"/>
      <c r="AH874" s="322" t="s">
        <v>575</v>
      </c>
      <c r="AI874" s="323"/>
      <c r="AJ874" s="323"/>
      <c r="AK874" s="323"/>
      <c r="AL874" s="324" t="s">
        <v>575</v>
      </c>
      <c r="AM874" s="325"/>
      <c r="AN874" s="325"/>
      <c r="AO874" s="326"/>
      <c r="AP874" s="320" t="s">
        <v>588</v>
      </c>
      <c r="AQ874" s="320"/>
      <c r="AR874" s="320"/>
      <c r="AS874" s="320"/>
      <c r="AT874" s="320"/>
      <c r="AU874" s="320"/>
      <c r="AV874" s="320"/>
      <c r="AW874" s="320"/>
      <c r="AX874" s="320"/>
    </row>
    <row r="875" spans="1:50" ht="39.75" customHeight="1" x14ac:dyDescent="0.15">
      <c r="A875" s="403">
        <v>6</v>
      </c>
      <c r="B875" s="403">
        <v>1</v>
      </c>
      <c r="C875" s="426" t="s">
        <v>583</v>
      </c>
      <c r="D875" s="417"/>
      <c r="E875" s="417"/>
      <c r="F875" s="417"/>
      <c r="G875" s="417"/>
      <c r="H875" s="417"/>
      <c r="I875" s="417"/>
      <c r="J875" s="418">
        <v>3700150008488</v>
      </c>
      <c r="K875" s="419"/>
      <c r="L875" s="419"/>
      <c r="M875" s="419"/>
      <c r="N875" s="419"/>
      <c r="O875" s="419"/>
      <c r="P875" s="316" t="s">
        <v>571</v>
      </c>
      <c r="Q875" s="316"/>
      <c r="R875" s="316"/>
      <c r="S875" s="316"/>
      <c r="T875" s="316"/>
      <c r="U875" s="316"/>
      <c r="V875" s="316"/>
      <c r="W875" s="316"/>
      <c r="X875" s="316"/>
      <c r="Y875" s="317">
        <v>659</v>
      </c>
      <c r="Z875" s="318"/>
      <c r="AA875" s="318"/>
      <c r="AB875" s="319"/>
      <c r="AC875" s="327" t="s">
        <v>574</v>
      </c>
      <c r="AD875" s="425"/>
      <c r="AE875" s="425"/>
      <c r="AF875" s="425"/>
      <c r="AG875" s="425"/>
      <c r="AH875" s="322" t="s">
        <v>575</v>
      </c>
      <c r="AI875" s="323"/>
      <c r="AJ875" s="323"/>
      <c r="AK875" s="323"/>
      <c r="AL875" s="324" t="s">
        <v>575</v>
      </c>
      <c r="AM875" s="325"/>
      <c r="AN875" s="325"/>
      <c r="AO875" s="326"/>
      <c r="AP875" s="320" t="s">
        <v>575</v>
      </c>
      <c r="AQ875" s="320"/>
      <c r="AR875" s="320"/>
      <c r="AS875" s="320"/>
      <c r="AT875" s="320"/>
      <c r="AU875" s="320"/>
      <c r="AV875" s="320"/>
      <c r="AW875" s="320"/>
      <c r="AX875" s="320"/>
    </row>
    <row r="876" spans="1:50" ht="30" customHeight="1" x14ac:dyDescent="0.15">
      <c r="A876" s="403">
        <v>7</v>
      </c>
      <c r="B876" s="403">
        <v>1</v>
      </c>
      <c r="C876" s="426" t="s">
        <v>584</v>
      </c>
      <c r="D876" s="417"/>
      <c r="E876" s="417"/>
      <c r="F876" s="417"/>
      <c r="G876" s="417"/>
      <c r="H876" s="417"/>
      <c r="I876" s="417"/>
      <c r="J876" s="418" t="s">
        <v>577</v>
      </c>
      <c r="K876" s="419"/>
      <c r="L876" s="419"/>
      <c r="M876" s="419"/>
      <c r="N876" s="419"/>
      <c r="O876" s="419"/>
      <c r="P876" s="316" t="s">
        <v>571</v>
      </c>
      <c r="Q876" s="316"/>
      <c r="R876" s="316"/>
      <c r="S876" s="316"/>
      <c r="T876" s="316"/>
      <c r="U876" s="316"/>
      <c r="V876" s="316"/>
      <c r="W876" s="316"/>
      <c r="X876" s="316"/>
      <c r="Y876" s="317">
        <v>382</v>
      </c>
      <c r="Z876" s="318"/>
      <c r="AA876" s="318"/>
      <c r="AB876" s="319"/>
      <c r="AC876" s="327" t="s">
        <v>574</v>
      </c>
      <c r="AD876" s="425"/>
      <c r="AE876" s="425"/>
      <c r="AF876" s="425"/>
      <c r="AG876" s="425"/>
      <c r="AH876" s="322" t="s">
        <v>575</v>
      </c>
      <c r="AI876" s="323"/>
      <c r="AJ876" s="323"/>
      <c r="AK876" s="323"/>
      <c r="AL876" s="324" t="s">
        <v>575</v>
      </c>
      <c r="AM876" s="325"/>
      <c r="AN876" s="325"/>
      <c r="AO876" s="326"/>
      <c r="AP876" s="320" t="s">
        <v>575</v>
      </c>
      <c r="AQ876" s="320"/>
      <c r="AR876" s="320"/>
      <c r="AS876" s="320"/>
      <c r="AT876" s="320"/>
      <c r="AU876" s="320"/>
      <c r="AV876" s="320"/>
      <c r="AW876" s="320"/>
      <c r="AX876" s="320"/>
    </row>
    <row r="877" spans="1:50" ht="30" customHeight="1" x14ac:dyDescent="0.15">
      <c r="A877" s="403">
        <v>8</v>
      </c>
      <c r="B877" s="403">
        <v>1</v>
      </c>
      <c r="C877" s="426" t="s">
        <v>585</v>
      </c>
      <c r="D877" s="417"/>
      <c r="E877" s="417"/>
      <c r="F877" s="417"/>
      <c r="G877" s="417"/>
      <c r="H877" s="417"/>
      <c r="I877" s="417"/>
      <c r="J877" s="418">
        <v>3330001008444</v>
      </c>
      <c r="K877" s="419"/>
      <c r="L877" s="419"/>
      <c r="M877" s="419"/>
      <c r="N877" s="419"/>
      <c r="O877" s="419"/>
      <c r="P877" s="316" t="s">
        <v>571</v>
      </c>
      <c r="Q877" s="316"/>
      <c r="R877" s="316"/>
      <c r="S877" s="316"/>
      <c r="T877" s="316"/>
      <c r="U877" s="316"/>
      <c r="V877" s="316"/>
      <c r="W877" s="316"/>
      <c r="X877" s="316"/>
      <c r="Y877" s="317">
        <v>316</v>
      </c>
      <c r="Z877" s="318"/>
      <c r="AA877" s="318"/>
      <c r="AB877" s="319"/>
      <c r="AC877" s="327" t="s">
        <v>574</v>
      </c>
      <c r="AD877" s="425"/>
      <c r="AE877" s="425"/>
      <c r="AF877" s="425"/>
      <c r="AG877" s="425"/>
      <c r="AH877" s="322" t="s">
        <v>575</v>
      </c>
      <c r="AI877" s="323"/>
      <c r="AJ877" s="323"/>
      <c r="AK877" s="323"/>
      <c r="AL877" s="324" t="s">
        <v>575</v>
      </c>
      <c r="AM877" s="325"/>
      <c r="AN877" s="325"/>
      <c r="AO877" s="326"/>
      <c r="AP877" s="320" t="s">
        <v>575</v>
      </c>
      <c r="AQ877" s="320"/>
      <c r="AR877" s="320"/>
      <c r="AS877" s="320"/>
      <c r="AT877" s="320"/>
      <c r="AU877" s="320"/>
      <c r="AV877" s="320"/>
      <c r="AW877" s="320"/>
      <c r="AX877" s="320"/>
    </row>
    <row r="878" spans="1:50" ht="30" customHeight="1" x14ac:dyDescent="0.15">
      <c r="A878" s="403">
        <v>9</v>
      </c>
      <c r="B878" s="403">
        <v>1</v>
      </c>
      <c r="C878" s="426" t="s">
        <v>586</v>
      </c>
      <c r="D878" s="417"/>
      <c r="E878" s="417"/>
      <c r="F878" s="417"/>
      <c r="G878" s="417"/>
      <c r="H878" s="417"/>
      <c r="I878" s="417"/>
      <c r="J878" s="418">
        <v>3360001004853</v>
      </c>
      <c r="K878" s="419"/>
      <c r="L878" s="419"/>
      <c r="M878" s="419"/>
      <c r="N878" s="419"/>
      <c r="O878" s="419"/>
      <c r="P878" s="316" t="s">
        <v>571</v>
      </c>
      <c r="Q878" s="316"/>
      <c r="R878" s="316"/>
      <c r="S878" s="316"/>
      <c r="T878" s="316"/>
      <c r="U878" s="316"/>
      <c r="V878" s="316"/>
      <c r="W878" s="316"/>
      <c r="X878" s="316"/>
      <c r="Y878" s="317">
        <v>279</v>
      </c>
      <c r="Z878" s="318"/>
      <c r="AA878" s="318"/>
      <c r="AB878" s="319"/>
      <c r="AC878" s="327" t="s">
        <v>574</v>
      </c>
      <c r="AD878" s="425"/>
      <c r="AE878" s="425"/>
      <c r="AF878" s="425"/>
      <c r="AG878" s="425"/>
      <c r="AH878" s="322" t="s">
        <v>575</v>
      </c>
      <c r="AI878" s="323"/>
      <c r="AJ878" s="323"/>
      <c r="AK878" s="323"/>
      <c r="AL878" s="324" t="s">
        <v>575</v>
      </c>
      <c r="AM878" s="325"/>
      <c r="AN878" s="325"/>
      <c r="AO878" s="326"/>
      <c r="AP878" s="320" t="s">
        <v>575</v>
      </c>
      <c r="AQ878" s="320"/>
      <c r="AR878" s="320"/>
      <c r="AS878" s="320"/>
      <c r="AT878" s="320"/>
      <c r="AU878" s="320"/>
      <c r="AV878" s="320"/>
      <c r="AW878" s="320"/>
      <c r="AX878" s="320"/>
    </row>
    <row r="879" spans="1:50" ht="42" customHeight="1" x14ac:dyDescent="0.15">
      <c r="A879" s="403">
        <v>10</v>
      </c>
      <c r="B879" s="403">
        <v>1</v>
      </c>
      <c r="C879" s="426" t="s">
        <v>587</v>
      </c>
      <c r="D879" s="417"/>
      <c r="E879" s="417"/>
      <c r="F879" s="417"/>
      <c r="G879" s="417"/>
      <c r="H879" s="417"/>
      <c r="I879" s="417"/>
      <c r="J879" s="418">
        <v>9700150045732</v>
      </c>
      <c r="K879" s="419"/>
      <c r="L879" s="419"/>
      <c r="M879" s="419"/>
      <c r="N879" s="419"/>
      <c r="O879" s="419"/>
      <c r="P879" s="316" t="s">
        <v>571</v>
      </c>
      <c r="Q879" s="316"/>
      <c r="R879" s="316"/>
      <c r="S879" s="316"/>
      <c r="T879" s="316"/>
      <c r="U879" s="316"/>
      <c r="V879" s="316"/>
      <c r="W879" s="316"/>
      <c r="X879" s="316"/>
      <c r="Y879" s="317">
        <v>232</v>
      </c>
      <c r="Z879" s="318"/>
      <c r="AA879" s="318"/>
      <c r="AB879" s="319"/>
      <c r="AC879" s="327" t="s">
        <v>574</v>
      </c>
      <c r="AD879" s="425"/>
      <c r="AE879" s="425"/>
      <c r="AF879" s="425"/>
      <c r="AG879" s="425"/>
      <c r="AH879" s="322" t="s">
        <v>575</v>
      </c>
      <c r="AI879" s="323"/>
      <c r="AJ879" s="323"/>
      <c r="AK879" s="323"/>
      <c r="AL879" s="324" t="s">
        <v>575</v>
      </c>
      <c r="AM879" s="325"/>
      <c r="AN879" s="325"/>
      <c r="AO879" s="326"/>
      <c r="AP879" s="320" t="s">
        <v>575</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431</v>
      </c>
      <c r="K902" s="113"/>
      <c r="L902" s="113"/>
      <c r="M902" s="113"/>
      <c r="N902" s="113"/>
      <c r="O902" s="113"/>
      <c r="P902" s="346" t="s">
        <v>375</v>
      </c>
      <c r="Q902" s="346"/>
      <c r="R902" s="346"/>
      <c r="S902" s="346"/>
      <c r="T902" s="346"/>
      <c r="U902" s="346"/>
      <c r="V902" s="346"/>
      <c r="W902" s="346"/>
      <c r="X902" s="346"/>
      <c r="Y902" s="343" t="s">
        <v>428</v>
      </c>
      <c r="Z902" s="344"/>
      <c r="AA902" s="344"/>
      <c r="AB902" s="344"/>
      <c r="AC902" s="276" t="s">
        <v>478</v>
      </c>
      <c r="AD902" s="276"/>
      <c r="AE902" s="276"/>
      <c r="AF902" s="276"/>
      <c r="AG902" s="276"/>
      <c r="AH902" s="343" t="s">
        <v>512</v>
      </c>
      <c r="AI902" s="345"/>
      <c r="AJ902" s="345"/>
      <c r="AK902" s="345"/>
      <c r="AL902" s="345" t="s">
        <v>21</v>
      </c>
      <c r="AM902" s="345"/>
      <c r="AN902" s="345"/>
      <c r="AO902" s="428"/>
      <c r="AP902" s="429" t="s">
        <v>432</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431</v>
      </c>
      <c r="K935" s="113"/>
      <c r="L935" s="113"/>
      <c r="M935" s="113"/>
      <c r="N935" s="113"/>
      <c r="O935" s="113"/>
      <c r="P935" s="346" t="s">
        <v>375</v>
      </c>
      <c r="Q935" s="346"/>
      <c r="R935" s="346"/>
      <c r="S935" s="346"/>
      <c r="T935" s="346"/>
      <c r="U935" s="346"/>
      <c r="V935" s="346"/>
      <c r="W935" s="346"/>
      <c r="X935" s="346"/>
      <c r="Y935" s="343" t="s">
        <v>428</v>
      </c>
      <c r="Z935" s="344"/>
      <c r="AA935" s="344"/>
      <c r="AB935" s="344"/>
      <c r="AC935" s="276" t="s">
        <v>478</v>
      </c>
      <c r="AD935" s="276"/>
      <c r="AE935" s="276"/>
      <c r="AF935" s="276"/>
      <c r="AG935" s="276"/>
      <c r="AH935" s="343" t="s">
        <v>512</v>
      </c>
      <c r="AI935" s="345"/>
      <c r="AJ935" s="345"/>
      <c r="AK935" s="345"/>
      <c r="AL935" s="345" t="s">
        <v>21</v>
      </c>
      <c r="AM935" s="345"/>
      <c r="AN935" s="345"/>
      <c r="AO935" s="428"/>
      <c r="AP935" s="429" t="s">
        <v>432</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431</v>
      </c>
      <c r="K968" s="113"/>
      <c r="L968" s="113"/>
      <c r="M968" s="113"/>
      <c r="N968" s="113"/>
      <c r="O968" s="113"/>
      <c r="P968" s="346" t="s">
        <v>375</v>
      </c>
      <c r="Q968" s="346"/>
      <c r="R968" s="346"/>
      <c r="S968" s="346"/>
      <c r="T968" s="346"/>
      <c r="U968" s="346"/>
      <c r="V968" s="346"/>
      <c r="W968" s="346"/>
      <c r="X968" s="346"/>
      <c r="Y968" s="343" t="s">
        <v>428</v>
      </c>
      <c r="Z968" s="344"/>
      <c r="AA968" s="344"/>
      <c r="AB968" s="344"/>
      <c r="AC968" s="276" t="s">
        <v>478</v>
      </c>
      <c r="AD968" s="276"/>
      <c r="AE968" s="276"/>
      <c r="AF968" s="276"/>
      <c r="AG968" s="276"/>
      <c r="AH968" s="343" t="s">
        <v>512</v>
      </c>
      <c r="AI968" s="345"/>
      <c r="AJ968" s="345"/>
      <c r="AK968" s="345"/>
      <c r="AL968" s="345" t="s">
        <v>21</v>
      </c>
      <c r="AM968" s="345"/>
      <c r="AN968" s="345"/>
      <c r="AO968" s="428"/>
      <c r="AP968" s="429" t="s">
        <v>432</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431</v>
      </c>
      <c r="K1001" s="113"/>
      <c r="L1001" s="113"/>
      <c r="M1001" s="113"/>
      <c r="N1001" s="113"/>
      <c r="O1001" s="113"/>
      <c r="P1001" s="346" t="s">
        <v>375</v>
      </c>
      <c r="Q1001" s="346"/>
      <c r="R1001" s="346"/>
      <c r="S1001" s="346"/>
      <c r="T1001" s="346"/>
      <c r="U1001" s="346"/>
      <c r="V1001" s="346"/>
      <c r="W1001" s="346"/>
      <c r="X1001" s="346"/>
      <c r="Y1001" s="343" t="s">
        <v>428</v>
      </c>
      <c r="Z1001" s="344"/>
      <c r="AA1001" s="344"/>
      <c r="AB1001" s="344"/>
      <c r="AC1001" s="276" t="s">
        <v>478</v>
      </c>
      <c r="AD1001" s="276"/>
      <c r="AE1001" s="276"/>
      <c r="AF1001" s="276"/>
      <c r="AG1001" s="276"/>
      <c r="AH1001" s="343" t="s">
        <v>512</v>
      </c>
      <c r="AI1001" s="345"/>
      <c r="AJ1001" s="345"/>
      <c r="AK1001" s="345"/>
      <c r="AL1001" s="345" t="s">
        <v>21</v>
      </c>
      <c r="AM1001" s="345"/>
      <c r="AN1001" s="345"/>
      <c r="AO1001" s="428"/>
      <c r="AP1001" s="429" t="s">
        <v>432</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431</v>
      </c>
      <c r="K1034" s="113"/>
      <c r="L1034" s="113"/>
      <c r="M1034" s="113"/>
      <c r="N1034" s="113"/>
      <c r="O1034" s="113"/>
      <c r="P1034" s="346" t="s">
        <v>375</v>
      </c>
      <c r="Q1034" s="346"/>
      <c r="R1034" s="346"/>
      <c r="S1034" s="346"/>
      <c r="T1034" s="346"/>
      <c r="U1034" s="346"/>
      <c r="V1034" s="346"/>
      <c r="W1034" s="346"/>
      <c r="X1034" s="346"/>
      <c r="Y1034" s="343" t="s">
        <v>428</v>
      </c>
      <c r="Z1034" s="344"/>
      <c r="AA1034" s="344"/>
      <c r="AB1034" s="344"/>
      <c r="AC1034" s="276" t="s">
        <v>478</v>
      </c>
      <c r="AD1034" s="276"/>
      <c r="AE1034" s="276"/>
      <c r="AF1034" s="276"/>
      <c r="AG1034" s="276"/>
      <c r="AH1034" s="343" t="s">
        <v>512</v>
      </c>
      <c r="AI1034" s="345"/>
      <c r="AJ1034" s="345"/>
      <c r="AK1034" s="345"/>
      <c r="AL1034" s="345" t="s">
        <v>21</v>
      </c>
      <c r="AM1034" s="345"/>
      <c r="AN1034" s="345"/>
      <c r="AO1034" s="428"/>
      <c r="AP1034" s="429" t="s">
        <v>432</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3"/>
      <c r="L1067" s="113"/>
      <c r="M1067" s="113"/>
      <c r="N1067" s="113"/>
      <c r="O1067" s="113"/>
      <c r="P1067" s="346" t="s">
        <v>375</v>
      </c>
      <c r="Q1067" s="346"/>
      <c r="R1067" s="346"/>
      <c r="S1067" s="346"/>
      <c r="T1067" s="346"/>
      <c r="U1067" s="346"/>
      <c r="V1067" s="346"/>
      <c r="W1067" s="346"/>
      <c r="X1067" s="346"/>
      <c r="Y1067" s="343" t="s">
        <v>428</v>
      </c>
      <c r="Z1067" s="344"/>
      <c r="AA1067" s="344"/>
      <c r="AB1067" s="344"/>
      <c r="AC1067" s="276" t="s">
        <v>478</v>
      </c>
      <c r="AD1067" s="276"/>
      <c r="AE1067" s="276"/>
      <c r="AF1067" s="276"/>
      <c r="AG1067" s="276"/>
      <c r="AH1067" s="343" t="s">
        <v>512</v>
      </c>
      <c r="AI1067" s="345"/>
      <c r="AJ1067" s="345"/>
      <c r="AK1067" s="345"/>
      <c r="AL1067" s="345" t="s">
        <v>21</v>
      </c>
      <c r="AM1067" s="345"/>
      <c r="AN1067" s="345"/>
      <c r="AO1067" s="428"/>
      <c r="AP1067" s="429" t="s">
        <v>432</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396</v>
      </c>
      <c r="D1101" s="896"/>
      <c r="E1101" s="276" t="s">
        <v>395</v>
      </c>
      <c r="F1101" s="896"/>
      <c r="G1101" s="896"/>
      <c r="H1101" s="896"/>
      <c r="I1101" s="896"/>
      <c r="J1101" s="276" t="s">
        <v>431</v>
      </c>
      <c r="K1101" s="276"/>
      <c r="L1101" s="276"/>
      <c r="M1101" s="276"/>
      <c r="N1101" s="276"/>
      <c r="O1101" s="276"/>
      <c r="P1101" s="343" t="s">
        <v>27</v>
      </c>
      <c r="Q1101" s="343"/>
      <c r="R1101" s="343"/>
      <c r="S1101" s="343"/>
      <c r="T1101" s="343"/>
      <c r="U1101" s="343"/>
      <c r="V1101" s="343"/>
      <c r="W1101" s="343"/>
      <c r="X1101" s="343"/>
      <c r="Y1101" s="276" t="s">
        <v>433</v>
      </c>
      <c r="Z1101" s="896"/>
      <c r="AA1101" s="896"/>
      <c r="AB1101" s="896"/>
      <c r="AC1101" s="276" t="s">
        <v>376</v>
      </c>
      <c r="AD1101" s="276"/>
      <c r="AE1101" s="276"/>
      <c r="AF1101" s="276"/>
      <c r="AG1101" s="276"/>
      <c r="AH1101" s="343" t="s">
        <v>390</v>
      </c>
      <c r="AI1101" s="344"/>
      <c r="AJ1101" s="344"/>
      <c r="AK1101" s="344"/>
      <c r="AL1101" s="344" t="s">
        <v>21</v>
      </c>
      <c r="AM1101" s="344"/>
      <c r="AN1101" s="344"/>
      <c r="AO1101" s="899"/>
      <c r="AP1101" s="429" t="s">
        <v>467</v>
      </c>
      <c r="AQ1101" s="429"/>
      <c r="AR1101" s="429"/>
      <c r="AS1101" s="429"/>
      <c r="AT1101" s="429"/>
      <c r="AU1101" s="429"/>
      <c r="AV1101" s="429"/>
      <c r="AW1101" s="429"/>
      <c r="AX1101" s="429"/>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E138 AI138 AM138">
    <cfRule type="expression" dxfId="705" priority="5">
      <formula>IF(RIGHT(TEXT(AE138,"0.#"),1)=".",FALSE,TRUE)</formula>
    </cfRule>
    <cfRule type="expression" dxfId="704" priority="6">
      <formula>IF(RIGHT(TEXT(AE138,"0.#"),1)=".",TRUE,FALSE)</formula>
    </cfRule>
  </conditionalFormatting>
  <conditionalFormatting sqref="AE139 AI139 AM139 AQ139 AU139">
    <cfRule type="expression" dxfId="703" priority="3">
      <formula>IF(RIGHT(TEXT(AE139,"0.#"),1)=".",FALSE,TRUE)</formula>
    </cfRule>
    <cfRule type="expression" dxfId="702" priority="4">
      <formula>IF(RIGHT(TEXT(AE139,"0.#"),1)=".",TRUE,FALSE)</formula>
    </cfRule>
  </conditionalFormatting>
  <conditionalFormatting sqref="AQ138 AU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551</v>
      </c>
      <c r="C10" s="13" t="str">
        <f t="shared" si="0"/>
        <v>国土強靱化施策</v>
      </c>
      <c r="D10" s="13" t="str">
        <f t="shared" si="8"/>
        <v>高齢社会対策、国土強靱化施策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356</v>
      </c>
      <c r="AF2" s="1001"/>
      <c r="AG2" s="1001"/>
      <c r="AH2" s="1001"/>
      <c r="AI2" s="1001" t="s">
        <v>362</v>
      </c>
      <c r="AJ2" s="1001"/>
      <c r="AK2" s="1001"/>
      <c r="AL2" s="1001"/>
      <c r="AM2" s="1001" t="s">
        <v>471</v>
      </c>
      <c r="AN2" s="1001"/>
      <c r="AO2" s="1001"/>
      <c r="AP2" s="459"/>
      <c r="AQ2" s="174" t="s">
        <v>354</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356</v>
      </c>
      <c r="AF9" s="1001"/>
      <c r="AG9" s="1001"/>
      <c r="AH9" s="1001"/>
      <c r="AI9" s="1001" t="s">
        <v>362</v>
      </c>
      <c r="AJ9" s="1001"/>
      <c r="AK9" s="1001"/>
      <c r="AL9" s="1001"/>
      <c r="AM9" s="1001" t="s">
        <v>471</v>
      </c>
      <c r="AN9" s="1001"/>
      <c r="AO9" s="1001"/>
      <c r="AP9" s="459"/>
      <c r="AQ9" s="174" t="s">
        <v>354</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356</v>
      </c>
      <c r="AF16" s="1001"/>
      <c r="AG16" s="1001"/>
      <c r="AH16" s="1001"/>
      <c r="AI16" s="1001" t="s">
        <v>362</v>
      </c>
      <c r="AJ16" s="1001"/>
      <c r="AK16" s="1001"/>
      <c r="AL16" s="1001"/>
      <c r="AM16" s="1001" t="s">
        <v>471</v>
      </c>
      <c r="AN16" s="1001"/>
      <c r="AO16" s="1001"/>
      <c r="AP16" s="459"/>
      <c r="AQ16" s="174" t="s">
        <v>354</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356</v>
      </c>
      <c r="AF23" s="1001"/>
      <c r="AG23" s="1001"/>
      <c r="AH23" s="1001"/>
      <c r="AI23" s="1001" t="s">
        <v>362</v>
      </c>
      <c r="AJ23" s="1001"/>
      <c r="AK23" s="1001"/>
      <c r="AL23" s="1001"/>
      <c r="AM23" s="1001" t="s">
        <v>471</v>
      </c>
      <c r="AN23" s="1001"/>
      <c r="AO23" s="1001"/>
      <c r="AP23" s="459"/>
      <c r="AQ23" s="174" t="s">
        <v>354</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356</v>
      </c>
      <c r="AF30" s="1001"/>
      <c r="AG30" s="1001"/>
      <c r="AH30" s="1001"/>
      <c r="AI30" s="1001" t="s">
        <v>362</v>
      </c>
      <c r="AJ30" s="1001"/>
      <c r="AK30" s="1001"/>
      <c r="AL30" s="1001"/>
      <c r="AM30" s="1001" t="s">
        <v>471</v>
      </c>
      <c r="AN30" s="1001"/>
      <c r="AO30" s="1001"/>
      <c r="AP30" s="459"/>
      <c r="AQ30" s="174" t="s">
        <v>354</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356</v>
      </c>
      <c r="AF37" s="1001"/>
      <c r="AG37" s="1001"/>
      <c r="AH37" s="1001"/>
      <c r="AI37" s="1001" t="s">
        <v>362</v>
      </c>
      <c r="AJ37" s="1001"/>
      <c r="AK37" s="1001"/>
      <c r="AL37" s="1001"/>
      <c r="AM37" s="1001" t="s">
        <v>471</v>
      </c>
      <c r="AN37" s="1001"/>
      <c r="AO37" s="1001"/>
      <c r="AP37" s="459"/>
      <c r="AQ37" s="174" t="s">
        <v>354</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356</v>
      </c>
      <c r="AF44" s="1001"/>
      <c r="AG44" s="1001"/>
      <c r="AH44" s="1001"/>
      <c r="AI44" s="1001" t="s">
        <v>362</v>
      </c>
      <c r="AJ44" s="1001"/>
      <c r="AK44" s="1001"/>
      <c r="AL44" s="1001"/>
      <c r="AM44" s="1001" t="s">
        <v>471</v>
      </c>
      <c r="AN44" s="1001"/>
      <c r="AO44" s="1001"/>
      <c r="AP44" s="459"/>
      <c r="AQ44" s="174" t="s">
        <v>354</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356</v>
      </c>
      <c r="AF51" s="1001"/>
      <c r="AG51" s="1001"/>
      <c r="AH51" s="1001"/>
      <c r="AI51" s="1001" t="s">
        <v>362</v>
      </c>
      <c r="AJ51" s="1001"/>
      <c r="AK51" s="1001"/>
      <c r="AL51" s="1001"/>
      <c r="AM51" s="1001" t="s">
        <v>471</v>
      </c>
      <c r="AN51" s="1001"/>
      <c r="AO51" s="1001"/>
      <c r="AP51" s="459"/>
      <c r="AQ51" s="174" t="s">
        <v>354</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356</v>
      </c>
      <c r="AF58" s="1001"/>
      <c r="AG58" s="1001"/>
      <c r="AH58" s="1001"/>
      <c r="AI58" s="1001" t="s">
        <v>362</v>
      </c>
      <c r="AJ58" s="1001"/>
      <c r="AK58" s="1001"/>
      <c r="AL58" s="1001"/>
      <c r="AM58" s="1001" t="s">
        <v>471</v>
      </c>
      <c r="AN58" s="1001"/>
      <c r="AO58" s="1001"/>
      <c r="AP58" s="459"/>
      <c r="AQ58" s="174" t="s">
        <v>354</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356</v>
      </c>
      <c r="AF65" s="1001"/>
      <c r="AG65" s="1001"/>
      <c r="AH65" s="1001"/>
      <c r="AI65" s="1001" t="s">
        <v>362</v>
      </c>
      <c r="AJ65" s="1001"/>
      <c r="AK65" s="1001"/>
      <c r="AL65" s="1001"/>
      <c r="AM65" s="1001" t="s">
        <v>471</v>
      </c>
      <c r="AN65" s="1001"/>
      <c r="AO65" s="1001"/>
      <c r="AP65" s="459"/>
      <c r="AQ65" s="174" t="s">
        <v>354</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401</v>
      </c>
      <c r="H15" s="442"/>
      <c r="I15" s="442"/>
      <c r="J15" s="442"/>
      <c r="K15" s="442"/>
      <c r="L15" s="442"/>
      <c r="M15" s="442"/>
      <c r="N15" s="442"/>
      <c r="O15" s="442"/>
      <c r="P15" s="442"/>
      <c r="Q15" s="442"/>
      <c r="R15" s="442"/>
      <c r="S15" s="442"/>
      <c r="T15" s="442"/>
      <c r="U15" s="442"/>
      <c r="V15" s="442"/>
      <c r="W15" s="442"/>
      <c r="X15" s="442"/>
      <c r="Y15" s="442"/>
      <c r="Z15" s="442"/>
      <c r="AA15" s="442"/>
      <c r="AB15" s="443"/>
      <c r="AC15" s="441" t="s">
        <v>402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450</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405</v>
      </c>
      <c r="H68" s="442"/>
      <c r="I68" s="442"/>
      <c r="J68" s="442"/>
      <c r="K68" s="442"/>
      <c r="L68" s="442"/>
      <c r="M68" s="442"/>
      <c r="N68" s="442"/>
      <c r="O68" s="442"/>
      <c r="P68" s="442"/>
      <c r="Q68" s="442"/>
      <c r="R68" s="442"/>
      <c r="S68" s="442"/>
      <c r="T68" s="442"/>
      <c r="U68" s="442"/>
      <c r="V68" s="442"/>
      <c r="W68" s="442"/>
      <c r="X68" s="442"/>
      <c r="Y68" s="442"/>
      <c r="Z68" s="442"/>
      <c r="AA68" s="442"/>
      <c r="AB68" s="443"/>
      <c r="AC68" s="441" t="s">
        <v>406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407</v>
      </c>
      <c r="H81" s="442"/>
      <c r="I81" s="442"/>
      <c r="J81" s="442"/>
      <c r="K81" s="442"/>
      <c r="L81" s="442"/>
      <c r="M81" s="442"/>
      <c r="N81" s="442"/>
      <c r="O81" s="442"/>
      <c r="P81" s="442"/>
      <c r="Q81" s="442"/>
      <c r="R81" s="442"/>
      <c r="S81" s="442"/>
      <c r="T81" s="442"/>
      <c r="U81" s="442"/>
      <c r="V81" s="442"/>
      <c r="W81" s="442"/>
      <c r="X81" s="442"/>
      <c r="Y81" s="442"/>
      <c r="Z81" s="442"/>
      <c r="AA81" s="442"/>
      <c r="AB81" s="443"/>
      <c r="AC81" s="441" t="s">
        <v>408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409</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390</v>
      </c>
      <c r="AI3" s="345"/>
      <c r="AJ3" s="345"/>
      <c r="AK3" s="345"/>
      <c r="AL3" s="345" t="s">
        <v>21</v>
      </c>
      <c r="AM3" s="345"/>
      <c r="AN3" s="345"/>
      <c r="AO3" s="428"/>
      <c r="AP3" s="429" t="s">
        <v>432</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390</v>
      </c>
      <c r="AI36" s="345"/>
      <c r="AJ36" s="345"/>
      <c r="AK36" s="345"/>
      <c r="AL36" s="345" t="s">
        <v>21</v>
      </c>
      <c r="AM36" s="345"/>
      <c r="AN36" s="345"/>
      <c r="AO36" s="428"/>
      <c r="AP36" s="429" t="s">
        <v>432</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390</v>
      </c>
      <c r="AI69" s="345"/>
      <c r="AJ69" s="345"/>
      <c r="AK69" s="345"/>
      <c r="AL69" s="345" t="s">
        <v>21</v>
      </c>
      <c r="AM69" s="345"/>
      <c r="AN69" s="345"/>
      <c r="AO69" s="428"/>
      <c r="AP69" s="429" t="s">
        <v>432</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390</v>
      </c>
      <c r="AI102" s="345"/>
      <c r="AJ102" s="345"/>
      <c r="AK102" s="345"/>
      <c r="AL102" s="345" t="s">
        <v>21</v>
      </c>
      <c r="AM102" s="345"/>
      <c r="AN102" s="345"/>
      <c r="AO102" s="428"/>
      <c r="AP102" s="429" t="s">
        <v>432</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390</v>
      </c>
      <c r="AI135" s="345"/>
      <c r="AJ135" s="345"/>
      <c r="AK135" s="345"/>
      <c r="AL135" s="345" t="s">
        <v>21</v>
      </c>
      <c r="AM135" s="345"/>
      <c r="AN135" s="345"/>
      <c r="AO135" s="428"/>
      <c r="AP135" s="429" t="s">
        <v>432</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390</v>
      </c>
      <c r="AI168" s="345"/>
      <c r="AJ168" s="345"/>
      <c r="AK168" s="345"/>
      <c r="AL168" s="345" t="s">
        <v>21</v>
      </c>
      <c r="AM168" s="345"/>
      <c r="AN168" s="345"/>
      <c r="AO168" s="428"/>
      <c r="AP168" s="429" t="s">
        <v>432</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390</v>
      </c>
      <c r="AI201" s="345"/>
      <c r="AJ201" s="345"/>
      <c r="AK201" s="345"/>
      <c r="AL201" s="345" t="s">
        <v>21</v>
      </c>
      <c r="AM201" s="345"/>
      <c r="AN201" s="345"/>
      <c r="AO201" s="428"/>
      <c r="AP201" s="429" t="s">
        <v>432</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390</v>
      </c>
      <c r="AI234" s="345"/>
      <c r="AJ234" s="345"/>
      <c r="AK234" s="345"/>
      <c r="AL234" s="345" t="s">
        <v>21</v>
      </c>
      <c r="AM234" s="345"/>
      <c r="AN234" s="345"/>
      <c r="AO234" s="428"/>
      <c r="AP234" s="429" t="s">
        <v>432</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390</v>
      </c>
      <c r="AI267" s="345"/>
      <c r="AJ267" s="345"/>
      <c r="AK267" s="345"/>
      <c r="AL267" s="345" t="s">
        <v>21</v>
      </c>
      <c r="AM267" s="345"/>
      <c r="AN267" s="345"/>
      <c r="AO267" s="428"/>
      <c r="AP267" s="429" t="s">
        <v>432</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390</v>
      </c>
      <c r="AI300" s="345"/>
      <c r="AJ300" s="345"/>
      <c r="AK300" s="345"/>
      <c r="AL300" s="345" t="s">
        <v>21</v>
      </c>
      <c r="AM300" s="345"/>
      <c r="AN300" s="345"/>
      <c r="AO300" s="428"/>
      <c r="AP300" s="429" t="s">
        <v>432</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390</v>
      </c>
      <c r="AI333" s="345"/>
      <c r="AJ333" s="345"/>
      <c r="AK333" s="345"/>
      <c r="AL333" s="345" t="s">
        <v>21</v>
      </c>
      <c r="AM333" s="345"/>
      <c r="AN333" s="345"/>
      <c r="AO333" s="428"/>
      <c r="AP333" s="429" t="s">
        <v>432</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390</v>
      </c>
      <c r="AI366" s="345"/>
      <c r="AJ366" s="345"/>
      <c r="AK366" s="345"/>
      <c r="AL366" s="345" t="s">
        <v>21</v>
      </c>
      <c r="AM366" s="345"/>
      <c r="AN366" s="345"/>
      <c r="AO366" s="428"/>
      <c r="AP366" s="429" t="s">
        <v>432</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390</v>
      </c>
      <c r="AI399" s="345"/>
      <c r="AJ399" s="345"/>
      <c r="AK399" s="345"/>
      <c r="AL399" s="345" t="s">
        <v>21</v>
      </c>
      <c r="AM399" s="345"/>
      <c r="AN399" s="345"/>
      <c r="AO399" s="428"/>
      <c r="AP399" s="429" t="s">
        <v>432</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390</v>
      </c>
      <c r="AI432" s="345"/>
      <c r="AJ432" s="345"/>
      <c r="AK432" s="345"/>
      <c r="AL432" s="345" t="s">
        <v>21</v>
      </c>
      <c r="AM432" s="345"/>
      <c r="AN432" s="345"/>
      <c r="AO432" s="428"/>
      <c r="AP432" s="429" t="s">
        <v>432</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390</v>
      </c>
      <c r="AI465" s="345"/>
      <c r="AJ465" s="345"/>
      <c r="AK465" s="345"/>
      <c r="AL465" s="345" t="s">
        <v>21</v>
      </c>
      <c r="AM465" s="345"/>
      <c r="AN465" s="345"/>
      <c r="AO465" s="428"/>
      <c r="AP465" s="429" t="s">
        <v>432</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390</v>
      </c>
      <c r="AI498" s="345"/>
      <c r="AJ498" s="345"/>
      <c r="AK498" s="345"/>
      <c r="AL498" s="345" t="s">
        <v>21</v>
      </c>
      <c r="AM498" s="345"/>
      <c r="AN498" s="345"/>
      <c r="AO498" s="428"/>
      <c r="AP498" s="429" t="s">
        <v>432</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390</v>
      </c>
      <c r="AI531" s="345"/>
      <c r="AJ531" s="345"/>
      <c r="AK531" s="345"/>
      <c r="AL531" s="345" t="s">
        <v>21</v>
      </c>
      <c r="AM531" s="345"/>
      <c r="AN531" s="345"/>
      <c r="AO531" s="428"/>
      <c r="AP531" s="429" t="s">
        <v>432</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390</v>
      </c>
      <c r="AI564" s="345"/>
      <c r="AJ564" s="345"/>
      <c r="AK564" s="345"/>
      <c r="AL564" s="345" t="s">
        <v>21</v>
      </c>
      <c r="AM564" s="345"/>
      <c r="AN564" s="345"/>
      <c r="AO564" s="428"/>
      <c r="AP564" s="429" t="s">
        <v>432</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390</v>
      </c>
      <c r="AI597" s="345"/>
      <c r="AJ597" s="345"/>
      <c r="AK597" s="345"/>
      <c r="AL597" s="345" t="s">
        <v>21</v>
      </c>
      <c r="AM597" s="345"/>
      <c r="AN597" s="345"/>
      <c r="AO597" s="428"/>
      <c r="AP597" s="429" t="s">
        <v>432</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390</v>
      </c>
      <c r="AI630" s="345"/>
      <c r="AJ630" s="345"/>
      <c r="AK630" s="345"/>
      <c r="AL630" s="345" t="s">
        <v>21</v>
      </c>
      <c r="AM630" s="345"/>
      <c r="AN630" s="345"/>
      <c r="AO630" s="428"/>
      <c r="AP630" s="429" t="s">
        <v>432</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390</v>
      </c>
      <c r="AI663" s="345"/>
      <c r="AJ663" s="345"/>
      <c r="AK663" s="345"/>
      <c r="AL663" s="345" t="s">
        <v>21</v>
      </c>
      <c r="AM663" s="345"/>
      <c r="AN663" s="345"/>
      <c r="AO663" s="428"/>
      <c r="AP663" s="429" t="s">
        <v>432</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390</v>
      </c>
      <c r="AI696" s="345"/>
      <c r="AJ696" s="345"/>
      <c r="AK696" s="345"/>
      <c r="AL696" s="345" t="s">
        <v>21</v>
      </c>
      <c r="AM696" s="345"/>
      <c r="AN696" s="345"/>
      <c r="AO696" s="428"/>
      <c r="AP696" s="429" t="s">
        <v>432</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390</v>
      </c>
      <c r="AI729" s="345"/>
      <c r="AJ729" s="345"/>
      <c r="AK729" s="345"/>
      <c r="AL729" s="345" t="s">
        <v>21</v>
      </c>
      <c r="AM729" s="345"/>
      <c r="AN729" s="345"/>
      <c r="AO729" s="428"/>
      <c r="AP729" s="429" t="s">
        <v>432</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390</v>
      </c>
      <c r="AI762" s="345"/>
      <c r="AJ762" s="345"/>
      <c r="AK762" s="345"/>
      <c r="AL762" s="345" t="s">
        <v>21</v>
      </c>
      <c r="AM762" s="345"/>
      <c r="AN762" s="345"/>
      <c r="AO762" s="428"/>
      <c r="AP762" s="429" t="s">
        <v>432</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390</v>
      </c>
      <c r="AI795" s="345"/>
      <c r="AJ795" s="345"/>
      <c r="AK795" s="345"/>
      <c r="AL795" s="345" t="s">
        <v>21</v>
      </c>
      <c r="AM795" s="345"/>
      <c r="AN795" s="345"/>
      <c r="AO795" s="428"/>
      <c r="AP795" s="429" t="s">
        <v>432</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390</v>
      </c>
      <c r="AI828" s="345"/>
      <c r="AJ828" s="345"/>
      <c r="AK828" s="345"/>
      <c r="AL828" s="345" t="s">
        <v>21</v>
      </c>
      <c r="AM828" s="345"/>
      <c r="AN828" s="345"/>
      <c r="AO828" s="428"/>
      <c r="AP828" s="429" t="s">
        <v>432</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390</v>
      </c>
      <c r="AI861" s="345"/>
      <c r="AJ861" s="345"/>
      <c r="AK861" s="345"/>
      <c r="AL861" s="345" t="s">
        <v>21</v>
      </c>
      <c r="AM861" s="345"/>
      <c r="AN861" s="345"/>
      <c r="AO861" s="428"/>
      <c r="AP861" s="429" t="s">
        <v>432</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390</v>
      </c>
      <c r="AI894" s="345"/>
      <c r="AJ894" s="345"/>
      <c r="AK894" s="345"/>
      <c r="AL894" s="345" t="s">
        <v>21</v>
      </c>
      <c r="AM894" s="345"/>
      <c r="AN894" s="345"/>
      <c r="AO894" s="428"/>
      <c r="AP894" s="429" t="s">
        <v>432</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390</v>
      </c>
      <c r="AI927" s="345"/>
      <c r="AJ927" s="345"/>
      <c r="AK927" s="345"/>
      <c r="AL927" s="345" t="s">
        <v>21</v>
      </c>
      <c r="AM927" s="345"/>
      <c r="AN927" s="345"/>
      <c r="AO927" s="428"/>
      <c r="AP927" s="429" t="s">
        <v>432</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390</v>
      </c>
      <c r="AI960" s="345"/>
      <c r="AJ960" s="345"/>
      <c r="AK960" s="345"/>
      <c r="AL960" s="345" t="s">
        <v>21</v>
      </c>
      <c r="AM960" s="345"/>
      <c r="AN960" s="345"/>
      <c r="AO960" s="428"/>
      <c r="AP960" s="429" t="s">
        <v>432</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390</v>
      </c>
      <c r="AI993" s="345"/>
      <c r="AJ993" s="345"/>
      <c r="AK993" s="345"/>
      <c r="AL993" s="345" t="s">
        <v>21</v>
      </c>
      <c r="AM993" s="345"/>
      <c r="AN993" s="345"/>
      <c r="AO993" s="428"/>
      <c r="AP993" s="429" t="s">
        <v>432</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390</v>
      </c>
      <c r="AI1026" s="345"/>
      <c r="AJ1026" s="345"/>
      <c r="AK1026" s="345"/>
      <c r="AL1026" s="345" t="s">
        <v>21</v>
      </c>
      <c r="AM1026" s="345"/>
      <c r="AN1026" s="345"/>
      <c r="AO1026" s="428"/>
      <c r="AP1026" s="429" t="s">
        <v>432</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390</v>
      </c>
      <c r="AI1059" s="345"/>
      <c r="AJ1059" s="345"/>
      <c r="AK1059" s="345"/>
      <c r="AL1059" s="345" t="s">
        <v>21</v>
      </c>
      <c r="AM1059" s="345"/>
      <c r="AN1059" s="345"/>
      <c r="AO1059" s="428"/>
      <c r="AP1059" s="429" t="s">
        <v>432</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390</v>
      </c>
      <c r="AI1092" s="345"/>
      <c r="AJ1092" s="345"/>
      <c r="AK1092" s="345"/>
      <c r="AL1092" s="345" t="s">
        <v>21</v>
      </c>
      <c r="AM1092" s="345"/>
      <c r="AN1092" s="345"/>
      <c r="AO1092" s="428"/>
      <c r="AP1092" s="429" t="s">
        <v>432</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390</v>
      </c>
      <c r="AI1125" s="345"/>
      <c r="AJ1125" s="345"/>
      <c r="AK1125" s="345"/>
      <c r="AL1125" s="345" t="s">
        <v>21</v>
      </c>
      <c r="AM1125" s="345"/>
      <c r="AN1125" s="345"/>
      <c r="AO1125" s="428"/>
      <c r="AP1125" s="429" t="s">
        <v>432</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390</v>
      </c>
      <c r="AI1158" s="345"/>
      <c r="AJ1158" s="345"/>
      <c r="AK1158" s="345"/>
      <c r="AL1158" s="345" t="s">
        <v>21</v>
      </c>
      <c r="AM1158" s="345"/>
      <c r="AN1158" s="345"/>
      <c r="AO1158" s="428"/>
      <c r="AP1158" s="429" t="s">
        <v>432</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390</v>
      </c>
      <c r="AI1191" s="345"/>
      <c r="AJ1191" s="345"/>
      <c r="AK1191" s="345"/>
      <c r="AL1191" s="345" t="s">
        <v>21</v>
      </c>
      <c r="AM1191" s="345"/>
      <c r="AN1191" s="345"/>
      <c r="AO1191" s="428"/>
      <c r="AP1191" s="429" t="s">
        <v>432</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390</v>
      </c>
      <c r="AI1224" s="345"/>
      <c r="AJ1224" s="345"/>
      <c r="AK1224" s="345"/>
      <c r="AL1224" s="345" t="s">
        <v>21</v>
      </c>
      <c r="AM1224" s="345"/>
      <c r="AN1224" s="345"/>
      <c r="AO1224" s="428"/>
      <c r="AP1224" s="429" t="s">
        <v>432</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390</v>
      </c>
      <c r="AI1257" s="345"/>
      <c r="AJ1257" s="345"/>
      <c r="AK1257" s="345"/>
      <c r="AL1257" s="345" t="s">
        <v>21</v>
      </c>
      <c r="AM1257" s="345"/>
      <c r="AN1257" s="345"/>
      <c r="AO1257" s="428"/>
      <c r="AP1257" s="429" t="s">
        <v>432</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390</v>
      </c>
      <c r="AI1290" s="345"/>
      <c r="AJ1290" s="345"/>
      <c r="AK1290" s="345"/>
      <c r="AL1290" s="345" t="s">
        <v>21</v>
      </c>
      <c r="AM1290" s="345"/>
      <c r="AN1290" s="345"/>
      <c r="AO1290" s="428"/>
      <c r="AP1290" s="429" t="s">
        <v>432</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2018-08-20T08:03:29Z</cp:lastPrinted>
  <dcterms:created xsi:type="dcterms:W3CDTF">2012-03-13T00:50:25Z</dcterms:created>
  <dcterms:modified xsi:type="dcterms:W3CDTF">2018-08-21T06:53:01Z</dcterms:modified>
</cp:coreProperties>
</file>