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ま\"/>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<sst xmlns="http://schemas.openxmlformats.org/spreadsheetml/2006/main" count="2899" uniqueCount="628">
  <si>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</si>
  <si>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</si>
  <si>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</si>
  <si>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</si>
  <si>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</si>
  <si>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</si>
  <si>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</si>
  <si>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</si>
  <si>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</si>
  <si>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</si>
  <si>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</si>
  <si>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</si>
  <si>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</si>
  <si>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</si>
  <si>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</si>
  <si>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</si>
  <si>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</si>
  <si>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</si>
  <si>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</si>
  <si>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</si>
  <si>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</si>
  <si>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</si>
  <si>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</si>
  <si>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</si>
  <si>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</si>
  <si>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</si>
  <si>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</si>
  <si>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</si>
  <si>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</si>
  <si>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</si>
  <si>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</si>
  <si>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</si>
  <si>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</si>
  <si>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</si>
  <si>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</si>
  <si>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</si>
  <si>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</si>
  <si>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</si>
  <si>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</si>
  <si>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</si>
  <si>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</si>
  <si>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</si>
  <si>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</si>
  <si>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</si>
  <si>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</si>
  <si>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</si>
  <si>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</si>
  <si>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</si>
  <si>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</si>
  <si>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</si>
  <si>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</si>
  <si>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</si>
  <si>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</si>
  <si>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</si>
  <si>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</si>
  <si>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</si>
  <si>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</si>
  <si>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</si>
  <si>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</si>
  <si>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</si>
  <si>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</si>
  <si>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</si>
  <si>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</si>
  <si>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</si>
  <si>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</si>
  <si>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</si>
  <si>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</si>
  <si>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</si>
  <si>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</si>
  <si>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</si>
  <si>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</si>
  <si>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</si>
  <si>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</si>
  <si>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</si>
  <si>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</si>
  <si>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</si>
  <si>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</si>
  <si>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</si>
  <si>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</si>
  <si>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</si>
  <si>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</si>
  <si>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</si>
  <si>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</si>
  <si>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</si>
  <si>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</si>
  <si>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</si>
  <si>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</si>
  <si>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</si>
  <si>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</si>
  <si>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</si>
  <si>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</si>
  <si>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</si>
  <si>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</si>
  <si>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</si>
  <si>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</si>
  <si>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</si>
  <si>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</si>
  <si>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</si>
  <si>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</si>
  <si>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</si>
  <si>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</si>
  <si>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</si>
  <si>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</si>
  <si>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</si>
  <si>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</si>
  <si>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</si>
  <si>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</si>
  <si>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</si>
  <si>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</si>
  <si>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</si>
  <si>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</si>
  <si>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</si>
  <si>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</si>
  <si>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</si>
  <si>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</si>
  <si>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</si>
  <si>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</si>
  <si>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</si>
  <si>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</si>
  <si>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</si>
  <si>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</si>
  <si>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</si>
  <si>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</si>
  <si>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</si>
  <si>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</si>
  <si>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</si>
  <si>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</si>
  <si>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</si>
  <si>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</si>
  <si>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</si>
  <si>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</si>
  <si>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</si>
  <si>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</si>
  <si>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</si>
  <si>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</si>
  <si>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</si>
  <si>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</si>
  <si>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</si>
  <si>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</si>
  <si>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</si>
  <si>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</si>
  <si>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</si>
  <si>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</si>
  <si>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</si>
  <si>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</si>
  <si>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</si>
  <si>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</si>
  <si>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</si>
  <si>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</si>
  <si>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</si>
  <si>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</si>
  <si>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</si>
  <si>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</si>
  <si>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</si>
  <si>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</si>
  <si>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</si>
  <si>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</si>
  <si>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</si>
  <si>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</si>
  <si>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</si>
  <si>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</si>
  <si>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</si>
  <si>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</si>
  <si>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</si>
  <si>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</si>
  <si>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</si>
  <si>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</si>
  <si>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</si>
  <si>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</si>
  <si>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</si>
  <si>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</si>
  <si>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</si>
  <si>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</si>
  <si>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</si>
  <si>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</si>
  <si>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</si>
  <si>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</si>
  <si>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</si>
  <si>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</si>
  <si>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</si>
  <si>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</si>
  <si>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</si>
  <si>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</si>
  <si>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</si>
  <si>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</si>
  <si>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</si>
  <si>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</si>
  <si>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</si>
  <si>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</si>
  <si>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</si>
  <si>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</si>
  <si>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</si>
  <si>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</si>
  <si>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</si>
  <si>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</si>
  <si>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</si>
  <si>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</si>
  <si>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</si>
  <si>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</si>
  <si>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</si>
  <si>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</si>
  <si>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</si>
  <si>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</si>
  <si>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</si>
  <si>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</si>
  <si>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</si>
  <si>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</si>
  <si>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</si>
  <si>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</si>
  <si>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</si>
  <si>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</si>
  <si>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</si>
  <si>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</si>
  <si>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</si>
  <si>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</si>
  <si>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</si>
  <si>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</si>
  <si>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</si>
  <si>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</si>
  <si>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</si>
  <si>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</si>
  <si>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</si>
  <si>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</si>
  <si>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</si>
  <si>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</si>
  <si>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</si>
  <si>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</si>
  <si>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</si>
  <si>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</si>
  <si>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</si>
  <si>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</si>
  <si>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</si>
  <si>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</si>
  <si>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</si>
  <si>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</si>
  <si>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</si>
  <si>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</si>
  <si>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</si>
  <si>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</si>
  <si>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</si>
  <si>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</si>
  <si>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</si>
  <si>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</si>
  <si>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</si>
  <si>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</si>
  <si>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</si>
  <si>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</si>
  <si>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</si>
  <si>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</si>
  <si>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</si>
  <si>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</si>
  <si>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</si>
  <si>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</si>
  <si>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</si>
  <si>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</si>
  <si>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</si>
  <si>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</si>
  <si>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</si>
  <si>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</si>
  <si>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</si>
  <si>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</si>
  <si>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</si>
  <si>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</si>
  <si>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</si>
  <si>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</si>
  <si>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</si>
  <si>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</si>
  <si>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</si>
  <si>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</si>
  <si>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</si>
  <si>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</si>
  <si>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</si>
  <si>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</si>
  <si>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</si>
  <si>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</si>
  <si>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</si>
  <si>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</si>
  <si>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</si>
  <si>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</si>
  <si>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</si>
  <si>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</si>
  <si>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</si>
  <si>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</si>
  <si>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</si>
  <si>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</si>
  <si>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</si>
  <si>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</si>
  <si>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</si>
  <si>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</si>
  <si>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</si>
  <si>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</si>
  <si>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</si>
  <si>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</si>
  <si>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</si>
  <si>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</si>
  <si>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</si>
  <si>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</si>
  <si>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</si>
  <si>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</si>
  <si>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</si>
  <si>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</si>
  <si>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</si>
  <si>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</si>
  <si>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</si>
  <si>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</si>
  <si>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</si>
  <si>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</si>
  <si>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</si>
  <si>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</si>
  <si>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</si>
  <si>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</si>
  <si>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</si>
  <si>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</si>
  <si>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</si>
  <si>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</si>
  <si>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</si>
  <si>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</si>
  <si>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</si>
  <si>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</si>
  <si>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</si>
  <si>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</si>
  <si>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</si>
  <si>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</si>
  <si>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</si>
  <si>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</si>
  <si>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</si>
  <si>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</si>
  <si>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</si>
  <si>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</si>
  <si>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</si>
  <si>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</si>
  <si>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</si>
  <si>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</si>
  <si>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</si>
  <si>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</si>
  <si>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</si>
  <si>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</si>
  <si>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</si>
  <si>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</si>
  <si>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</si>
  <si>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</si>
  <si>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</si>
  <si>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</si>
  <si>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</si>
  <si>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</si>
  <si>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</si>
  <si>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</si>
  <si>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</si>
  <si>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</si>
  <si>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</si>
  <si>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</si>
  <si>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</si>
  <si>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</si>
  <si>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</si>
  <si>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</si>
  <si>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</si>
  <si>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</si>
  <si>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</si>
  <si>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</si>
  <si>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</si>
  <si>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</si>
  <si>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</si>
  <si>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</si>
  <si>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</si>
  <si>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</si>
  <si>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</si>
  <si>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</si>
  <si>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</si>
  <si>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</si>
  <si>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</si>
  <si>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</si>
  <si>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</si>
  <si>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</si>
  <si>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</si>
  <si>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</si>
  <si>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</si>
  <si>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</si>
  <si>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</si>
  <si>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</si>
  <si>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</si>
  <si>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</si>
  <si>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</si>
  <si>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</si>
  <si>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</si>
  <si>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</si>
  <si>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</si>
  <si>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</si>
  <si>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</si>
  <si>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</si>
  <si>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</si>
  <si>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</si>
  <si>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</si>
  <si>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</si>
  <si>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</si>
  <si>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</si>
  <si>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</si>
  <si>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</si>
  <si>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</si>
  <si>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</si>
  <si>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</si>
  <si>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</si>
  <si>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</si>
  <si>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</si>
  <si>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</si>
  <si>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</si>
  <si>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</si>
  <si>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</si>
  <si>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</si>
  <si>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</si>
  <si>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</si>
  <si>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</si>
  <si>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</si>
  <si>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</si>
  <si>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</si>
  <si>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</si>
  <si>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</si>
  <si>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</si>
  <si>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</si>
  <si>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</si>
  <si>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</si>
  <si>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</si>
  <si>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</si>
  <si>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</si>
  <si>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</si>
  <si>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</si>
  <si>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</si>
  <si>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</si>
  <si>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</si>
  <si>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</si>
  <si>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</si>
  <si>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</si>
  <si>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</si>
  <si>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</si>
  <si>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</si>
  <si>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</si>
  <si>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</si>
  <si>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</si>
  <si>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</si>
  <si>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</si>
  <si>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</si>
  <si>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</si>
  <si>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</si>
  <si>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</si>
  <si>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</si>
  <si>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</si>
  <si>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</si>
  <si>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</si>
  <si>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</si>
  <si>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</si>
  <si>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</si>
  <si>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</si>
  <si>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</si>
  <si>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</si>
  <si>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</si>
  <si>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</si>
  <si>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</si>
  <si>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</si>
  <si>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</si>
  <si>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</si>
  <si>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</si>
  <si>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</si>
  <si>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</si>
  <si>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</si>
  <si>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</si>
  <si>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</si>
  <si>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</si>
  <si>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</si>
  <si>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</si>
  <si>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</si>
  <si>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</si>
  <si>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</si>
  <si>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</si>
  <si>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</si>
  <si>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</si>
  <si>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</si>
  <si>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</si>
  <si>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</si>
  <si>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</si>
  <si>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</si>
  <si>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</si>
  <si>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</si>
  <si>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</si>
  <si>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</si>
  <si>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</si>
  <si>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</si>
  <si>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</si>
  <si>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</si>
  <si>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</si>
  <si>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</si>
  <si>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</si>
  <si>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</si>
  <si>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</si>
  <si>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</si>
  <si>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</si>
  <si>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</si>
  <si>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</si>
  <si>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</si>
  <si>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</si>
  <si>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</si>
  <si>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</si>
  <si>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</si>
  <si>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</si>
  <si>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</si>
  <si>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</si>
  <si>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</si>
  <si>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</si>
  <si>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</si>
  <si>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</si>
  <si>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</si>
  <si>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</si>
  <si>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</si>
  <si>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</si>
  <si>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</si>
  <si>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</si>
  <si>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</si>
  <si>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</si>
  <si>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</si>
  <si>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</si>
  <si>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</si>
  <si>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</si>
  <si>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</si>
  <si>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</si>
  <si>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</si>
  <si>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</si>
  <si>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</si>
  <si>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</si>
  <si>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</si>
  <si>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</si>
  <si>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</si>
  <si>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</si>
  <si>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</si>
  <si>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</si>
  <si>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</si>
  <si>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</si>
  <si>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</si>
  <si>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</si>
  <si>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</si>
  <si>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</si>
  <si>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</si>
  <si>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</si>
  <si>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</si>
  <si>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</si>
  <si>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</si>
  <si>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</si>
  <si>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</si>
  <si>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</si>
  <si>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</si>
  <si>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</si>
  <si>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民間まちづくり活動促進事業</t>
    <rPh sb="0" eb="2">
      <t>ミンカン</t>
    </rPh>
    <rPh sb="7" eb="9">
      <t>カツドウ</t>
    </rPh>
    <rPh sb="9" eb="11">
      <t>ソクシン</t>
    </rPh>
    <rPh sb="11" eb="13">
      <t>ジギョウ</t>
    </rPh>
    <phoneticPr fontId="5"/>
  </si>
  <si>
    <t>都市局</t>
    <rPh sb="0" eb="3">
      <t>トシキョク</t>
    </rPh>
    <phoneticPr fontId="5"/>
  </si>
  <si>
    <t>まちづくり推進課
都市計画課
市街地整備課
公園緑地・景観課</t>
    <phoneticPr fontId="5"/>
  </si>
  <si>
    <t>-</t>
  </si>
  <si>
    <t>-</t>
    <phoneticPr fontId="5"/>
  </si>
  <si>
    <t>○</t>
  </si>
  <si>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phoneticPr fontId="5"/>
  </si>
  <si>
    <t>（目）民間まちづくり活動促進事業費補助金</t>
    <rPh sb="1" eb="2">
      <t>モク</t>
    </rPh>
    <phoneticPr fontId="5"/>
  </si>
  <si>
    <t>平成30年度までに、まちづくり関連協定の活用等により、まちの魅力を増進し、又は公的負担を軽減するまちづくり活動を66市町村に普及させ、民間まちづくり活動を横展開する。</t>
    <rPh sb="15" eb="17">
      <t>カンレン</t>
    </rPh>
    <rPh sb="17" eb="19">
      <t>キョウテイ</t>
    </rPh>
    <rPh sb="20" eb="22">
      <t>カツヨウ</t>
    </rPh>
    <rPh sb="22" eb="23">
      <t>トウ</t>
    </rPh>
    <rPh sb="30" eb="32">
      <t>ミリョク</t>
    </rPh>
    <rPh sb="33" eb="35">
      <t>ゾウシン</t>
    </rPh>
    <rPh sb="37" eb="38">
      <t>マタ</t>
    </rPh>
    <rPh sb="39" eb="41">
      <t>コウテキ</t>
    </rPh>
    <rPh sb="41" eb="43">
      <t>フタン</t>
    </rPh>
    <rPh sb="44" eb="46">
      <t>ケイゲン</t>
    </rPh>
    <rPh sb="53" eb="55">
      <t>カツドウ</t>
    </rPh>
    <rPh sb="58" eb="61">
      <t>シチョウソン</t>
    </rPh>
    <rPh sb="62" eb="64">
      <t>フキュウ</t>
    </rPh>
    <rPh sb="67" eb="69">
      <t>ミンカン</t>
    </rPh>
    <rPh sb="74" eb="76">
      <t>カツドウ</t>
    </rPh>
    <rPh sb="77" eb="78">
      <t>ヨコ</t>
    </rPh>
    <rPh sb="78" eb="80">
      <t>テンカイ</t>
    </rPh>
    <phoneticPr fontId="5"/>
  </si>
  <si>
    <t>まちづくり関連協定の活用等により、まちの魅力を増進し、又は公的負担を軽減するまちづくり活動が横展開された市町村数</t>
    <rPh sb="5" eb="7">
      <t>カンレン</t>
    </rPh>
    <rPh sb="10" eb="12">
      <t>カツヨウ</t>
    </rPh>
    <rPh sb="12" eb="13">
      <t>トウ</t>
    </rPh>
    <rPh sb="46" eb="47">
      <t>ヨコ</t>
    </rPh>
    <rPh sb="47" eb="49">
      <t>テンカイ</t>
    </rPh>
    <rPh sb="52" eb="55">
      <t>シチョウソン</t>
    </rPh>
    <rPh sb="55" eb="56">
      <t>スウ</t>
    </rPh>
    <phoneticPr fontId="5"/>
  </si>
  <si>
    <t>平成30年度までに、本事業の普及啓発を通じて、遊休不動産の活用等に向けた180件のプロジェクトを発足させ、民間まちづくり活動を横展開する。</t>
    <rPh sb="10" eb="11">
      <t>ホン</t>
    </rPh>
    <rPh sb="11" eb="13">
      <t>ジギョウ</t>
    </rPh>
    <rPh sb="14" eb="16">
      <t>フキュウ</t>
    </rPh>
    <rPh sb="16" eb="18">
      <t>ケイハツ</t>
    </rPh>
    <rPh sb="19" eb="20">
      <t>ツウ</t>
    </rPh>
    <rPh sb="39" eb="40">
      <t>ケン</t>
    </rPh>
    <rPh sb="48" eb="50">
      <t>ホッソク</t>
    </rPh>
    <rPh sb="53" eb="55">
      <t>ミンカン</t>
    </rPh>
    <rPh sb="60" eb="62">
      <t>カツドウ</t>
    </rPh>
    <rPh sb="63" eb="64">
      <t>ヨコ</t>
    </rPh>
    <rPh sb="64" eb="66">
      <t>テンカイ</t>
    </rPh>
    <phoneticPr fontId="5"/>
  </si>
  <si>
    <t>本事業の普及啓発を通じて生まれた、遊休不動産活用等の民間まちづくりプロジェクトの累計件数</t>
    <rPh sb="0" eb="1">
      <t>ホン</t>
    </rPh>
    <rPh sb="1" eb="3">
      <t>ジギョウ</t>
    </rPh>
    <rPh sb="4" eb="6">
      <t>フキュウ</t>
    </rPh>
    <rPh sb="6" eb="8">
      <t>ケイハツ</t>
    </rPh>
    <rPh sb="9" eb="10">
      <t>ツウ</t>
    </rPh>
    <rPh sb="12" eb="13">
      <t>ウ</t>
    </rPh>
    <rPh sb="24" eb="25">
      <t>トウ</t>
    </rPh>
    <rPh sb="26" eb="28">
      <t>ミンカン</t>
    </rPh>
    <rPh sb="40" eb="42">
      <t>ルイケイ</t>
    </rPh>
    <rPh sb="42" eb="44">
      <t>ケンスウ</t>
    </rPh>
    <phoneticPr fontId="5"/>
  </si>
  <si>
    <t>地区数</t>
    <rPh sb="0" eb="2">
      <t>チク</t>
    </rPh>
    <rPh sb="2" eb="3">
      <t>スウ</t>
    </rPh>
    <phoneticPr fontId="5"/>
  </si>
  <si>
    <t>件数</t>
    <rPh sb="0" eb="2">
      <t>ケンスウ</t>
    </rPh>
    <phoneticPr fontId="5"/>
  </si>
  <si>
    <t>社会実験・実証事業等又は普及啓発事業への参画市町村数</t>
    <rPh sb="12" eb="14">
      <t>フキュウ</t>
    </rPh>
    <rPh sb="14" eb="16">
      <t>ケイハツ</t>
    </rPh>
    <rPh sb="16" eb="18">
      <t>ジギョウ</t>
    </rPh>
    <rPh sb="20" eb="22">
      <t>サンカク</t>
    </rPh>
    <rPh sb="22" eb="25">
      <t>シチョウソン</t>
    </rPh>
    <rPh sb="25" eb="26">
      <t>カズ</t>
    </rPh>
    <phoneticPr fontId="5"/>
  </si>
  <si>
    <t>市町村数</t>
    <rPh sb="0" eb="3">
      <t>シチョウソン</t>
    </rPh>
    <rPh sb="3" eb="4">
      <t>スウ</t>
    </rPh>
    <phoneticPr fontId="5"/>
  </si>
  <si>
    <t>社会実験・実証事業等又は普及啓発事業への支援額
／社会実験・実証事業等又は普及啓発事業への参画市町村数</t>
    <phoneticPr fontId="5"/>
  </si>
  <si>
    <t>百万円</t>
    <phoneticPr fontId="5"/>
  </si>
  <si>
    <t>百万円
/地区数</t>
    <rPh sb="5" eb="7">
      <t>チク</t>
    </rPh>
    <rPh sb="7" eb="8">
      <t>スウ</t>
    </rPh>
    <phoneticPr fontId="5"/>
  </si>
  <si>
    <t>93/159</t>
    <phoneticPr fontId="5"/>
  </si>
  <si>
    <t>７　都市再生・地域再生の推進</t>
    <phoneticPr fontId="5"/>
  </si>
  <si>
    <t>２５　都市再生・地域再生を推進する</t>
    <phoneticPr fontId="5"/>
  </si>
  <si>
    <t>-</t>
    <phoneticPr fontId="5"/>
  </si>
  <si>
    <t>－</t>
    <phoneticPr fontId="5"/>
  </si>
  <si>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phoneticPr fontId="5"/>
  </si>
  <si>
    <t>無</t>
  </si>
  <si>
    <t>‐</t>
  </si>
  <si>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phoneticPr fontId="5"/>
  </si>
  <si>
    <t>市民・企業・NPOなどの知恵・人的資源等を引き出す先導的な都市施設の整備・管理の全国的な普及を図るためには、国が支援を行う必要がある。</t>
    <phoneticPr fontId="5"/>
  </si>
  <si>
    <t>成果目標達成に向けて着実に推進している。</t>
    <phoneticPr fontId="5"/>
  </si>
  <si>
    <t>活動実績は当初見込みを達成している。</t>
    <phoneticPr fontId="5"/>
  </si>
  <si>
    <t>【平成２５年度公開プロセス結果及びとりまとめコメント】（事業番号：279、事業名：民間まちづくり活動促進事業）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t>
    <phoneticPr fontId="5"/>
  </si>
  <si>
    <t>1016</t>
    <phoneticPr fontId="5"/>
  </si>
  <si>
    <t>279</t>
    <phoneticPr fontId="5"/>
  </si>
  <si>
    <t>269</t>
    <phoneticPr fontId="5"/>
  </si>
  <si>
    <t>274</t>
    <phoneticPr fontId="5"/>
  </si>
  <si>
    <t>282</t>
    <phoneticPr fontId="5"/>
  </si>
  <si>
    <t>A.国立大学法人政策研究大学院大学</t>
  </si>
  <si>
    <t>B.株式会社リノベリング</t>
    <rPh sb="2" eb="4">
      <t>カブシキ</t>
    </rPh>
    <rPh sb="4" eb="6">
      <t>カイシャ</t>
    </rPh>
    <phoneticPr fontId="5"/>
  </si>
  <si>
    <t>民間まちづくり活動促進事業補助金</t>
  </si>
  <si>
    <t>A.大学</t>
    <rPh sb="2" eb="4">
      <t>ダイガク</t>
    </rPh>
    <phoneticPr fontId="5"/>
  </si>
  <si>
    <t>国立大学法人政策研究大学院大学</t>
  </si>
  <si>
    <t>補助金等交付</t>
  </si>
  <si>
    <t>B.民間事業者等</t>
    <rPh sb="2" eb="4">
      <t>ミンカン</t>
    </rPh>
    <rPh sb="4" eb="7">
      <t>ジギョウシャ</t>
    </rPh>
    <rPh sb="7" eb="8">
      <t>ナド</t>
    </rPh>
    <phoneticPr fontId="5"/>
  </si>
  <si>
    <t>株式会社リノベリング</t>
    <rPh sb="0" eb="4">
      <t>カブシキガイシャ</t>
    </rPh>
    <phoneticPr fontId="5"/>
  </si>
  <si>
    <t>株式会社ノーザンクロス</t>
    <rPh sb="0" eb="4">
      <t>カブシキガイシャ</t>
    </rPh>
    <phoneticPr fontId="5"/>
  </si>
  <si>
    <t>SDM共同企業体</t>
    <rPh sb="3" eb="5">
      <t>キョウドウ</t>
    </rPh>
    <rPh sb="5" eb="8">
      <t>キギョウタイ</t>
    </rPh>
    <phoneticPr fontId="5"/>
  </si>
  <si>
    <t>一般財団法人柏市みどりの基金</t>
    <rPh sb="0" eb="2">
      <t>イッパン</t>
    </rPh>
    <rPh sb="2" eb="6">
      <t>ザイダンホウジン</t>
    </rPh>
    <rPh sb="6" eb="8">
      <t>カシワシ</t>
    </rPh>
    <rPh sb="12" eb="14">
      <t>キキン</t>
    </rPh>
    <phoneticPr fontId="5"/>
  </si>
  <si>
    <t>引き続き、地域活力の再生やまちの賑わいの創出等に積極的に取り組もうとする地方都市に対し、重点的に支援を行う。</t>
    <phoneticPr fontId="5"/>
  </si>
  <si>
    <t>昨年度、行政事業レビュー推進チームから、「地方都市の再生につながる施策に重点を置くべき。」との所見が示されたことを踏まえ、都市のコンパクト化と地域の稼ぐ力の向上に、ハード・ソフト両面から総合的に取り組む地方再生のモデル都市に対する集中的な支援が可能となるよう、制度改正を行った。</t>
    <rPh sb="61" eb="63">
      <t>トシ</t>
    </rPh>
    <rPh sb="69" eb="70">
      <t>カ</t>
    </rPh>
    <rPh sb="71" eb="73">
      <t>チイキ</t>
    </rPh>
    <rPh sb="74" eb="75">
      <t>カセ</t>
    </rPh>
    <rPh sb="76" eb="77">
      <t>チカラ</t>
    </rPh>
    <rPh sb="78" eb="80">
      <t>コウジョウ</t>
    </rPh>
    <rPh sb="89" eb="91">
      <t>リョウメン</t>
    </rPh>
    <rPh sb="93" eb="96">
      <t>ソウゴウテキ</t>
    </rPh>
    <rPh sb="97" eb="98">
      <t>ト</t>
    </rPh>
    <rPh sb="99" eb="100">
      <t>ク</t>
    </rPh>
    <rPh sb="115" eb="118">
      <t>シュウチュウテキ</t>
    </rPh>
    <rPh sb="119" eb="121">
      <t>シエン</t>
    </rPh>
    <rPh sb="122" eb="124">
      <t>カノウ</t>
    </rPh>
    <rPh sb="130" eb="132">
      <t>セイド</t>
    </rPh>
    <rPh sb="132" eb="134">
      <t>カイセイ</t>
    </rPh>
    <rPh sb="135" eb="136">
      <t>オコナ</t>
    </rPh>
    <phoneticPr fontId="5"/>
  </si>
  <si>
    <t>-</t>
    <phoneticPr fontId="5"/>
  </si>
  <si>
    <t>77/145</t>
    <phoneticPr fontId="5"/>
  </si>
  <si>
    <t>80/94</t>
    <phoneticPr fontId="5"/>
  </si>
  <si>
    <t>105/100</t>
    <phoneticPr fontId="5"/>
  </si>
  <si>
    <t>・事業者選定のための外部有識者委員会における調査データ（国土交通省都市局調べ）</t>
    <rPh sb="1" eb="4">
      <t>ジギョウシャ</t>
    </rPh>
    <rPh sb="4" eb="6">
      <t>センテイ</t>
    </rPh>
    <rPh sb="10" eb="12">
      <t>ガイブ</t>
    </rPh>
    <rPh sb="12" eb="15">
      <t>ユウシキシャ</t>
    </rPh>
    <rPh sb="15" eb="18">
      <t>イインカイ</t>
    </rPh>
    <rPh sb="22" eb="24">
      <t>チョウサ</t>
    </rPh>
    <rPh sb="28" eb="30">
      <t>コクド</t>
    </rPh>
    <rPh sb="30" eb="33">
      <t>コウツウショウ</t>
    </rPh>
    <rPh sb="33" eb="36">
      <t>トシキョク</t>
    </rPh>
    <rPh sb="36" eb="37">
      <t>シラ</t>
    </rPh>
    <phoneticPr fontId="5"/>
  </si>
  <si>
    <t>・全国の市町村に対し実施した調査データ（国土交通省都市局調べ）
・事業者選定のための外部有識者委員会における調査データ（国土交通省都市局調べ）</t>
    <rPh sb="1" eb="3">
      <t>ゼンコク</t>
    </rPh>
    <rPh sb="4" eb="7">
      <t>シチョウソン</t>
    </rPh>
    <rPh sb="8" eb="9">
      <t>タイ</t>
    </rPh>
    <rPh sb="10" eb="12">
      <t>ジッシ</t>
    </rPh>
    <rPh sb="14" eb="16">
      <t>チョウサ</t>
    </rPh>
    <rPh sb="20" eb="22">
      <t>コクド</t>
    </rPh>
    <rPh sb="22" eb="25">
      <t>コウツウショウ</t>
    </rPh>
    <rPh sb="25" eb="28">
      <t>トシキョク</t>
    </rPh>
    <rPh sb="28" eb="29">
      <t>シラ</t>
    </rPh>
    <phoneticPr fontId="5"/>
  </si>
  <si>
    <t>-</t>
    <phoneticPr fontId="5"/>
  </si>
  <si>
    <t>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phoneticPr fontId="5"/>
  </si>
  <si>
    <t>各地域における民間まちづくり活動の促進に活かされているとともに、他の地域にも活用されるようHP等で公表するなど情報共有を行っている。</t>
    <phoneticPr fontId="5"/>
  </si>
  <si>
    <t>本事業は、意欲のある事業主体の取組に対して直接的に支援を行うものであり、事業目的の達成に向けた最も効果的な手段である。</t>
    <rPh sb="0" eb="3">
      <t>ホンジギョウ</t>
    </rPh>
    <rPh sb="47" eb="48">
      <t>モット</t>
    </rPh>
    <rPh sb="49" eb="52">
      <t>コウカテキ</t>
    </rPh>
    <rPh sb="53" eb="55">
      <t>シュダン</t>
    </rPh>
    <phoneticPr fontId="5"/>
  </si>
  <si>
    <t>まち・ひと・しごと創生総合戦略2017改訂版において、「エリアマネジメント団体の普及啓発事業や実証実験等（都市利便増進協定等に基づく広場の整備、通路舗装の高質化等）に対し支援を行う。」と位置づけられ、優先度の高い事業である。</t>
    <rPh sb="9" eb="11">
      <t>ソウセイ</t>
    </rPh>
    <rPh sb="11" eb="13">
      <t>ソウゴウ</t>
    </rPh>
    <rPh sb="13" eb="15">
      <t>センリャク</t>
    </rPh>
    <rPh sb="19" eb="22">
      <t>カイテイバン</t>
    </rPh>
    <rPh sb="37" eb="39">
      <t>ダンタイ</t>
    </rPh>
    <rPh sb="40" eb="42">
      <t>フキュウ</t>
    </rPh>
    <rPh sb="42" eb="44">
      <t>ケイハツ</t>
    </rPh>
    <rPh sb="44" eb="46">
      <t>ジギョウ</t>
    </rPh>
    <rPh sb="47" eb="49">
      <t>ジッショウ</t>
    </rPh>
    <rPh sb="49" eb="52">
      <t>ジッケントウ</t>
    </rPh>
    <rPh sb="53" eb="55">
      <t>トシ</t>
    </rPh>
    <rPh sb="55" eb="57">
      <t>リベン</t>
    </rPh>
    <rPh sb="57" eb="59">
      <t>ゾウシン</t>
    </rPh>
    <rPh sb="59" eb="61">
      <t>キョウテイ</t>
    </rPh>
    <rPh sb="61" eb="62">
      <t>トウ</t>
    </rPh>
    <rPh sb="63" eb="64">
      <t>モト</t>
    </rPh>
    <rPh sb="66" eb="68">
      <t>ヒロバ</t>
    </rPh>
    <rPh sb="69" eb="71">
      <t>セイビ</t>
    </rPh>
    <rPh sb="72" eb="74">
      <t>ツウロ</t>
    </rPh>
    <rPh sb="74" eb="76">
      <t>ホソウ</t>
    </rPh>
    <rPh sb="77" eb="79">
      <t>コウシツ</t>
    </rPh>
    <rPh sb="79" eb="80">
      <t>カ</t>
    </rPh>
    <rPh sb="80" eb="81">
      <t>トウ</t>
    </rPh>
    <rPh sb="83" eb="84">
      <t>タイ</t>
    </rPh>
    <rPh sb="85" eb="87">
      <t>シエン</t>
    </rPh>
    <rPh sb="88" eb="89">
      <t>オコナ</t>
    </rPh>
    <rPh sb="106" eb="108">
      <t>ジギョウ</t>
    </rPh>
    <phoneticPr fontId="5"/>
  </si>
  <si>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phoneticPr fontId="5"/>
  </si>
  <si>
    <t xml:space="preserve">   民間まちづくり活動の担い手育成に取り組む先進団体が行う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rPh sb="13" eb="14">
      <t>ニナ</t>
    </rPh>
    <rPh sb="15" eb="16">
      <t>テ</t>
    </rPh>
    <rPh sb="16" eb="18">
      <t>イクセイ</t>
    </rPh>
    <rPh sb="23" eb="25">
      <t>センシン</t>
    </rPh>
    <rPh sb="25" eb="27">
      <t>ダンタイ</t>
    </rPh>
    <rPh sb="28" eb="29">
      <t>オコナ</t>
    </rPh>
    <phoneticPr fontId="5"/>
  </si>
  <si>
    <t>補助事業者は外部有識者による委員会の意見を踏まえて選定しており、補助金の適切な執行体制や自立的な資金計画の有無等を選定基準として定め、補助事業者に求めている。また、平成28年度と比較しても同等の水準を維持しており、妥当であるといえる。</t>
    <rPh sb="0" eb="2">
      <t>ホジョ</t>
    </rPh>
    <rPh sb="2" eb="5">
      <t>ジギョウシャ</t>
    </rPh>
    <rPh sb="6" eb="8">
      <t>ガイブ</t>
    </rPh>
    <rPh sb="8" eb="11">
      <t>ユウシキシャ</t>
    </rPh>
    <rPh sb="14" eb="17">
      <t>イインカイ</t>
    </rPh>
    <rPh sb="18" eb="20">
      <t>イケン</t>
    </rPh>
    <rPh sb="21" eb="22">
      <t>フ</t>
    </rPh>
    <rPh sb="25" eb="27">
      <t>センテイ</t>
    </rPh>
    <rPh sb="32" eb="35">
      <t>ホジョキン</t>
    </rPh>
    <rPh sb="36" eb="38">
      <t>テキセツ</t>
    </rPh>
    <rPh sb="39" eb="41">
      <t>シッコウ</t>
    </rPh>
    <rPh sb="41" eb="43">
      <t>タイセイ</t>
    </rPh>
    <rPh sb="44" eb="47">
      <t>ジリツテキ</t>
    </rPh>
    <rPh sb="48" eb="50">
      <t>シキン</t>
    </rPh>
    <rPh sb="50" eb="52">
      <t>ケイカク</t>
    </rPh>
    <rPh sb="53" eb="55">
      <t>ウム</t>
    </rPh>
    <rPh sb="55" eb="56">
      <t>トウ</t>
    </rPh>
    <rPh sb="57" eb="59">
      <t>センテイ</t>
    </rPh>
    <rPh sb="59" eb="61">
      <t>キジュン</t>
    </rPh>
    <rPh sb="64" eb="65">
      <t>サダ</t>
    </rPh>
    <rPh sb="67" eb="69">
      <t>ホジョ</t>
    </rPh>
    <rPh sb="69" eb="72">
      <t>ジギョウシャ</t>
    </rPh>
    <rPh sb="73" eb="74">
      <t>モト</t>
    </rPh>
    <rPh sb="82" eb="84">
      <t>ヘイセイ</t>
    </rPh>
    <rPh sb="86" eb="88">
      <t>ネンド</t>
    </rPh>
    <rPh sb="89" eb="91">
      <t>ヒカク</t>
    </rPh>
    <rPh sb="94" eb="96">
      <t>ドウトウ</t>
    </rPh>
    <rPh sb="97" eb="99">
      <t>スイジュン</t>
    </rPh>
    <rPh sb="100" eb="102">
      <t>イジ</t>
    </rPh>
    <rPh sb="107" eb="109">
      <t>ダトウ</t>
    </rPh>
    <phoneticPr fontId="5"/>
  </si>
  <si>
    <t>事業目的である、まちづくりへの民間主体の参画を促し、都市の魅力等の向上を図るため、地域レベルにおける先導的な都市施設の整備・管理を推進するために必要となる経費に限定している。</t>
    <phoneticPr fontId="5"/>
  </si>
  <si>
    <t>支援対象の選定にあたり、大学教授等の外部有識者からなる有識者委員会を設置し、委員会の意見を踏まえて選定を行うことを通じて、取組内容と事業費を基に審査された事業者に補助を限定しており、事業の効率化へつなげている。</t>
    <rPh sb="0" eb="2">
      <t>シエン</t>
    </rPh>
    <rPh sb="2" eb="4">
      <t>タイショウ</t>
    </rPh>
    <rPh sb="5" eb="7">
      <t>センテイ</t>
    </rPh>
    <rPh sb="12" eb="14">
      <t>ダイガク</t>
    </rPh>
    <rPh sb="14" eb="16">
      <t>キョウジュ</t>
    </rPh>
    <rPh sb="16" eb="17">
      <t>トウ</t>
    </rPh>
    <rPh sb="18" eb="20">
      <t>ガイブ</t>
    </rPh>
    <rPh sb="20" eb="23">
      <t>ユウシキシャ</t>
    </rPh>
    <rPh sb="27" eb="30">
      <t>ユウシキシャ</t>
    </rPh>
    <rPh sb="30" eb="33">
      <t>イインカイ</t>
    </rPh>
    <rPh sb="34" eb="36">
      <t>セッチ</t>
    </rPh>
    <rPh sb="38" eb="41">
      <t>イインカイ</t>
    </rPh>
    <rPh sb="42" eb="44">
      <t>イケン</t>
    </rPh>
    <rPh sb="45" eb="46">
      <t>フ</t>
    </rPh>
    <rPh sb="49" eb="51">
      <t>センテイ</t>
    </rPh>
    <rPh sb="52" eb="53">
      <t>オコナ</t>
    </rPh>
    <rPh sb="57" eb="58">
      <t>ツウ</t>
    </rPh>
    <rPh sb="61" eb="62">
      <t>ト</t>
    </rPh>
    <rPh sb="62" eb="63">
      <t>ク</t>
    </rPh>
    <rPh sb="63" eb="65">
      <t>ナイヨウ</t>
    </rPh>
    <rPh sb="66" eb="69">
      <t>ジギョウヒ</t>
    </rPh>
    <rPh sb="72" eb="74">
      <t>シンサ</t>
    </rPh>
    <rPh sb="77" eb="80">
      <t>ジギョウシャ</t>
    </rPh>
    <rPh sb="81" eb="83">
      <t>ホジョ</t>
    </rPh>
    <rPh sb="84" eb="86">
      <t>ゲンテイ</t>
    </rPh>
    <rPh sb="91" eb="93">
      <t>ジギョウ</t>
    </rPh>
    <rPh sb="94" eb="97">
      <t>コウリツカ</t>
    </rPh>
    <phoneticPr fontId="5"/>
  </si>
  <si>
    <t>「まちづくり」は抽象的で総括的な表現のため、外部から使途が見えにくい。本シートにおいて使途や業務内容を具体的に説明する必要があると考えます。</t>
    <rPh sb="8" eb="11">
      <t>チュウショウテキ</t>
    </rPh>
    <rPh sb="12" eb="15">
      <t>ソウカツテキ</t>
    </rPh>
    <rPh sb="16" eb="18">
      <t>ヒョウゲン</t>
    </rPh>
    <rPh sb="22" eb="24">
      <t>ガイブ</t>
    </rPh>
    <rPh sb="26" eb="28">
      <t>シト</t>
    </rPh>
    <rPh sb="29" eb="30">
      <t>ミ</t>
    </rPh>
    <rPh sb="35" eb="36">
      <t>ホン</t>
    </rPh>
    <rPh sb="43" eb="45">
      <t>シト</t>
    </rPh>
    <rPh sb="46" eb="48">
      <t>ギョウム</t>
    </rPh>
    <rPh sb="48" eb="50">
      <t>ナイヨウ</t>
    </rPh>
    <rPh sb="51" eb="54">
      <t>グタイテキ</t>
    </rPh>
    <rPh sb="55" eb="57">
      <t>セツメイ</t>
    </rPh>
    <rPh sb="59" eb="61">
      <t>ヒツヨウ</t>
    </rPh>
    <rPh sb="65" eb="66">
      <t>カンガ</t>
    </rPh>
    <phoneticPr fontId="5"/>
  </si>
  <si>
    <t>・事業名の記載となっている使途や業務内容欄にそれぞれの具体的内容を記載すること。
・地方再生のモデル都市の選定を踏まえ、引き続き、集中的な支援に努めるとともに、好事例等を全国的に波及させる方策を検討すべき。</t>
    <rPh sb="1" eb="3">
      <t>ジギョウ</t>
    </rPh>
    <rPh sb="3" eb="4">
      <t>メイ</t>
    </rPh>
    <rPh sb="5" eb="7">
      <t>キサイ</t>
    </rPh>
    <rPh sb="13" eb="15">
      <t>シト</t>
    </rPh>
    <rPh sb="16" eb="18">
      <t>ギョウム</t>
    </rPh>
    <rPh sb="18" eb="20">
      <t>ナイヨウ</t>
    </rPh>
    <rPh sb="20" eb="21">
      <t>ラン</t>
    </rPh>
    <rPh sb="27" eb="30">
      <t>グタイテキ</t>
    </rPh>
    <rPh sb="30" eb="32">
      <t>ナイヨウ</t>
    </rPh>
    <rPh sb="33" eb="35">
      <t>キサイ</t>
    </rPh>
    <phoneticPr fontId="5"/>
  </si>
  <si>
    <t>執行等改善</t>
  </si>
  <si>
    <t>課長　佐藤　守孝
課長　楠田  幹人
課長　渡邉　浩司
課長　古澤　達也</t>
    <rPh sb="3" eb="5">
      <t>サトウ</t>
    </rPh>
    <rPh sb="6" eb="8">
      <t>モリタカ</t>
    </rPh>
    <phoneticPr fontId="5"/>
  </si>
  <si>
    <t>（普及啓発事業）
九州を拠点に、地域資源を活用した民間まちづくり人材の教育プログラムを実践</t>
    <phoneticPr fontId="5"/>
  </si>
  <si>
    <t>（社会実験・実証事業等）
柏市内の公園にて、周辺地域の賑わい創出、回遊性向上を目的とする実証事業を実施</t>
    <rPh sb="1" eb="3">
      <t>シャカイ</t>
    </rPh>
    <rPh sb="3" eb="5">
      <t>ジッケン</t>
    </rPh>
    <rPh sb="6" eb="8">
      <t>ジッショウ</t>
    </rPh>
    <rPh sb="8" eb="10">
      <t>ジギョウ</t>
    </rPh>
    <rPh sb="10" eb="11">
      <t>トウ</t>
    </rPh>
    <rPh sb="13" eb="14">
      <t>カシワ</t>
    </rPh>
    <rPh sb="14" eb="16">
      <t>シナイ</t>
    </rPh>
    <rPh sb="17" eb="19">
      <t>コウエン</t>
    </rPh>
    <phoneticPr fontId="5"/>
  </si>
  <si>
    <t>（普及啓発事業）
産学官が連携し、空き家等を活用した持続的な事業を創出するためのセミナー等を開催</t>
    <rPh sb="17" eb="18">
      <t>ア</t>
    </rPh>
    <rPh sb="19" eb="20">
      <t>イエ</t>
    </rPh>
    <rPh sb="20" eb="21">
      <t>トウ</t>
    </rPh>
    <rPh sb="22" eb="24">
      <t>カツヨウ</t>
    </rPh>
    <rPh sb="44" eb="45">
      <t>トウ</t>
    </rPh>
    <phoneticPr fontId="5"/>
  </si>
  <si>
    <t>（普及啓発事業）
北海道当別町にて、ハード整備と連動したリノベーション講座等のワークショップを実施</t>
    <rPh sb="9" eb="12">
      <t>ホッカイドウ</t>
    </rPh>
    <rPh sb="12" eb="15">
      <t>トウベツチョウ</t>
    </rPh>
    <rPh sb="21" eb="23">
      <t>セイビ</t>
    </rPh>
    <rPh sb="24" eb="26">
      <t>レンドウ</t>
    </rPh>
    <rPh sb="35" eb="37">
      <t>コウザ</t>
    </rPh>
    <rPh sb="37" eb="38">
      <t>ナド</t>
    </rPh>
    <rPh sb="47" eb="49">
      <t>ジッシ</t>
    </rPh>
    <phoneticPr fontId="5"/>
  </si>
  <si>
    <t>産学官が連携し、空き家や空き店舗を活用して持続的な事業を創出すること等を目的とするセミナー・ワークショップを各地で開催</t>
    <rPh sb="8" eb="9">
      <t>ア</t>
    </rPh>
    <rPh sb="10" eb="11">
      <t>イエ</t>
    </rPh>
    <rPh sb="12" eb="13">
      <t>ア</t>
    </rPh>
    <rPh sb="14" eb="16">
      <t>テンポ</t>
    </rPh>
    <rPh sb="34" eb="35">
      <t>トウ</t>
    </rPh>
    <phoneticPr fontId="5"/>
  </si>
  <si>
    <t>（普及啓発事業）
実際の遊休不動産を用いた実践演習を通して、空き店舗の活用等を担う人材を発掘・育成</t>
    <rPh sb="21" eb="23">
      <t>ジッセン</t>
    </rPh>
    <rPh sb="37" eb="38">
      <t>トウ</t>
    </rPh>
    <phoneticPr fontId="5"/>
  </si>
  <si>
    <t>民間の実践者を交えて行う実際の遊休不動産を用いた実践演習を通して、空き店舗等の再生と活用を担う人材を発掘・育成する取組を各地で実施</t>
    <rPh sb="24" eb="26">
      <t>ジッセン</t>
    </rPh>
    <rPh sb="60" eb="62">
      <t>カクチ</t>
    </rPh>
    <phoneticPr fontId="5"/>
  </si>
  <si>
    <t>・各事業者が行っているまちづくり活動を分かりやすくするため、使途や業務内容欄に、それぞれの具体的な取組内容を記載した。
・引き続き、地方再生のモデル都市への集中的な支援を行うとともに、地方公共団体や民間まちづくり団体等に対し、各種会議、セミナーやホームページ等を通じて、優れた民間まちづくり活動事例等の更なる周知を図り、全国に波及するよう取り組む。</t>
    <rPh sb="1" eb="2">
      <t>カク</t>
    </rPh>
    <rPh sb="2" eb="5">
      <t>ジギョウシャ</t>
    </rPh>
    <rPh sb="6" eb="7">
      <t>オコナ</t>
    </rPh>
    <rPh sb="16" eb="18">
      <t>カツドウ</t>
    </rPh>
    <rPh sb="19" eb="20">
      <t>ワ</t>
    </rPh>
    <rPh sb="49" eb="51">
      <t>トリクミ</t>
    </rPh>
    <rPh sb="85" eb="86">
      <t>オコナ</t>
    </rPh>
    <rPh sb="99" eb="101">
      <t>ミンカン</t>
    </rPh>
    <rPh sb="129" eb="130">
      <t>トウ</t>
    </rPh>
    <rPh sb="131" eb="132">
      <t>ツウ</t>
    </rPh>
    <rPh sb="135" eb="136">
      <t>スグ</t>
    </rPh>
    <rPh sb="151" eb="152">
      <t>サラ</t>
    </rPh>
    <rPh sb="160" eb="162">
      <t>ゼンコク</t>
    </rPh>
    <rPh sb="163" eb="165">
      <t>ハキュウ</t>
    </rPh>
    <rPh sb="169" eb="170">
      <t>ト</t>
    </rPh>
    <rPh sb="171" eb="172">
      <t>ク</t>
    </rPh>
    <phoneticPr fontId="5"/>
  </si>
  <si>
    <t>民間まちづくり活動促進事業制度要綱（H30.3.30最終改正）
民間まちづくり活動促進事業交付要綱（H30.3.30最終改正）</t>
    <rPh sb="26" eb="28">
      <t>サイシュウ</t>
    </rPh>
    <rPh sb="28" eb="30">
      <t>カイセイ</t>
    </rPh>
    <phoneticPr fontId="5"/>
  </si>
  <si>
    <t>平成30年度より、都市のコンパクト化と地域の稼ぐ力の向上に、ハード・ソフト両面から総合的に取り組む地方再生のモデル都市に対する集中的な支援を行っており、平成31年度も引き続き、集中的な支援を行う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</si>
</sst>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quotePrefix="1"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176893</xdr:colOff>
      <xdr:row>741</xdr:row>
      <xdr:rowOff>68040</xdr:rowOff>
    </xdr:from>
    <xdr:to>
      <xdr:col>40</xdr:col>
      <xdr:colOff>190499</xdr:colOff>
      <xdr:row>759</xdr:row>
      <xdr:rowOff>88902</xdr:rowOff>
    </xdr:to>
    <xdr:grpSp>
      <xdr:nvGrpSpPr>
        <xdr:cNvPr id="2" name="グループ化 1"/>
        <xdr:cNvGrpSpPr/>
      </xdr:nvGrpSpPr>
      <xdr:grpSpPr>
        <a:xfrm>
          <a:off x="3021693" y="46715140"/>
          <a:ext cx="5296806" cy="7374162"/>
          <a:chOff x="3841138" y="38066382"/>
          <a:chExt cx="3999355" cy="5371035"/>
        </a:xfrm>
      </xdr:grpSpPr>
      <xdr:cxnSp macro="">
        <xdr:nvCxnSpPr>
          <xdr:cNvPr id="3" name="直線矢印コネクタ 2"/>
          <xdr:cNvCxnSpPr/>
        </xdr:nvCxnSpPr>
        <xdr:spPr>
          <a:xfrm>
            <a:off x="4133290" y="40051689"/>
            <a:ext cx="8962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4124034" y="38782437"/>
            <a:ext cx="13110" cy="29168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5115876" y="39879177"/>
            <a:ext cx="1856255" cy="69900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大学（１団体）</a:t>
            </a:r>
            <a:endParaRPr kumimoji="1" lang="en-US" altLang="ja-JP" sz="1100">
              <a:solidFill>
                <a:sysClr val="windowText" lastClr="000000"/>
              </a:solidFill>
            </a:endParaRPr>
          </a:p>
          <a:p>
            <a:pPr algn="l"/>
            <a:r>
              <a:rPr kumimoji="1" lang="en-US" altLang="ja-JP" sz="1100">
                <a:solidFill>
                  <a:sysClr val="windowText" lastClr="000000"/>
                </a:solidFill>
              </a:rPr>
              <a:t>17</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xnSp macro="">
        <xdr:nvCxnSpPr>
          <xdr:cNvPr id="6" name="直線矢印コネクタ 5"/>
          <xdr:cNvCxnSpPr/>
        </xdr:nvCxnSpPr>
        <xdr:spPr>
          <a:xfrm>
            <a:off x="4133290" y="41686586"/>
            <a:ext cx="8995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3841138" y="38066382"/>
            <a:ext cx="2716814" cy="6681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80</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9" name="正方形/長方形 8"/>
          <xdr:cNvSpPr/>
        </xdr:nvSpPr>
        <xdr:spPr>
          <a:xfrm>
            <a:off x="5128482" y="39604388"/>
            <a:ext cx="1074245"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正方形/長方形 9"/>
          <xdr:cNvSpPr/>
        </xdr:nvSpPr>
        <xdr:spPr>
          <a:xfrm>
            <a:off x="5135206" y="41222517"/>
            <a:ext cx="1074245" cy="2851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xdr:cNvSpPr/>
        </xdr:nvSpPr>
        <xdr:spPr>
          <a:xfrm>
            <a:off x="5111394" y="41513554"/>
            <a:ext cx="1856255" cy="6990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ja-JP" altLang="en-US" sz="1100">
                <a:solidFill>
                  <a:sysClr val="windowText" lastClr="000000"/>
                </a:solidFill>
              </a:rPr>
              <a:t>民間事業者等（</a:t>
            </a:r>
            <a:r>
              <a:rPr kumimoji="1" lang="en-US" altLang="ja-JP" sz="1100">
                <a:solidFill>
                  <a:sysClr val="windowText" lastClr="000000"/>
                </a:solidFill>
              </a:rPr>
              <a:t>4</a:t>
            </a:r>
            <a:r>
              <a:rPr kumimoji="1" lang="ja-JP" altLang="en-US" sz="1100">
                <a:solidFill>
                  <a:sysClr val="windowText" lastClr="000000"/>
                </a:solidFill>
              </a:rPr>
              <a:t>団体）</a:t>
            </a:r>
            <a:endParaRPr kumimoji="1" lang="en-US" altLang="ja-JP" sz="1100">
              <a:solidFill>
                <a:sysClr val="windowText" lastClr="000000"/>
              </a:solidFill>
            </a:endParaRPr>
          </a:p>
          <a:p>
            <a:pPr algn="l"/>
            <a:r>
              <a:rPr kumimoji="1" lang="en-US" altLang="ja-JP" sz="1100">
                <a:solidFill>
                  <a:sysClr val="windowText" lastClr="000000"/>
                </a:solidFill>
              </a:rPr>
              <a:t>63</a:t>
            </a:r>
            <a:r>
              <a:rPr kumimoji="1" lang="ja-JP" altLang="en-US" sz="1100">
                <a:solidFill>
                  <a:sysClr val="windowText" lastClr="000000"/>
                </a:solidFill>
              </a:rPr>
              <a:t>百万円</a:t>
            </a:r>
          </a:p>
        </xdr:txBody>
      </xdr:sp>
      <xdr:sp macro="" textlink="">
        <xdr:nvSpPr>
          <xdr:cNvPr id="13" name="大かっこ 12"/>
          <xdr:cNvSpPr/>
        </xdr:nvSpPr>
        <xdr:spPr>
          <a:xfrm>
            <a:off x="4254875" y="38948285"/>
            <a:ext cx="2770807" cy="561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4" name="大かっこ 13"/>
          <xdr:cNvSpPr/>
        </xdr:nvSpPr>
        <xdr:spPr>
          <a:xfrm>
            <a:off x="4978517" y="40672698"/>
            <a:ext cx="2852387" cy="42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5" name="大かっこ 14"/>
          <xdr:cNvSpPr/>
        </xdr:nvSpPr>
        <xdr:spPr>
          <a:xfrm>
            <a:off x="4986325" y="42315574"/>
            <a:ext cx="2854168" cy="1121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6" name="正方形/長方形 15"/>
          <xdr:cNvSpPr/>
        </xdr:nvSpPr>
        <xdr:spPr>
          <a:xfrm>
            <a:off x="4401002" y="38928977"/>
            <a:ext cx="3152215" cy="65772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民間まちづくり活動促進事業の企画・立案、</a:t>
            </a:r>
            <a:endParaRPr kumimoji="1" lang="en-US" altLang="ja-JP" sz="1100">
              <a:solidFill>
                <a:sysClr val="windowText" lastClr="000000"/>
              </a:solidFill>
            </a:endParaRPr>
          </a:p>
          <a:p>
            <a:pPr algn="l"/>
            <a:r>
              <a:rPr kumimoji="1" lang="ja-JP" altLang="en-US" sz="1100">
                <a:solidFill>
                  <a:sysClr val="windowText" lastClr="000000"/>
                </a:solidFill>
              </a:rPr>
              <a:t>指導及び助成</a:t>
            </a:r>
          </a:p>
        </xdr:txBody>
      </xdr:sp>
      <xdr:sp macro="" textlink="">
        <xdr:nvSpPr>
          <xdr:cNvPr id="12" name="正方形/長方形 11"/>
          <xdr:cNvSpPr/>
        </xdr:nvSpPr>
        <xdr:spPr>
          <a:xfrm>
            <a:off x="5066655" y="42316134"/>
            <a:ext cx="2716303" cy="109353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・民間の実践者を交えて行う実際の遊休不動産を用いた実践演習を通して、空き店舗等の再生と活用を担う人材を発掘・育成する取組を各地で実施</a:t>
            </a:r>
            <a:endParaRPr kumimoji="1" lang="en-US" altLang="ja-JP" sz="1100">
              <a:solidFill>
                <a:sysClr val="windowText" lastClr="000000"/>
              </a:solidFill>
            </a:endParaRPr>
          </a:p>
          <a:p>
            <a:pPr algn="l"/>
            <a:r>
              <a:rPr kumimoji="1" lang="ja-JP" altLang="en-US" sz="1100">
                <a:solidFill>
                  <a:sysClr val="windowText" lastClr="000000"/>
                </a:solidFill>
              </a:rPr>
              <a:t>・都市再生特別措置法の都市利便増進協定に基づきオープンカフェの整備を行い、周辺地域の賑わい創出、回遊性向上を目的とする実証事業を実施　等</a:t>
            </a:r>
          </a:p>
        </xdr:txBody>
      </xdr:sp>
    </xdr:grpSp>
    <xdr:clientData/>
  </xdr:twoCellAnchor>
  <xdr:twoCellAnchor>
    <xdr:from>
      <xdr:col>22</xdr:col>
      <xdr:colOff>165101</xdr:colOff>
      <xdr:row>751</xdr:row>
      <xdr:rowOff>12700</xdr:rowOff>
    </xdr:from>
    <xdr:to>
      <xdr:col>40</xdr:col>
      <xdr:colOff>38100</xdr:colOff>
      <xdr:row>755</xdr:row>
      <xdr:rowOff>65969</xdr:rowOff>
    </xdr:to>
    <xdr:sp macro="" textlink="">
      <xdr:nvSpPr>
        <xdr:cNvPr id="20" name="正方形/長方形 19"/>
        <xdr:cNvSpPr/>
      </xdr:nvSpPr>
      <xdr:spPr>
        <a:xfrm>
          <a:off x="4635501" y="49911000"/>
          <a:ext cx="3530599" cy="147566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・産学官が連携し、空き家や空き店舗を活用して持続的な事業を創出すること等を目的とするセミナー・ワークショップを各地で開催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279</v>
      </c>
      <c r="AT2" s="944"/>
      <c r="AU2" s="944"/>
      <c r="AV2" s="52" t="str">
        <f>IF(AW2="", "", "-")</f>
        <v/>
      </c>
      <c r="AW2" s="915"/>
      <c r="AX2" s="915"/>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63" customHeight="1" x14ac:dyDescent="0.15">
      <c r="A5" s="694" t="s">
        <v>67</v>
      </c>
      <c r="B5" s="695"/>
      <c r="C5" s="695"/>
      <c r="D5" s="695"/>
      <c r="E5" s="695"/>
      <c r="F5" s="696"/>
      <c r="G5" s="841" t="s">
        <v>187</v>
      </c>
      <c r="H5" s="842"/>
      <c r="I5" s="842"/>
      <c r="J5" s="842"/>
      <c r="K5" s="842"/>
      <c r="L5" s="842"/>
      <c r="M5" s="843" t="s">
        <v>66</v>
      </c>
      <c r="N5" s="844"/>
      <c r="O5" s="844"/>
      <c r="P5" s="844"/>
      <c r="Q5" s="844"/>
      <c r="R5" s="845"/>
      <c r="S5" s="846" t="s">
        <v>79</v>
      </c>
      <c r="T5" s="842"/>
      <c r="U5" s="842"/>
      <c r="V5" s="842"/>
      <c r="W5" s="842"/>
      <c r="X5" s="847"/>
      <c r="Y5" s="700" t="s">
        <v>3</v>
      </c>
      <c r="Z5" s="542"/>
      <c r="AA5" s="542"/>
      <c r="AB5" s="542"/>
      <c r="AC5" s="542"/>
      <c r="AD5" s="543"/>
      <c r="AE5" s="701" t="s">
        <v>550</v>
      </c>
      <c r="AF5" s="701"/>
      <c r="AG5" s="701"/>
      <c r="AH5" s="701"/>
      <c r="AI5" s="701"/>
      <c r="AJ5" s="701"/>
      <c r="AK5" s="701"/>
      <c r="AL5" s="701"/>
      <c r="AM5" s="701"/>
      <c r="AN5" s="701"/>
      <c r="AO5" s="701"/>
      <c r="AP5" s="702"/>
      <c r="AQ5" s="703" t="s">
        <v>617</v>
      </c>
      <c r="AR5" s="704"/>
      <c r="AS5" s="704"/>
      <c r="AT5" s="704"/>
      <c r="AU5" s="704"/>
      <c r="AV5" s="704"/>
      <c r="AW5" s="704"/>
      <c r="AX5" s="705"/>
    </row>
    <row r="6" spans="1:50" ht="19.5"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60.7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6" t="s">
        <v>545</v>
      </c>
      <c r="Z7" s="442"/>
      <c r="AA7" s="442"/>
      <c r="AB7" s="442"/>
      <c r="AC7" s="442"/>
      <c r="AD7" s="927"/>
      <c r="AE7" s="916" t="s">
        <v>626</v>
      </c>
      <c r="AF7" s="917"/>
      <c r="AG7" s="917"/>
      <c r="AH7" s="917"/>
      <c r="AI7" s="917"/>
      <c r="AJ7" s="917"/>
      <c r="AK7" s="917"/>
      <c r="AL7" s="917"/>
      <c r="AM7" s="917"/>
      <c r="AN7" s="917"/>
      <c r="AO7" s="917"/>
      <c r="AP7" s="917"/>
      <c r="AQ7" s="917"/>
      <c r="AR7" s="917"/>
      <c r="AS7" s="917"/>
      <c r="AT7" s="917"/>
      <c r="AU7" s="917"/>
      <c r="AV7" s="917"/>
      <c r="AW7" s="917"/>
      <c r="AX7" s="918"/>
    </row>
    <row r="8" spans="1:50" ht="27.75" customHeight="1" x14ac:dyDescent="0.15">
      <c r="A8" s="494" t="s">
        <v>388</v>
      </c>
      <c r="B8" s="495"/>
      <c r="C8" s="495"/>
      <c r="D8" s="495"/>
      <c r="E8" s="495"/>
      <c r="F8" s="496"/>
      <c r="G8" s="945" t="str">
        <f>入力規則等!A26</f>
        <v>-</v>
      </c>
      <c r="H8" s="722"/>
      <c r="I8" s="722"/>
      <c r="J8" s="722"/>
      <c r="K8" s="722"/>
      <c r="L8" s="722"/>
      <c r="M8" s="722"/>
      <c r="N8" s="722"/>
      <c r="O8" s="722"/>
      <c r="P8" s="722"/>
      <c r="Q8" s="722"/>
      <c r="R8" s="722"/>
      <c r="S8" s="722"/>
      <c r="T8" s="722"/>
      <c r="U8" s="722"/>
      <c r="V8" s="722"/>
      <c r="W8" s="722"/>
      <c r="X8" s="946"/>
      <c r="Y8" s="848" t="s">
        <v>389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48.75" customHeight="1" x14ac:dyDescent="0.15">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0.25" customHeight="1" x14ac:dyDescent="0.15">
      <c r="A10" s="662" t="s">
        <v>30</v>
      </c>
      <c r="B10" s="663"/>
      <c r="C10" s="663"/>
      <c r="D10" s="663"/>
      <c r="E10" s="663"/>
      <c r="F10" s="663"/>
      <c r="G10" s="756" t="s">
        <v>610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24.75"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4" t="s">
        <v>356</v>
      </c>
      <c r="Q12" s="415"/>
      <c r="R12" s="415"/>
      <c r="S12" s="415"/>
      <c r="T12" s="415"/>
      <c r="U12" s="415"/>
      <c r="V12" s="416"/>
      <c r="W12" s="414" t="s">
        <v>362</v>
      </c>
      <c r="X12" s="415"/>
      <c r="Y12" s="415"/>
      <c r="Z12" s="415"/>
      <c r="AA12" s="415"/>
      <c r="AB12" s="415"/>
      <c r="AC12" s="416"/>
      <c r="AD12" s="414" t="s">
        <v>471</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98</v>
      </c>
      <c r="Q13" s="660"/>
      <c r="R13" s="660"/>
      <c r="S13" s="660"/>
      <c r="T13" s="660"/>
      <c r="U13" s="660"/>
      <c r="V13" s="661"/>
      <c r="W13" s="659">
        <v>80</v>
      </c>
      <c r="X13" s="660"/>
      <c r="Y13" s="660"/>
      <c r="Z13" s="660"/>
      <c r="AA13" s="660"/>
      <c r="AB13" s="660"/>
      <c r="AC13" s="661"/>
      <c r="AD13" s="659">
        <v>92</v>
      </c>
      <c r="AE13" s="660"/>
      <c r="AF13" s="660"/>
      <c r="AG13" s="660"/>
      <c r="AH13" s="660"/>
      <c r="AI13" s="660"/>
      <c r="AJ13" s="661"/>
      <c r="AK13" s="659">
        <v>105</v>
      </c>
      <c r="AL13" s="660"/>
      <c r="AM13" s="660"/>
      <c r="AN13" s="660"/>
      <c r="AO13" s="660"/>
      <c r="AP13" s="660"/>
      <c r="AQ13" s="661"/>
      <c r="AR13" s="923">
        <v>115</v>
      </c>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59" t="s">
        <v>604</v>
      </c>
      <c r="Q14" s="660"/>
      <c r="R14" s="660"/>
      <c r="S14" s="660"/>
      <c r="T14" s="660"/>
      <c r="U14" s="660"/>
      <c r="V14" s="661"/>
      <c r="W14" s="659" t="s">
        <v>604</v>
      </c>
      <c r="X14" s="660"/>
      <c r="Y14" s="660"/>
      <c r="Z14" s="660"/>
      <c r="AA14" s="660"/>
      <c r="AB14" s="660"/>
      <c r="AC14" s="661"/>
      <c r="AD14" s="659" t="s">
        <v>604</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604</v>
      </c>
      <c r="Q15" s="660"/>
      <c r="R15" s="660"/>
      <c r="S15" s="660"/>
      <c r="T15" s="660"/>
      <c r="U15" s="660"/>
      <c r="V15" s="661"/>
      <c r="W15" s="659" t="s">
        <v>604</v>
      </c>
      <c r="X15" s="660"/>
      <c r="Y15" s="660"/>
      <c r="Z15" s="660"/>
      <c r="AA15" s="660"/>
      <c r="AB15" s="660"/>
      <c r="AC15" s="661"/>
      <c r="AD15" s="659" t="s">
        <v>604</v>
      </c>
      <c r="AE15" s="660"/>
      <c r="AF15" s="660"/>
      <c r="AG15" s="660"/>
      <c r="AH15" s="660"/>
      <c r="AI15" s="660"/>
      <c r="AJ15" s="661"/>
      <c r="AK15" s="659" t="s">
        <v>604</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604</v>
      </c>
      <c r="Q16" s="660"/>
      <c r="R16" s="660"/>
      <c r="S16" s="660"/>
      <c r="T16" s="660"/>
      <c r="U16" s="660"/>
      <c r="V16" s="661"/>
      <c r="W16" s="659" t="s">
        <v>604</v>
      </c>
      <c r="X16" s="660"/>
      <c r="Y16" s="660"/>
      <c r="Z16" s="660"/>
      <c r="AA16" s="660"/>
      <c r="AB16" s="660"/>
      <c r="AC16" s="661"/>
      <c r="AD16" s="659" t="s">
        <v>604</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604</v>
      </c>
      <c r="Q17" s="660"/>
      <c r="R17" s="660"/>
      <c r="S17" s="660"/>
      <c r="T17" s="660"/>
      <c r="U17" s="660"/>
      <c r="V17" s="661"/>
      <c r="W17" s="659" t="s">
        <v>604</v>
      </c>
      <c r="X17" s="660"/>
      <c r="Y17" s="660"/>
      <c r="Z17" s="660"/>
      <c r="AA17" s="660"/>
      <c r="AB17" s="660"/>
      <c r="AC17" s="661"/>
      <c r="AD17" s="659" t="s">
        <v>604</v>
      </c>
      <c r="AE17" s="660"/>
      <c r="AF17" s="660"/>
      <c r="AG17" s="660"/>
      <c r="AH17" s="660"/>
      <c r="AI17" s="660"/>
      <c r="AJ17" s="661"/>
      <c r="AK17" s="659"/>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80">
        <f>SUM(P13:V17)</f>
        <v>98</v>
      </c>
      <c r="Q18" s="881"/>
      <c r="R18" s="881"/>
      <c r="S18" s="881"/>
      <c r="T18" s="881"/>
      <c r="U18" s="881"/>
      <c r="V18" s="882"/>
      <c r="W18" s="880">
        <f>SUM(W13:AC17)</f>
        <v>80</v>
      </c>
      <c r="X18" s="881"/>
      <c r="Y18" s="881"/>
      <c r="Z18" s="881"/>
      <c r="AA18" s="881"/>
      <c r="AB18" s="881"/>
      <c r="AC18" s="882"/>
      <c r="AD18" s="880">
        <f>SUM(AD13:AJ17)</f>
        <v>92</v>
      </c>
      <c r="AE18" s="881"/>
      <c r="AF18" s="881"/>
      <c r="AG18" s="881"/>
      <c r="AH18" s="881"/>
      <c r="AI18" s="881"/>
      <c r="AJ18" s="882"/>
      <c r="AK18" s="880">
        <f>SUM(AK13:AQ17)</f>
        <v>105</v>
      </c>
      <c r="AL18" s="881"/>
      <c r="AM18" s="881"/>
      <c r="AN18" s="881"/>
      <c r="AO18" s="881"/>
      <c r="AP18" s="881"/>
      <c r="AQ18" s="882"/>
      <c r="AR18" s="880">
        <f>SUM(AR13:AX17)</f>
        <v>115</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93</v>
      </c>
      <c r="Q19" s="660"/>
      <c r="R19" s="660"/>
      <c r="S19" s="660"/>
      <c r="T19" s="660"/>
      <c r="U19" s="660"/>
      <c r="V19" s="661"/>
      <c r="W19" s="659">
        <v>77</v>
      </c>
      <c r="X19" s="660"/>
      <c r="Y19" s="660"/>
      <c r="Z19" s="660"/>
      <c r="AA19" s="660"/>
      <c r="AB19" s="660"/>
      <c r="AC19" s="661"/>
      <c r="AD19" s="659">
        <v>80</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0.94897959183673475</v>
      </c>
      <c r="Q20" s="311"/>
      <c r="R20" s="311"/>
      <c r="S20" s="311"/>
      <c r="T20" s="311"/>
      <c r="U20" s="311"/>
      <c r="V20" s="311"/>
      <c r="W20" s="311">
        <f t="shared" ref="W20" si="0">IF(W18=0, "-", SUM(W19)/W18)</f>
        <v>0.96250000000000002</v>
      </c>
      <c r="X20" s="311"/>
      <c r="Y20" s="311"/>
      <c r="Z20" s="311"/>
      <c r="AA20" s="311"/>
      <c r="AB20" s="311"/>
      <c r="AC20" s="311"/>
      <c r="AD20" s="311">
        <f t="shared" ref="AD20" si="1">IF(AD18=0, "-", SUM(AD19)/AD18)</f>
        <v>0.86956521739130432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50"/>
      <c r="G21" s="309" t="s">
        <v>496</v>
      </c>
      <c r="H21" s="310"/>
      <c r="I21" s="310"/>
      <c r="J21" s="310"/>
      <c r="K21" s="310"/>
      <c r="L21" s="310"/>
      <c r="M21" s="310"/>
      <c r="N21" s="310"/>
      <c r="O21" s="310"/>
      <c r="P21" s="311">
        <f>IF(P19=0, "-", SUM(P19)/SUM(P13,P14))</f>
        <v>0.94897959183673475</v>
      </c>
      <c r="Q21" s="311"/>
      <c r="R21" s="311"/>
      <c r="S21" s="311"/>
      <c r="T21" s="311"/>
      <c r="U21" s="311"/>
      <c r="V21" s="311"/>
      <c r="W21" s="311">
        <f t="shared" ref="W21" si="2">IF(W19=0, "-", SUM(W19)/SUM(W13,W14))</f>
        <v>0.96250000000000002</v>
      </c>
      <c r="X21" s="311"/>
      <c r="Y21" s="311"/>
      <c r="Z21" s="311"/>
      <c r="AA21" s="311"/>
      <c r="AB21" s="311"/>
      <c r="AC21" s="311"/>
      <c r="AD21" s="311">
        <f t="shared" ref="AD21" si="3">IF(AD19=0, "-", SUM(AD19)/SUM(AD13,AD14))</f>
        <v>0.86956521739130432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537</v>
      </c>
      <c r="B22" s="969"/>
      <c r="C22" s="969"/>
      <c r="D22" s="969"/>
      <c r="E22" s="969"/>
      <c r="F22" s="970"/>
      <c r="G22" s="955" t="s">
        <v>473</v>
      </c>
      <c r="H22" s="215"/>
      <c r="I22" s="215"/>
      <c r="J22" s="215"/>
      <c r="K22" s="215"/>
      <c r="L22" s="215"/>
      <c r="M22" s="215"/>
      <c r="N22" s="215"/>
      <c r="O22" s="216"/>
      <c r="P22" s="940" t="s">
        <v>535</v>
      </c>
      <c r="Q22" s="215"/>
      <c r="R22" s="215"/>
      <c r="S22" s="215"/>
      <c r="T22" s="215"/>
      <c r="U22" s="215"/>
      <c r="V22" s="216"/>
      <c r="W22" s="940" t="s">
        <v>536</v>
      </c>
      <c r="X22" s="215"/>
      <c r="Y22" s="215"/>
      <c r="Z22" s="215"/>
      <c r="AA22" s="215"/>
      <c r="AB22" s="215"/>
      <c r="AC22" s="216"/>
      <c r="AD22" s="940" t="s">
        <v>472</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37.5" customHeight="1" x14ac:dyDescent="0.15">
      <c r="A23" s="971"/>
      <c r="B23" s="972"/>
      <c r="C23" s="972"/>
      <c r="D23" s="972"/>
      <c r="E23" s="972"/>
      <c r="F23" s="973"/>
      <c r="G23" s="956" t="s">
        <v>555</v>
      </c>
      <c r="H23" s="957"/>
      <c r="I23" s="957"/>
      <c r="J23" s="957"/>
      <c r="K23" s="957"/>
      <c r="L23" s="957"/>
      <c r="M23" s="957"/>
      <c r="N23" s="957"/>
      <c r="O23" s="958"/>
      <c r="P23" s="923">
        <v>105</v>
      </c>
      <c r="Q23" s="924"/>
      <c r="R23" s="924"/>
      <c r="S23" s="924"/>
      <c r="T23" s="924"/>
      <c r="U23" s="924"/>
      <c r="V23" s="941"/>
      <c r="W23" s="923">
        <v>115</v>
      </c>
      <c r="X23" s="924"/>
      <c r="Y23" s="924"/>
      <c r="Z23" s="924"/>
      <c r="AA23" s="924"/>
      <c r="AB23" s="924"/>
      <c r="AC23" s="941"/>
      <c r="AD23" s="978" t="s">
        <v>627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59"/>
      <c r="Q24" s="660"/>
      <c r="R24" s="660"/>
      <c r="S24" s="660"/>
      <c r="T24" s="660"/>
      <c r="U24" s="660"/>
      <c r="V24" s="661"/>
      <c r="W24" s="659"/>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9"/>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9"/>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9"/>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477</v>
      </c>
      <c r="H28" s="963"/>
      <c r="I28" s="963"/>
      <c r="J28" s="963"/>
      <c r="K28" s="963"/>
      <c r="L28" s="963"/>
      <c r="M28" s="963"/>
      <c r="N28" s="963"/>
      <c r="O28" s="964"/>
      <c r="P28" s="880">
        <f>P29-SUM(P23:P27)</f>
        <v>0</v>
      </c>
      <c r="Q28" s="881"/>
      <c r="R28" s="881"/>
      <c r="S28" s="881"/>
      <c r="T28" s="881"/>
      <c r="U28" s="881"/>
      <c r="V28" s="882"/>
      <c r="W28" s="880">
        <f>W29-SUM(W23:W27)</f>
        <v>0</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474</v>
      </c>
      <c r="H29" s="966"/>
      <c r="I29" s="966"/>
      <c r="J29" s="966"/>
      <c r="K29" s="966"/>
      <c r="L29" s="966"/>
      <c r="M29" s="966"/>
      <c r="N29" s="966"/>
      <c r="O29" s="967"/>
      <c r="P29" s="937">
        <f>AK13</f>
        <v>105</v>
      </c>
      <c r="Q29" s="938"/>
      <c r="R29" s="938"/>
      <c r="S29" s="938"/>
      <c r="T29" s="938"/>
      <c r="U29" s="938"/>
      <c r="V29" s="939"/>
      <c r="W29" s="937">
        <f>AR13</f>
        <v>115</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490</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356</v>
      </c>
      <c r="AF30" s="861"/>
      <c r="AG30" s="861"/>
      <c r="AH30" s="862"/>
      <c r="AI30" s="860" t="s">
        <v>362</v>
      </c>
      <c r="AJ30" s="861"/>
      <c r="AK30" s="861"/>
      <c r="AL30" s="862"/>
      <c r="AM30" s="919" t="s">
        <v>471</v>
      </c>
      <c r="AN30" s="919"/>
      <c r="AO30" s="919"/>
      <c r="AP30" s="860"/>
      <c r="AQ30" s="769" t="s">
        <v>354</v>
      </c>
      <c r="AR30" s="770"/>
      <c r="AS30" s="770"/>
      <c r="AT30" s="771"/>
      <c r="AU30" s="776" t="s">
        <v>253</v>
      </c>
      <c r="AV30" s="776"/>
      <c r="AW30" s="776"/>
      <c r="AX30" s="92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598</v>
      </c>
      <c r="AR31" s="193"/>
      <c r="AS31" s="126" t="s">
        <v>355</v>
      </c>
      <c r="AT31" s="127"/>
      <c r="AU31" s="192">
        <v>30</v>
      </c>
      <c r="AV31" s="192"/>
      <c r="AW31" s="397" t="s">
        <v>300</v>
      </c>
      <c r="AX31" s="398"/>
    </row>
    <row r="32" spans="1:50" ht="23.25" customHeight="1" x14ac:dyDescent="0.15">
      <c r="A32" s="402"/>
      <c r="B32" s="400"/>
      <c r="C32" s="400"/>
      <c r="D32" s="400"/>
      <c r="E32" s="400"/>
      <c r="F32" s="401"/>
      <c r="G32" s="563" t="s">
        <v>556</v>
      </c>
      <c r="H32" s="564"/>
      <c r="I32" s="564"/>
      <c r="J32" s="564"/>
      <c r="K32" s="564"/>
      <c r="L32" s="564"/>
      <c r="M32" s="564"/>
      <c r="N32" s="564"/>
      <c r="O32" s="565"/>
      <c r="P32" s="98" t="s">
        <v>557</v>
      </c>
      <c r="Q32" s="98"/>
      <c r="R32" s="98"/>
      <c r="S32" s="98"/>
      <c r="T32" s="98"/>
      <c r="U32" s="98"/>
      <c r="V32" s="98"/>
      <c r="W32" s="98"/>
      <c r="X32" s="99"/>
      <c r="Y32" s="470" t="s">
        <v>12</v>
      </c>
      <c r="Z32" s="530"/>
      <c r="AA32" s="531"/>
      <c r="AB32" s="460" t="s">
        <v>560</v>
      </c>
      <c r="AC32" s="460"/>
      <c r="AD32" s="460"/>
      <c r="AE32" s="211">
        <v>46</v>
      </c>
      <c r="AF32" s="212"/>
      <c r="AG32" s="212"/>
      <c r="AH32" s="212"/>
      <c r="AI32" s="333">
        <v>56</v>
      </c>
      <c r="AJ32" s="200"/>
      <c r="AK32" s="200"/>
      <c r="AL32" s="334"/>
      <c r="AM32" s="211">
        <v>67</v>
      </c>
      <c r="AN32" s="212"/>
      <c r="AO32" s="212"/>
      <c r="AP32" s="212"/>
      <c r="AQ32" s="333"/>
      <c r="AR32" s="200"/>
      <c r="AS32" s="200"/>
      <c r="AT32" s="334"/>
      <c r="AU32" s="212"/>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560</v>
      </c>
      <c r="AC33" s="522"/>
      <c r="AD33" s="522"/>
      <c r="AE33" s="211">
        <v>38</v>
      </c>
      <c r="AF33" s="212"/>
      <c r="AG33" s="212"/>
      <c r="AH33" s="212"/>
      <c r="AI33" s="211">
        <v>47</v>
      </c>
      <c r="AJ33" s="212"/>
      <c r="AK33" s="212"/>
      <c r="AL33" s="212"/>
      <c r="AM33" s="211">
        <v>56</v>
      </c>
      <c r="AN33" s="212"/>
      <c r="AO33" s="212"/>
      <c r="AP33" s="212"/>
      <c r="AQ33" s="333" t="s">
        <v>598</v>
      </c>
      <c r="AR33" s="200"/>
      <c r="AS33" s="200"/>
      <c r="AT33" s="334"/>
      <c r="AU33" s="212">
        <v>66</v>
      </c>
      <c r="AV33" s="212"/>
      <c r="AW33" s="212"/>
      <c r="AX33" s="214"/>
    </row>
    <row r="34" spans="1:50" ht="5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121</v>
      </c>
      <c r="AF34" s="212"/>
      <c r="AG34" s="212"/>
      <c r="AH34" s="212"/>
      <c r="AI34" s="211">
        <v>119</v>
      </c>
      <c r="AJ34" s="212"/>
      <c r="AK34" s="212"/>
      <c r="AL34" s="212"/>
      <c r="AM34" s="211">
        <v>119</v>
      </c>
      <c r="AN34" s="212"/>
      <c r="AO34" s="212"/>
      <c r="AP34" s="212"/>
      <c r="AQ34" s="333"/>
      <c r="AR34" s="200"/>
      <c r="AS34" s="200"/>
      <c r="AT34" s="334"/>
      <c r="AU34" s="212"/>
      <c r="AV34" s="212"/>
      <c r="AW34" s="212"/>
      <c r="AX34" s="214"/>
    </row>
    <row r="35" spans="1:50" ht="23.25" customHeight="1" x14ac:dyDescent="0.15">
      <c r="A35" s="219" t="s">
        <v>525</v>
      </c>
      <c r="B35" s="220"/>
      <c r="C35" s="220"/>
      <c r="D35" s="220"/>
      <c r="E35" s="220"/>
      <c r="F35" s="221"/>
      <c r="G35" s="225" t="s">
        <v>603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490</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10" t="s">
        <v>253</v>
      </c>
      <c r="AV37" s="410"/>
      <c r="AW37" s="410"/>
      <c r="AX37" s="914"/>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598</v>
      </c>
      <c r="AR38" s="193"/>
      <c r="AS38" s="126" t="s">
        <v>355</v>
      </c>
      <c r="AT38" s="127"/>
      <c r="AU38" s="192">
        <v>30</v>
      </c>
      <c r="AV38" s="192"/>
      <c r="AW38" s="397" t="s">
        <v>300</v>
      </c>
      <c r="AX38" s="398"/>
    </row>
    <row r="39" spans="1:50" ht="23.25" customHeight="1" x14ac:dyDescent="0.15">
      <c r="A39" s="402"/>
      <c r="B39" s="400"/>
      <c r="C39" s="400"/>
      <c r="D39" s="400"/>
      <c r="E39" s="400"/>
      <c r="F39" s="401"/>
      <c r="G39" s="563" t="s">
        <v>558</v>
      </c>
      <c r="H39" s="564"/>
      <c r="I39" s="564"/>
      <c r="J39" s="564"/>
      <c r="K39" s="564"/>
      <c r="L39" s="564"/>
      <c r="M39" s="564"/>
      <c r="N39" s="564"/>
      <c r="O39" s="565"/>
      <c r="P39" s="98" t="s">
        <v>559</v>
      </c>
      <c r="Q39" s="98"/>
      <c r="R39" s="98"/>
      <c r="S39" s="98"/>
      <c r="T39" s="98"/>
      <c r="U39" s="98"/>
      <c r="V39" s="98"/>
      <c r="W39" s="98"/>
      <c r="X39" s="99"/>
      <c r="Y39" s="470" t="s">
        <v>12</v>
      </c>
      <c r="Z39" s="530"/>
      <c r="AA39" s="531"/>
      <c r="AB39" s="460" t="s">
        <v>561</v>
      </c>
      <c r="AC39" s="460"/>
      <c r="AD39" s="460"/>
      <c r="AE39" s="211">
        <v>58</v>
      </c>
      <c r="AF39" s="212"/>
      <c r="AG39" s="212"/>
      <c r="AH39" s="213"/>
      <c r="AI39" s="211">
        <v>102</v>
      </c>
      <c r="AJ39" s="212"/>
      <c r="AK39" s="212"/>
      <c r="AL39" s="213"/>
      <c r="AM39" s="211">
        <v>139</v>
      </c>
      <c r="AN39" s="212"/>
      <c r="AO39" s="212"/>
      <c r="AP39" s="213"/>
      <c r="AQ39" s="333"/>
      <c r="AR39" s="200"/>
      <c r="AS39" s="200"/>
      <c r="AT39" s="334"/>
      <c r="AU39" s="212"/>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561</v>
      </c>
      <c r="AC40" s="522"/>
      <c r="AD40" s="522"/>
      <c r="AE40" s="211">
        <v>72</v>
      </c>
      <c r="AF40" s="212"/>
      <c r="AG40" s="212"/>
      <c r="AH40" s="213"/>
      <c r="AI40" s="211">
        <v>108</v>
      </c>
      <c r="AJ40" s="212"/>
      <c r="AK40" s="212"/>
      <c r="AL40" s="213"/>
      <c r="AM40" s="211">
        <v>144</v>
      </c>
      <c r="AN40" s="212"/>
      <c r="AO40" s="212"/>
      <c r="AP40" s="213"/>
      <c r="AQ40" s="333" t="s">
        <v>598</v>
      </c>
      <c r="AR40" s="200"/>
      <c r="AS40" s="200"/>
      <c r="AT40" s="334"/>
      <c r="AU40" s="212">
        <v>180</v>
      </c>
      <c r="AV40" s="212"/>
      <c r="AW40" s="212"/>
      <c r="AX40" s="214"/>
    </row>
    <row r="41" spans="1:50" ht="43.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80</v>
      </c>
      <c r="AF41" s="212"/>
      <c r="AG41" s="212"/>
      <c r="AH41" s="213"/>
      <c r="AI41" s="211">
        <v>94</v>
      </c>
      <c r="AJ41" s="212"/>
      <c r="AK41" s="212"/>
      <c r="AL41" s="213"/>
      <c r="AM41" s="211">
        <v>97</v>
      </c>
      <c r="AN41" s="212"/>
      <c r="AO41" s="212"/>
      <c r="AP41" s="213"/>
      <c r="AQ41" s="333"/>
      <c r="AR41" s="200"/>
      <c r="AS41" s="200"/>
      <c r="AT41" s="334"/>
      <c r="AU41" s="212"/>
      <c r="AV41" s="212"/>
      <c r="AW41" s="212"/>
      <c r="AX41" s="214"/>
    </row>
    <row r="42" spans="1:50" ht="23.25" customHeight="1" x14ac:dyDescent="0.15">
      <c r="A42" s="219" t="s">
        <v>525</v>
      </c>
      <c r="B42" s="220"/>
      <c r="C42" s="220"/>
      <c r="D42" s="220"/>
      <c r="E42" s="220"/>
      <c r="F42" s="221"/>
      <c r="G42" s="225" t="s">
        <v>602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490</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10" t="s">
        <v>253</v>
      </c>
      <c r="AV44" s="410"/>
      <c r="AW44" s="410"/>
      <c r="AX44" s="914"/>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355</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28" t="s">
        <v>253</v>
      </c>
      <c r="AV51" s="928"/>
      <c r="AW51" s="928"/>
      <c r="AX51" s="929"/>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355</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28" t="s">
        <v>253</v>
      </c>
      <c r="AV58" s="928"/>
      <c r="AW58" s="928"/>
      <c r="AX58" s="929"/>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355</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489</v>
      </c>
      <c r="AX66" s="247"/>
    </row>
    <row r="67" spans="1:50" ht="23.25" hidden="1" customHeight="1" x14ac:dyDescent="0.15">
      <c r="A67" s="474"/>
      <c r="B67" s="475"/>
      <c r="C67" s="475"/>
      <c r="D67" s="475"/>
      <c r="E67" s="475"/>
      <c r="F67" s="476"/>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497</v>
      </c>
      <c r="B70" s="475"/>
      <c r="C70" s="475"/>
      <c r="D70" s="475"/>
      <c r="E70" s="475"/>
      <c r="F70" s="476"/>
      <c r="G70" s="249" t="s">
        <v>364</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491</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355</v>
      </c>
      <c r="AT74" s="127"/>
      <c r="AU74" s="592"/>
      <c r="AV74" s="193"/>
      <c r="AW74" s="126" t="s">
        <v>300</v>
      </c>
      <c r="AX74" s="188"/>
    </row>
    <row r="75" spans="1:50" ht="23.25" hidden="1" customHeight="1" x14ac:dyDescent="0.15">
      <c r="A75" s="508"/>
      <c r="B75" s="509"/>
      <c r="C75" s="509"/>
      <c r="D75" s="509"/>
      <c r="E75" s="509"/>
      <c r="F75" s="510"/>
      <c r="G75" s="61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364</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51"/>
    </row>
    <row r="80" spans="1:50" ht="18.75" hidden="1" customHeight="1" x14ac:dyDescent="0.15">
      <c r="A80" s="866"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356</v>
      </c>
      <c r="AF85" s="238"/>
      <c r="AG85" s="238"/>
      <c r="AH85" s="239"/>
      <c r="AI85" s="237" t="s">
        <v>362</v>
      </c>
      <c r="AJ85" s="238"/>
      <c r="AK85" s="238"/>
      <c r="AL85" s="239"/>
      <c r="AM85" s="243" t="s">
        <v>471</v>
      </c>
      <c r="AN85" s="243"/>
      <c r="AO85" s="243"/>
      <c r="AP85" s="237"/>
      <c r="AQ85" s="152" t="s">
        <v>354</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356</v>
      </c>
      <c r="AF90" s="238"/>
      <c r="AG90" s="238"/>
      <c r="AH90" s="239"/>
      <c r="AI90" s="237" t="s">
        <v>362</v>
      </c>
      <c r="AJ90" s="238"/>
      <c r="AK90" s="238"/>
      <c r="AL90" s="239"/>
      <c r="AM90" s="243" t="s">
        <v>471</v>
      </c>
      <c r="AN90" s="243"/>
      <c r="AO90" s="243"/>
      <c r="AP90" s="237"/>
      <c r="AQ90" s="152" t="s">
        <v>354</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356</v>
      </c>
      <c r="AF95" s="238"/>
      <c r="AG95" s="238"/>
      <c r="AH95" s="239"/>
      <c r="AI95" s="237" t="s">
        <v>362</v>
      </c>
      <c r="AJ95" s="238"/>
      <c r="AK95" s="238"/>
      <c r="AL95" s="239"/>
      <c r="AM95" s="243" t="s">
        <v>471</v>
      </c>
      <c r="AN95" s="243"/>
      <c r="AO95" s="243"/>
      <c r="AP95" s="237"/>
      <c r="AQ95" s="152" t="s">
        <v>354</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356</v>
      </c>
      <c r="AF100" s="539"/>
      <c r="AG100" s="539"/>
      <c r="AH100" s="540"/>
      <c r="AI100" s="538" t="s">
        <v>362</v>
      </c>
      <c r="AJ100" s="539"/>
      <c r="AK100" s="539"/>
      <c r="AL100" s="540"/>
      <c r="AM100" s="538" t="s">
        <v>471</v>
      </c>
      <c r="AN100" s="539"/>
      <c r="AO100" s="539"/>
      <c r="AP100" s="540"/>
      <c r="AQ100" s="313" t="s">
        <v>493</v>
      </c>
      <c r="AR100" s="314"/>
      <c r="AS100" s="314"/>
      <c r="AT100" s="315"/>
      <c r="AU100" s="313" t="s">
        <v>538</v>
      </c>
      <c r="AV100" s="314"/>
      <c r="AW100" s="314"/>
      <c r="AX100" s="316"/>
    </row>
    <row r="101" spans="1:60" ht="23.25" customHeight="1" x14ac:dyDescent="0.15">
      <c r="A101" s="421"/>
      <c r="B101" s="422"/>
      <c r="C101" s="422"/>
      <c r="D101" s="422"/>
      <c r="E101" s="422"/>
      <c r="F101" s="423"/>
      <c r="G101" s="98" t="s">
        <v>562</v>
      </c>
      <c r="H101" s="98"/>
      <c r="I101" s="98"/>
      <c r="J101" s="98"/>
      <c r="K101" s="98"/>
      <c r="L101" s="98"/>
      <c r="M101" s="98"/>
      <c r="N101" s="98"/>
      <c r="O101" s="98"/>
      <c r="P101" s="98"/>
      <c r="Q101" s="98"/>
      <c r="R101" s="98"/>
      <c r="S101" s="98"/>
      <c r="T101" s="98"/>
      <c r="U101" s="98"/>
      <c r="V101" s="98"/>
      <c r="W101" s="98"/>
      <c r="X101" s="99"/>
      <c r="Y101" s="541" t="s">
        <v>55</v>
      </c>
      <c r="Z101" s="542"/>
      <c r="AA101" s="543"/>
      <c r="AB101" s="460" t="s">
        <v>563</v>
      </c>
      <c r="AC101" s="460"/>
      <c r="AD101" s="460"/>
      <c r="AE101" s="211">
        <v>159</v>
      </c>
      <c r="AF101" s="212"/>
      <c r="AG101" s="212"/>
      <c r="AH101" s="213"/>
      <c r="AI101" s="211">
        <v>145</v>
      </c>
      <c r="AJ101" s="212"/>
      <c r="AK101" s="212"/>
      <c r="AL101" s="213"/>
      <c r="AM101" s="211">
        <v>94</v>
      </c>
      <c r="AN101" s="212"/>
      <c r="AO101" s="212"/>
      <c r="AP101" s="213"/>
      <c r="AQ101" s="211" t="s">
        <v>465</v>
      </c>
      <c r="AR101" s="212"/>
      <c r="AS101" s="212"/>
      <c r="AT101" s="213"/>
      <c r="AU101" s="211" t="s">
        <v>552</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563</v>
      </c>
      <c r="AC102" s="460"/>
      <c r="AD102" s="460"/>
      <c r="AE102" s="417">
        <v>70</v>
      </c>
      <c r="AF102" s="417"/>
      <c r="AG102" s="417"/>
      <c r="AH102" s="417"/>
      <c r="AI102" s="417">
        <v>80</v>
      </c>
      <c r="AJ102" s="417"/>
      <c r="AK102" s="417"/>
      <c r="AL102" s="417"/>
      <c r="AM102" s="266">
        <v>90</v>
      </c>
      <c r="AN102" s="267"/>
      <c r="AO102" s="267"/>
      <c r="AP102" s="312"/>
      <c r="AQ102" s="266">
        <v>100</v>
      </c>
      <c r="AR102" s="267"/>
      <c r="AS102" s="267"/>
      <c r="AT102" s="312"/>
      <c r="AU102" s="266">
        <v>110</v>
      </c>
      <c r="AV102" s="267"/>
      <c r="AW102" s="267"/>
      <c r="AX102" s="312"/>
    </row>
    <row r="103" spans="1:60" ht="31.5" hidden="1"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471</v>
      </c>
      <c r="AN103" s="415"/>
      <c r="AO103" s="415"/>
      <c r="AP103" s="416"/>
      <c r="AQ103" s="277" t="s">
        <v>493</v>
      </c>
      <c r="AR103" s="278"/>
      <c r="AS103" s="278"/>
      <c r="AT103" s="317"/>
      <c r="AU103" s="277" t="s">
        <v>538</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471</v>
      </c>
      <c r="AN106" s="415"/>
      <c r="AO106" s="415"/>
      <c r="AP106" s="416"/>
      <c r="AQ106" s="277" t="s">
        <v>493</v>
      </c>
      <c r="AR106" s="278"/>
      <c r="AS106" s="278"/>
      <c r="AT106" s="317"/>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471</v>
      </c>
      <c r="AN109" s="415"/>
      <c r="AO109" s="415"/>
      <c r="AP109" s="416"/>
      <c r="AQ109" s="277" t="s">
        <v>493</v>
      </c>
      <c r="AR109" s="278"/>
      <c r="AS109" s="278"/>
      <c r="AT109" s="317"/>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471</v>
      </c>
      <c r="AN112" s="415"/>
      <c r="AO112" s="415"/>
      <c r="AP112" s="416"/>
      <c r="AQ112" s="277" t="s">
        <v>493</v>
      </c>
      <c r="AR112" s="278"/>
      <c r="AS112" s="278"/>
      <c r="AT112" s="317"/>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356</v>
      </c>
      <c r="AF115" s="415"/>
      <c r="AG115" s="415"/>
      <c r="AH115" s="416"/>
      <c r="AI115" s="414" t="s">
        <v>362</v>
      </c>
      <c r="AJ115" s="415"/>
      <c r="AK115" s="415"/>
      <c r="AL115" s="416"/>
      <c r="AM115" s="414" t="s">
        <v>471</v>
      </c>
      <c r="AN115" s="415"/>
      <c r="AO115" s="415"/>
      <c r="AP115" s="416"/>
      <c r="AQ115" s="593" t="s">
        <v>539</v>
      </c>
      <c r="AR115" s="594"/>
      <c r="AS115" s="594"/>
      <c r="AT115" s="594"/>
      <c r="AU115" s="594"/>
      <c r="AV115" s="594"/>
      <c r="AW115" s="594"/>
      <c r="AX115" s="595"/>
    </row>
    <row r="116" spans="1:50" ht="23.25" customHeight="1" x14ac:dyDescent="0.15">
      <c r="A116" s="438"/>
      <c r="B116" s="439"/>
      <c r="C116" s="439"/>
      <c r="D116" s="439"/>
      <c r="E116" s="439"/>
      <c r="F116" s="440"/>
      <c r="G116" s="392" t="s">
        <v>564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565</v>
      </c>
      <c r="AC116" s="462"/>
      <c r="AD116" s="463"/>
      <c r="AE116" s="417">
        <v>1</v>
      </c>
      <c r="AF116" s="417"/>
      <c r="AG116" s="417"/>
      <c r="AH116" s="417"/>
      <c r="AI116" s="417">
        <v>1</v>
      </c>
      <c r="AJ116" s="417"/>
      <c r="AK116" s="417"/>
      <c r="AL116" s="417"/>
      <c r="AM116" s="417">
        <v>1</v>
      </c>
      <c r="AN116" s="417"/>
      <c r="AO116" s="417"/>
      <c r="AP116" s="417"/>
      <c r="AQ116" s="211">
        <v>1</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566</v>
      </c>
      <c r="AC117" s="472"/>
      <c r="AD117" s="473"/>
      <c r="AE117" s="550" t="s">
        <v>567</v>
      </c>
      <c r="AF117" s="550"/>
      <c r="AG117" s="550"/>
      <c r="AH117" s="550"/>
      <c r="AI117" s="550" t="s">
        <v>599</v>
      </c>
      <c r="AJ117" s="550"/>
      <c r="AK117" s="550"/>
      <c r="AL117" s="550"/>
      <c r="AM117" s="550" t="s">
        <v>600</v>
      </c>
      <c r="AN117" s="550"/>
      <c r="AO117" s="550"/>
      <c r="AP117" s="550"/>
      <c r="AQ117" s="550" t="s">
        <v>601</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356</v>
      </c>
      <c r="AF118" s="415"/>
      <c r="AG118" s="415"/>
      <c r="AH118" s="416"/>
      <c r="AI118" s="414" t="s">
        <v>362</v>
      </c>
      <c r="AJ118" s="415"/>
      <c r="AK118" s="415"/>
      <c r="AL118" s="416"/>
      <c r="AM118" s="414" t="s">
        <v>471</v>
      </c>
      <c r="AN118" s="415"/>
      <c r="AO118" s="415"/>
      <c r="AP118" s="416"/>
      <c r="AQ118" s="593" t="s">
        <v>539</v>
      </c>
      <c r="AR118" s="594"/>
      <c r="AS118" s="594"/>
      <c r="AT118" s="594"/>
      <c r="AU118" s="594"/>
      <c r="AV118" s="594"/>
      <c r="AW118" s="594"/>
      <c r="AX118" s="595"/>
    </row>
    <row r="119" spans="1:50" ht="23.25" hidden="1" customHeight="1" x14ac:dyDescent="0.15">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356</v>
      </c>
      <c r="AF121" s="415"/>
      <c r="AG121" s="415"/>
      <c r="AH121" s="416"/>
      <c r="AI121" s="414" t="s">
        <v>362</v>
      </c>
      <c r="AJ121" s="415"/>
      <c r="AK121" s="415"/>
      <c r="AL121" s="416"/>
      <c r="AM121" s="414" t="s">
        <v>471</v>
      </c>
      <c r="AN121" s="415"/>
      <c r="AO121" s="415"/>
      <c r="AP121" s="416"/>
      <c r="AQ121" s="593" t="s">
        <v>539</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356</v>
      </c>
      <c r="AF124" s="415"/>
      <c r="AG124" s="415"/>
      <c r="AH124" s="416"/>
      <c r="AI124" s="414" t="s">
        <v>362</v>
      </c>
      <c r="AJ124" s="415"/>
      <c r="AK124" s="415"/>
      <c r="AL124" s="416"/>
      <c r="AM124" s="414" t="s">
        <v>471</v>
      </c>
      <c r="AN124" s="415"/>
      <c r="AO124" s="415"/>
      <c r="AP124" s="416"/>
      <c r="AQ124" s="593" t="s">
        <v>539</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4"/>
      <c r="Y126" s="470" t="s">
        <v>49</v>
      </c>
      <c r="Z126" s="445"/>
      <c r="AA126" s="446"/>
      <c r="AB126" s="471" t="s">
        <v>501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4" t="s">
        <v>356</v>
      </c>
      <c r="AF127" s="415"/>
      <c r="AG127" s="415"/>
      <c r="AH127" s="416"/>
      <c r="AI127" s="414" t="s">
        <v>362</v>
      </c>
      <c r="AJ127" s="415"/>
      <c r="AK127" s="415"/>
      <c r="AL127" s="416"/>
      <c r="AM127" s="414" t="s">
        <v>471</v>
      </c>
      <c r="AN127" s="415"/>
      <c r="AO127" s="415"/>
      <c r="AP127" s="416"/>
      <c r="AQ127" s="593" t="s">
        <v>539</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368</v>
      </c>
      <c r="B130" s="178"/>
      <c r="C130" s="177" t="s">
        <v>365</v>
      </c>
      <c r="D130" s="178"/>
      <c r="E130" s="162" t="s">
        <v>398</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355</v>
      </c>
      <c r="AT133" s="127"/>
      <c r="AU133" s="193" t="s">
        <v>552</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378</v>
      </c>
      <c r="Z134" s="195"/>
      <c r="AA134" s="196"/>
      <c r="AB134" s="197" t="s">
        <v>570</v>
      </c>
      <c r="AC134" s="198"/>
      <c r="AD134" s="198"/>
      <c r="AE134" s="199" t="s">
        <v>570</v>
      </c>
      <c r="AF134" s="200"/>
      <c r="AG134" s="200"/>
      <c r="AH134" s="200"/>
      <c r="AI134" s="199" t="s">
        <v>570</v>
      </c>
      <c r="AJ134" s="200"/>
      <c r="AK134" s="200"/>
      <c r="AL134" s="200"/>
      <c r="AM134" s="199" t="s">
        <v>570</v>
      </c>
      <c r="AN134" s="200"/>
      <c r="AO134" s="200"/>
      <c r="AP134" s="200"/>
      <c r="AQ134" s="199" t="s">
        <v>570</v>
      </c>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570</v>
      </c>
      <c r="AF135" s="200"/>
      <c r="AG135" s="200"/>
      <c r="AH135" s="200"/>
      <c r="AI135" s="199" t="s">
        <v>570</v>
      </c>
      <c r="AJ135" s="200"/>
      <c r="AK135" s="200"/>
      <c r="AL135" s="200"/>
      <c r="AM135" s="199" t="s">
        <v>570</v>
      </c>
      <c r="AN135" s="200"/>
      <c r="AO135" s="200"/>
      <c r="AP135" s="200"/>
      <c r="AQ135" s="199" t="s">
        <v>570</v>
      </c>
      <c r="AR135" s="200"/>
      <c r="AS135" s="200"/>
      <c r="AT135" s="200"/>
      <c r="AU135" s="199" t="s">
        <v>570</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5"/>
      <c r="E430" s="167" t="s">
        <v>387</v>
      </c>
      <c r="F430" s="168"/>
      <c r="G430" s="900" t="s">
        <v>383</v>
      </c>
      <c r="H430" s="116"/>
      <c r="I430" s="116"/>
      <c r="J430" s="901" t="s">
        <v>551</v>
      </c>
      <c r="K430" s="902"/>
      <c r="L430" s="902"/>
      <c r="M430" s="902"/>
      <c r="N430" s="902"/>
      <c r="O430" s="902"/>
      <c r="P430" s="902"/>
      <c r="Q430" s="902"/>
      <c r="R430" s="902"/>
      <c r="S430" s="902"/>
      <c r="T430" s="903"/>
      <c r="U430" s="590" t="s">
        <v>571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471</v>
      </c>
      <c r="AJ431" s="210"/>
      <c r="AK431" s="210"/>
      <c r="AL431" s="152"/>
      <c r="AM431" s="210" t="s">
        <v>533</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92"/>
      <c r="AR432" s="193"/>
      <c r="AS432" s="126" t="s">
        <v>355</v>
      </c>
      <c r="AT432" s="127"/>
      <c r="AU432" s="193"/>
      <c r="AV432" s="193"/>
      <c r="AW432" s="126" t="s">
        <v>300</v>
      </c>
      <c r="AX432" s="188"/>
    </row>
    <row r="433" spans="1:50" ht="23.25" customHeight="1" x14ac:dyDescent="0.15">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33" t="s">
        <v>552</v>
      </c>
      <c r="AF433" s="200"/>
      <c r="AG433" s="200"/>
      <c r="AH433" s="200"/>
      <c r="AI433" s="333" t="s">
        <v>465</v>
      </c>
      <c r="AJ433" s="200"/>
      <c r="AK433" s="200"/>
      <c r="AL433" s="200"/>
      <c r="AM433" s="333" t="s">
        <v>465</v>
      </c>
      <c r="AN433" s="200"/>
      <c r="AO433" s="200"/>
      <c r="AP433" s="334"/>
      <c r="AQ433" s="333" t="s">
        <v>465</v>
      </c>
      <c r="AR433" s="200"/>
      <c r="AS433" s="200"/>
      <c r="AT433" s="334"/>
      <c r="AU433" s="200" t="s">
        <v>465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552</v>
      </c>
      <c r="AC434" s="198"/>
      <c r="AD434" s="198"/>
      <c r="AE434" s="333" t="s">
        <v>552</v>
      </c>
      <c r="AF434" s="200"/>
      <c r="AG434" s="200"/>
      <c r="AH434" s="334"/>
      <c r="AI434" s="333" t="s">
        <v>465</v>
      </c>
      <c r="AJ434" s="200"/>
      <c r="AK434" s="200"/>
      <c r="AL434" s="200"/>
      <c r="AM434" s="333" t="s">
        <v>465</v>
      </c>
      <c r="AN434" s="200"/>
      <c r="AO434" s="200"/>
      <c r="AP434" s="334"/>
      <c r="AQ434" s="333" t="s">
        <v>465</v>
      </c>
      <c r="AR434" s="200"/>
      <c r="AS434" s="200"/>
      <c r="AT434" s="334"/>
      <c r="AU434" s="200" t="s">
        <v>465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552</v>
      </c>
      <c r="AF435" s="200"/>
      <c r="AG435" s="200"/>
      <c r="AH435" s="334"/>
      <c r="AI435" s="333" t="s">
        <v>465</v>
      </c>
      <c r="AJ435" s="200"/>
      <c r="AK435" s="200"/>
      <c r="AL435" s="200"/>
      <c r="AM435" s="333" t="s">
        <v>465</v>
      </c>
      <c r="AN435" s="200"/>
      <c r="AO435" s="200"/>
      <c r="AP435" s="334"/>
      <c r="AQ435" s="333" t="s">
        <v>465</v>
      </c>
      <c r="AR435" s="200"/>
      <c r="AS435" s="200"/>
      <c r="AT435" s="334"/>
      <c r="AU435" s="200" t="s">
        <v>465</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471</v>
      </c>
      <c r="AJ436" s="210"/>
      <c r="AK436" s="210"/>
      <c r="AL436" s="152"/>
      <c r="AM436" s="210" t="s">
        <v>533</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2"/>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471</v>
      </c>
      <c r="AJ441" s="210"/>
      <c r="AK441" s="210"/>
      <c r="AL441" s="152"/>
      <c r="AM441" s="210" t="s">
        <v>533</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2"/>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471</v>
      </c>
      <c r="AJ446" s="210"/>
      <c r="AK446" s="210"/>
      <c r="AL446" s="152"/>
      <c r="AM446" s="210" t="s">
        <v>533</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2"/>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471</v>
      </c>
      <c r="AJ451" s="210"/>
      <c r="AK451" s="210"/>
      <c r="AL451" s="152"/>
      <c r="AM451" s="210" t="s">
        <v>533</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2"/>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471</v>
      </c>
      <c r="AJ456" s="210"/>
      <c r="AK456" s="210"/>
      <c r="AL456" s="152"/>
      <c r="AM456" s="210" t="s">
        <v>533</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2"/>
      <c r="AR457" s="193"/>
      <c r="AS457" s="126" t="s">
        <v>355</v>
      </c>
      <c r="AT457" s="127"/>
      <c r="AU457" s="193"/>
      <c r="AV457" s="193"/>
      <c r="AW457" s="126" t="s">
        <v>300</v>
      </c>
      <c r="AX457" s="188"/>
    </row>
    <row r="458" spans="1:50" ht="23.25" customHeight="1" x14ac:dyDescent="0.15">
      <c r="A458" s="182"/>
      <c r="B458" s="179"/>
      <c r="C458" s="173"/>
      <c r="D458" s="179"/>
      <c r="E458" s="335"/>
      <c r="F458" s="336"/>
      <c r="G458" s="97" t="s">
        <v>571</v>
      </c>
      <c r="H458" s="98"/>
      <c r="I458" s="98"/>
      <c r="J458" s="98"/>
      <c r="K458" s="98"/>
      <c r="L458" s="98"/>
      <c r="M458" s="98"/>
      <c r="N458" s="98"/>
      <c r="O458" s="98"/>
      <c r="P458" s="98"/>
      <c r="Q458" s="98"/>
      <c r="R458" s="98"/>
      <c r="S458" s="98"/>
      <c r="T458" s="98"/>
      <c r="U458" s="98"/>
      <c r="V458" s="98"/>
      <c r="W458" s="98"/>
      <c r="X458" s="99"/>
      <c r="Y458" s="194" t="s">
        <v>12</v>
      </c>
      <c r="Z458" s="195"/>
      <c r="AA458" s="196"/>
      <c r="AB458" s="206" t="s">
        <v>571</v>
      </c>
      <c r="AC458" s="206"/>
      <c r="AD458" s="206"/>
      <c r="AE458" s="333" t="s">
        <v>552</v>
      </c>
      <c r="AF458" s="200"/>
      <c r="AG458" s="200"/>
      <c r="AH458" s="200"/>
      <c r="AI458" s="333" t="s">
        <v>465</v>
      </c>
      <c r="AJ458" s="200"/>
      <c r="AK458" s="200"/>
      <c r="AL458" s="200"/>
      <c r="AM458" s="333" t="s">
        <v>465</v>
      </c>
      <c r="AN458" s="200"/>
      <c r="AO458" s="200"/>
      <c r="AP458" s="334"/>
      <c r="AQ458" s="333" t="s">
        <v>465</v>
      </c>
      <c r="AR458" s="200"/>
      <c r="AS458" s="200"/>
      <c r="AT458" s="334"/>
      <c r="AU458" s="200" t="s">
        <v>465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552</v>
      </c>
      <c r="AC459" s="198"/>
      <c r="AD459" s="198"/>
      <c r="AE459" s="333" t="s">
        <v>552</v>
      </c>
      <c r="AF459" s="200"/>
      <c r="AG459" s="200"/>
      <c r="AH459" s="334"/>
      <c r="AI459" s="333" t="s">
        <v>465</v>
      </c>
      <c r="AJ459" s="200"/>
      <c r="AK459" s="200"/>
      <c r="AL459" s="200"/>
      <c r="AM459" s="333" t="s">
        <v>465</v>
      </c>
      <c r="AN459" s="200"/>
      <c r="AO459" s="200"/>
      <c r="AP459" s="334"/>
      <c r="AQ459" s="333" t="s">
        <v>465</v>
      </c>
      <c r="AR459" s="200"/>
      <c r="AS459" s="200"/>
      <c r="AT459" s="334"/>
      <c r="AU459" s="200" t="s">
        <v>465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552</v>
      </c>
      <c r="AF460" s="200"/>
      <c r="AG460" s="200"/>
      <c r="AH460" s="334"/>
      <c r="AI460" s="333" t="s">
        <v>465</v>
      </c>
      <c r="AJ460" s="200"/>
      <c r="AK460" s="200"/>
      <c r="AL460" s="200"/>
      <c r="AM460" s="333" t="s">
        <v>465</v>
      </c>
      <c r="AN460" s="200"/>
      <c r="AO460" s="200"/>
      <c r="AP460" s="334"/>
      <c r="AQ460" s="333" t="s">
        <v>465</v>
      </c>
      <c r="AR460" s="200"/>
      <c r="AS460" s="200"/>
      <c r="AT460" s="334"/>
      <c r="AU460" s="200" t="s">
        <v>465</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471</v>
      </c>
      <c r="AJ461" s="210"/>
      <c r="AK461" s="210"/>
      <c r="AL461" s="152"/>
      <c r="AM461" s="210" t="s">
        <v>533</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2"/>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471</v>
      </c>
      <c r="AJ466" s="210"/>
      <c r="AK466" s="210"/>
      <c r="AL466" s="152"/>
      <c r="AM466" s="210" t="s">
        <v>533</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2"/>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471</v>
      </c>
      <c r="AJ471" s="210"/>
      <c r="AK471" s="210"/>
      <c r="AL471" s="152"/>
      <c r="AM471" s="210" t="s">
        <v>533</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2"/>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471</v>
      </c>
      <c r="AJ476" s="210"/>
      <c r="AK476" s="210"/>
      <c r="AL476" s="152"/>
      <c r="AM476" s="210" t="s">
        <v>533</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2"/>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0" t="s">
        <v>383</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471</v>
      </c>
      <c r="AJ485" s="210"/>
      <c r="AK485" s="210"/>
      <c r="AL485" s="152"/>
      <c r="AM485" s="210" t="s">
        <v>533</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2"/>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471</v>
      </c>
      <c r="AJ490" s="210"/>
      <c r="AK490" s="210"/>
      <c r="AL490" s="152"/>
      <c r="AM490" s="210" t="s">
        <v>533</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2"/>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471</v>
      </c>
      <c r="AJ495" s="210"/>
      <c r="AK495" s="210"/>
      <c r="AL495" s="152"/>
      <c r="AM495" s="210" t="s">
        <v>533</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2"/>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471</v>
      </c>
      <c r="AJ500" s="210"/>
      <c r="AK500" s="210"/>
      <c r="AL500" s="152"/>
      <c r="AM500" s="210" t="s">
        <v>533</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2"/>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471</v>
      </c>
      <c r="AJ505" s="210"/>
      <c r="AK505" s="210"/>
      <c r="AL505" s="152"/>
      <c r="AM505" s="210" t="s">
        <v>533</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2"/>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471</v>
      </c>
      <c r="AJ510" s="210"/>
      <c r="AK510" s="210"/>
      <c r="AL510" s="152"/>
      <c r="AM510" s="210" t="s">
        <v>533</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2"/>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471</v>
      </c>
      <c r="AJ515" s="210"/>
      <c r="AK515" s="210"/>
      <c r="AL515" s="152"/>
      <c r="AM515" s="210" t="s">
        <v>533</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2"/>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471</v>
      </c>
      <c r="AJ520" s="210"/>
      <c r="AK520" s="210"/>
      <c r="AL520" s="152"/>
      <c r="AM520" s="210" t="s">
        <v>533</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2"/>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471</v>
      </c>
      <c r="AJ525" s="210"/>
      <c r="AK525" s="210"/>
      <c r="AL525" s="152"/>
      <c r="AM525" s="210" t="s">
        <v>533</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2"/>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471</v>
      </c>
      <c r="AJ530" s="210"/>
      <c r="AK530" s="210"/>
      <c r="AL530" s="152"/>
      <c r="AM530" s="210" t="s">
        <v>533</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2"/>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0" t="s">
        <v>383</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471</v>
      </c>
      <c r="AJ539" s="210"/>
      <c r="AK539" s="210"/>
      <c r="AL539" s="152"/>
      <c r="AM539" s="210" t="s">
        <v>533</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2"/>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471</v>
      </c>
      <c r="AJ544" s="210"/>
      <c r="AK544" s="210"/>
      <c r="AL544" s="152"/>
      <c r="AM544" s="210" t="s">
        <v>533</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2"/>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471</v>
      </c>
      <c r="AJ549" s="210"/>
      <c r="AK549" s="210"/>
      <c r="AL549" s="152"/>
      <c r="AM549" s="210" t="s">
        <v>533</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2"/>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471</v>
      </c>
      <c r="AJ554" s="210"/>
      <c r="AK554" s="210"/>
      <c r="AL554" s="152"/>
      <c r="AM554" s="210" t="s">
        <v>533</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2"/>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471</v>
      </c>
      <c r="AJ559" s="210"/>
      <c r="AK559" s="210"/>
      <c r="AL559" s="152"/>
      <c r="AM559" s="210" t="s">
        <v>533</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2"/>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471</v>
      </c>
      <c r="AJ564" s="210"/>
      <c r="AK564" s="210"/>
      <c r="AL564" s="152"/>
      <c r="AM564" s="210" t="s">
        <v>533</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2"/>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471</v>
      </c>
      <c r="AJ569" s="210"/>
      <c r="AK569" s="210"/>
      <c r="AL569" s="152"/>
      <c r="AM569" s="210" t="s">
        <v>533</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2"/>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471</v>
      </c>
      <c r="AJ574" s="210"/>
      <c r="AK574" s="210"/>
      <c r="AL574" s="152"/>
      <c r="AM574" s="210" t="s">
        <v>533</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2"/>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471</v>
      </c>
      <c r="AJ579" s="210"/>
      <c r="AK579" s="210"/>
      <c r="AL579" s="152"/>
      <c r="AM579" s="210" t="s">
        <v>533</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2"/>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471</v>
      </c>
      <c r="AJ584" s="210"/>
      <c r="AK584" s="210"/>
      <c r="AL584" s="152"/>
      <c r="AM584" s="210" t="s">
        <v>533</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2"/>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0" t="s">
        <v>383</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471</v>
      </c>
      <c r="AJ593" s="210"/>
      <c r="AK593" s="210"/>
      <c r="AL593" s="152"/>
      <c r="AM593" s="210" t="s">
        <v>533</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2"/>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471</v>
      </c>
      <c r="AJ598" s="210"/>
      <c r="AK598" s="210"/>
      <c r="AL598" s="152"/>
      <c r="AM598" s="210" t="s">
        <v>533</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2"/>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471</v>
      </c>
      <c r="AJ603" s="210"/>
      <c r="AK603" s="210"/>
      <c r="AL603" s="152"/>
      <c r="AM603" s="210" t="s">
        <v>533</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2"/>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471</v>
      </c>
      <c r="AJ608" s="210"/>
      <c r="AK608" s="210"/>
      <c r="AL608" s="152"/>
      <c r="AM608" s="210" t="s">
        <v>533</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2"/>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471</v>
      </c>
      <c r="AJ613" s="210"/>
      <c r="AK613" s="210"/>
      <c r="AL613" s="152"/>
      <c r="AM613" s="210" t="s">
        <v>533</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2"/>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471</v>
      </c>
      <c r="AJ618" s="210"/>
      <c r="AK618" s="210"/>
      <c r="AL618" s="152"/>
      <c r="AM618" s="210" t="s">
        <v>533</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2"/>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471</v>
      </c>
      <c r="AJ623" s="210"/>
      <c r="AK623" s="210"/>
      <c r="AL623" s="152"/>
      <c r="AM623" s="210" t="s">
        <v>533</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2"/>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471</v>
      </c>
      <c r="AJ628" s="210"/>
      <c r="AK628" s="210"/>
      <c r="AL628" s="152"/>
      <c r="AM628" s="210" t="s">
        <v>533</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2"/>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471</v>
      </c>
      <c r="AJ633" s="210"/>
      <c r="AK633" s="210"/>
      <c r="AL633" s="152"/>
      <c r="AM633" s="210" t="s">
        <v>533</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2"/>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471</v>
      </c>
      <c r="AJ638" s="210"/>
      <c r="AK638" s="210"/>
      <c r="AL638" s="152"/>
      <c r="AM638" s="210" t="s">
        <v>533</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2"/>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0" t="s">
        <v>383</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471</v>
      </c>
      <c r="AJ647" s="210"/>
      <c r="AK647" s="210"/>
      <c r="AL647" s="152"/>
      <c r="AM647" s="210" t="s">
        <v>533</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2"/>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471</v>
      </c>
      <c r="AJ652" s="210"/>
      <c r="AK652" s="210"/>
      <c r="AL652" s="152"/>
      <c r="AM652" s="210" t="s">
        <v>533</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2"/>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471</v>
      </c>
      <c r="AJ657" s="210"/>
      <c r="AK657" s="210"/>
      <c r="AL657" s="152"/>
      <c r="AM657" s="210" t="s">
        <v>533</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2"/>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471</v>
      </c>
      <c r="AJ662" s="210"/>
      <c r="AK662" s="210"/>
      <c r="AL662" s="152"/>
      <c r="AM662" s="210" t="s">
        <v>533</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2"/>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471</v>
      </c>
      <c r="AJ667" s="210"/>
      <c r="AK667" s="210"/>
      <c r="AL667" s="152"/>
      <c r="AM667" s="210" t="s">
        <v>533</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2"/>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471</v>
      </c>
      <c r="AJ672" s="210"/>
      <c r="AK672" s="210"/>
      <c r="AL672" s="152"/>
      <c r="AM672" s="210" t="s">
        <v>533</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2"/>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471</v>
      </c>
      <c r="AJ677" s="210"/>
      <c r="AK677" s="210"/>
      <c r="AL677" s="152"/>
      <c r="AM677" s="210" t="s">
        <v>533</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2"/>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471</v>
      </c>
      <c r="AJ682" s="210"/>
      <c r="AK682" s="210"/>
      <c r="AL682" s="152"/>
      <c r="AM682" s="210" t="s">
        <v>533</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2"/>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471</v>
      </c>
      <c r="AJ687" s="210"/>
      <c r="AK687" s="210"/>
      <c r="AL687" s="152"/>
      <c r="AM687" s="210" t="s">
        <v>533</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2"/>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471</v>
      </c>
      <c r="AJ692" s="210"/>
      <c r="AK692" s="210"/>
      <c r="AL692" s="152"/>
      <c r="AM692" s="210" t="s">
        <v>533</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2"/>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137.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553</v>
      </c>
      <c r="AE702" s="339"/>
      <c r="AF702" s="339"/>
      <c r="AG702" s="384" t="s">
        <v>575</v>
      </c>
      <c r="AH702" s="385"/>
      <c r="AI702" s="385"/>
      <c r="AJ702" s="385"/>
      <c r="AK702" s="385"/>
      <c r="AL702" s="385"/>
      <c r="AM702" s="385"/>
      <c r="AN702" s="385"/>
      <c r="AO702" s="385"/>
      <c r="AP702" s="385"/>
      <c r="AQ702" s="385"/>
      <c r="AR702" s="385"/>
      <c r="AS702" s="385"/>
      <c r="AT702" s="385"/>
      <c r="AU702" s="385"/>
      <c r="AV702" s="385"/>
      <c r="AW702" s="385"/>
      <c r="AX702" s="386"/>
    </row>
    <row r="703" spans="1:50" ht="72"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553</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83.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0" t="s">
        <v>608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553</v>
      </c>
      <c r="AE705" s="717"/>
      <c r="AF705" s="717"/>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573</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451</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99.7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553</v>
      </c>
      <c r="AE708" s="607"/>
      <c r="AF708" s="607"/>
      <c r="AG708" s="744" t="s">
        <v>605</v>
      </c>
      <c r="AH708" s="745"/>
      <c r="AI708" s="745"/>
      <c r="AJ708" s="745"/>
      <c r="AK708" s="745"/>
      <c r="AL708" s="745"/>
      <c r="AM708" s="745"/>
      <c r="AN708" s="745"/>
      <c r="AO708" s="745"/>
      <c r="AP708" s="745"/>
      <c r="AQ708" s="745"/>
      <c r="AR708" s="745"/>
      <c r="AS708" s="745"/>
      <c r="AT708" s="745"/>
      <c r="AU708" s="745"/>
      <c r="AV708" s="745"/>
      <c r="AW708" s="745"/>
      <c r="AX708" s="746"/>
    </row>
    <row r="709" spans="1:50" ht="90.7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553</v>
      </c>
      <c r="AE709" s="322"/>
      <c r="AF709" s="322"/>
      <c r="AG709" s="94" t="s">
        <v>611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69"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553</v>
      </c>
      <c r="AE711" s="322"/>
      <c r="AF711" s="322"/>
      <c r="AG711" s="94" t="s">
        <v>612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574</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2" t="s">
        <v>488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574</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84"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553</v>
      </c>
      <c r="AE714" s="810"/>
      <c r="AF714" s="811"/>
      <c r="AG714" s="738" t="s">
        <v>613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553</v>
      </c>
      <c r="AE715" s="607"/>
      <c r="AF715" s="658"/>
      <c r="AG715" s="744" t="s">
        <v>577</v>
      </c>
      <c r="AH715" s="745"/>
      <c r="AI715" s="745"/>
      <c r="AJ715" s="745"/>
      <c r="AK715" s="745"/>
      <c r="AL715" s="745"/>
      <c r="AM715" s="745"/>
      <c r="AN715" s="745"/>
      <c r="AO715" s="745"/>
      <c r="AP715" s="745"/>
      <c r="AQ715" s="745"/>
      <c r="AR715" s="745"/>
      <c r="AS715" s="745"/>
      <c r="AT715" s="745"/>
      <c r="AU715" s="745"/>
      <c r="AV715" s="745"/>
      <c r="AW715" s="745"/>
      <c r="AX715" s="746"/>
    </row>
    <row r="716" spans="1:50" ht="54.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553</v>
      </c>
      <c r="AE716" s="629"/>
      <c r="AF716" s="629"/>
      <c r="AG716" s="94" t="s">
        <v>607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553</v>
      </c>
      <c r="AE717" s="322"/>
      <c r="AF717" s="322"/>
      <c r="AG717" s="94" t="s">
        <v>578</v>
      </c>
      <c r="AH717" s="95"/>
      <c r="AI717" s="95"/>
      <c r="AJ717" s="95"/>
      <c r="AK717" s="95"/>
      <c r="AL717" s="95"/>
      <c r="AM717" s="95"/>
      <c r="AN717" s="95"/>
      <c r="AO717" s="95"/>
      <c r="AP717" s="95"/>
      <c r="AQ717" s="95"/>
      <c r="AR717" s="95"/>
      <c r="AS717" s="95"/>
      <c r="AT717" s="95"/>
      <c r="AU717" s="95"/>
      <c r="AV717" s="95"/>
      <c r="AW717" s="95"/>
      <c r="AX717" s="96"/>
    </row>
    <row r="718" spans="1:50" ht="67.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553</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hidden="1"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80"/>
      <c r="B720" s="781"/>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597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596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614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615</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616</v>
      </c>
      <c r="B733" s="676"/>
      <c r="C733" s="676"/>
      <c r="D733" s="676"/>
      <c r="E733" s="677"/>
      <c r="F733" s="639" t="s">
        <v>625</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92.25" customHeight="1" thickBot="1" x14ac:dyDescent="0.2">
      <c r="A735" s="792" t="s">
        <v>579</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430</v>
      </c>
      <c r="B737" s="203"/>
      <c r="C737" s="203"/>
      <c r="D737" s="204"/>
      <c r="E737" s="992" t="s">
        <v>552</v>
      </c>
      <c r="F737" s="992"/>
      <c r="G737" s="992"/>
      <c r="H737" s="992"/>
      <c r="I737" s="992"/>
      <c r="J737" s="992"/>
      <c r="K737" s="992"/>
      <c r="L737" s="992"/>
      <c r="M737" s="992"/>
      <c r="N737" s="358" t="s">
        <v>357</v>
      </c>
      <c r="O737" s="358"/>
      <c r="P737" s="358"/>
      <c r="Q737" s="358"/>
      <c r="R737" s="992" t="s">
        <v>552</v>
      </c>
      <c r="S737" s="992"/>
      <c r="T737" s="992"/>
      <c r="U737" s="992"/>
      <c r="V737" s="992"/>
      <c r="W737" s="992"/>
      <c r="X737" s="992"/>
      <c r="Y737" s="992"/>
      <c r="Z737" s="992"/>
      <c r="AA737" s="358" t="s">
        <v>358</v>
      </c>
      <c r="AB737" s="358"/>
      <c r="AC737" s="358"/>
      <c r="AD737" s="358"/>
      <c r="AE737" s="992" t="s">
        <v>580</v>
      </c>
      <c r="AF737" s="992"/>
      <c r="AG737" s="992"/>
      <c r="AH737" s="992"/>
      <c r="AI737" s="992"/>
      <c r="AJ737" s="992"/>
      <c r="AK737" s="992"/>
      <c r="AL737" s="992"/>
      <c r="AM737" s="992"/>
      <c r="AN737" s="358" t="s">
        <v>359</v>
      </c>
      <c r="AO737" s="358"/>
      <c r="AP737" s="358"/>
      <c r="AQ737" s="358"/>
      <c r="AR737" s="993" t="s">
        <v>581</v>
      </c>
      <c r="AS737" s="994"/>
      <c r="AT737" s="994"/>
      <c r="AU737" s="994"/>
      <c r="AV737" s="994"/>
      <c r="AW737" s="994"/>
      <c r="AX737" s="995"/>
      <c r="AY737" s="89"/>
      <c r="AZ737" s="89"/>
    </row>
    <row r="738" spans="1:52" ht="24.75" customHeight="1" x14ac:dyDescent="0.15">
      <c r="A738" s="996" t="s">
        <v>360</v>
      </c>
      <c r="B738" s="203"/>
      <c r="C738" s="203"/>
      <c r="D738" s="204"/>
      <c r="E738" s="992" t="s">
        <v>582</v>
      </c>
      <c r="F738" s="992"/>
      <c r="G738" s="992"/>
      <c r="H738" s="992"/>
      <c r="I738" s="992"/>
      <c r="J738" s="992"/>
      <c r="K738" s="992"/>
      <c r="L738" s="992"/>
      <c r="M738" s="992"/>
      <c r="N738" s="358" t="s">
        <v>361</v>
      </c>
      <c r="O738" s="358"/>
      <c r="P738" s="358"/>
      <c r="Q738" s="358"/>
      <c r="R738" s="992" t="s">
        <v>583</v>
      </c>
      <c r="S738" s="992"/>
      <c r="T738" s="992"/>
      <c r="U738" s="992"/>
      <c r="V738" s="992"/>
      <c r="W738" s="992"/>
      <c r="X738" s="992"/>
      <c r="Y738" s="992"/>
      <c r="Z738" s="992"/>
      <c r="AA738" s="358" t="s">
        <v>481</v>
      </c>
      <c r="AB738" s="358"/>
      <c r="AC738" s="358"/>
      <c r="AD738" s="358"/>
      <c r="AE738" s="992" t="s">
        <v>584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540</v>
      </c>
      <c r="B739" s="1001"/>
      <c r="C739" s="1001"/>
      <c r="D739" s="1002"/>
      <c r="E739" s="1003" t="s">
        <v>547</v>
      </c>
      <c r="F739" s="1004"/>
      <c r="G739" s="1004"/>
      <c r="H739" s="91" t="str">
        <f>IF(E739="", "", "(")</f>
        <v>(</v>
      </c>
      <c r="I739" s="987"/>
      <c r="J739" s="987"/>
      <c r="K739" s="91" t="str">
        <f>IF(OR(I739="　", I739=""), "", "-")</f>
        <v/>
      </c>
      <c r="L739" s="988">
        <v>272</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585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586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58.5" customHeight="1" x14ac:dyDescent="0.15">
      <c r="A781" s="633"/>
      <c r="B781" s="634"/>
      <c r="C781" s="634"/>
      <c r="D781" s="634"/>
      <c r="E781" s="634"/>
      <c r="F781" s="635"/>
      <c r="G781" s="672" t="s">
        <v>587</v>
      </c>
      <c r="H781" s="673"/>
      <c r="I781" s="673"/>
      <c r="J781" s="673"/>
      <c r="K781" s="674"/>
      <c r="L781" s="666" t="s">
        <v>622</v>
      </c>
      <c r="M781" s="667"/>
      <c r="N781" s="667"/>
      <c r="O781" s="667"/>
      <c r="P781" s="667"/>
      <c r="Q781" s="667"/>
      <c r="R781" s="667"/>
      <c r="S781" s="667"/>
      <c r="T781" s="667"/>
      <c r="U781" s="667"/>
      <c r="V781" s="667"/>
      <c r="W781" s="667"/>
      <c r="X781" s="668"/>
      <c r="Y781" s="387">
        <v>17</v>
      </c>
      <c r="Z781" s="388"/>
      <c r="AA781" s="388"/>
      <c r="AB781" s="807"/>
      <c r="AC781" s="672" t="s">
        <v>587</v>
      </c>
      <c r="AD781" s="673"/>
      <c r="AE781" s="673"/>
      <c r="AF781" s="673"/>
      <c r="AG781" s="674"/>
      <c r="AH781" s="666" t="s">
        <v>624</v>
      </c>
      <c r="AI781" s="667"/>
      <c r="AJ781" s="667"/>
      <c r="AK781" s="667"/>
      <c r="AL781" s="667"/>
      <c r="AM781" s="667"/>
      <c r="AN781" s="667"/>
      <c r="AO781" s="667"/>
      <c r="AP781" s="667"/>
      <c r="AQ781" s="667"/>
      <c r="AR781" s="667"/>
      <c r="AS781" s="667"/>
      <c r="AT781" s="668"/>
      <c r="AU781" s="387">
        <v>48</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48</v>
      </c>
      <c r="AV791" s="834"/>
      <c r="AW791" s="834"/>
      <c r="AX791" s="836"/>
    </row>
    <row r="792" spans="1:50" ht="24.75" hidden="1" customHeight="1" x14ac:dyDescent="0.15">
      <c r="A792" s="633"/>
      <c r="B792" s="634"/>
      <c r="C792" s="634"/>
      <c r="D792" s="634"/>
      <c r="E792" s="634"/>
      <c r="F792" s="635"/>
      <c r="G792" s="597" t="s">
        <v>454</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453</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399</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478</v>
      </c>
      <c r="AD836" s="142"/>
      <c r="AE836" s="142"/>
      <c r="AF836" s="142"/>
      <c r="AG836" s="142"/>
      <c r="AH836" s="360" t="s">
        <v>512</v>
      </c>
      <c r="AI836" s="357"/>
      <c r="AJ836" s="357"/>
      <c r="AK836" s="357"/>
      <c r="AL836" s="357" t="s">
        <v>21</v>
      </c>
      <c r="AM836" s="357"/>
      <c r="AN836" s="357"/>
      <c r="AO836" s="362"/>
      <c r="AP836" s="363" t="s">
        <v>432</v>
      </c>
      <c r="AQ836" s="363"/>
      <c r="AR836" s="363"/>
      <c r="AS836" s="363"/>
      <c r="AT836" s="363"/>
      <c r="AU836" s="363"/>
      <c r="AV836" s="363"/>
      <c r="AW836" s="363"/>
      <c r="AX836" s="363"/>
    </row>
    <row r="837" spans="1:50" ht="74.25" customHeight="1" x14ac:dyDescent="0.15">
      <c r="A837" s="372">
        <v>1</v>
      </c>
      <c r="B837" s="372">
        <v>1</v>
      </c>
      <c r="C837" s="373" t="s">
        <v>589</v>
      </c>
      <c r="D837" s="374"/>
      <c r="E837" s="374"/>
      <c r="F837" s="374"/>
      <c r="G837" s="374"/>
      <c r="H837" s="374"/>
      <c r="I837" s="375"/>
      <c r="J837" s="341">
        <v>5010405004953</v>
      </c>
      <c r="K837" s="342"/>
      <c r="L837" s="342"/>
      <c r="M837" s="342"/>
      <c r="N837" s="342"/>
      <c r="O837" s="342"/>
      <c r="P837" s="908" t="s">
        <v>620</v>
      </c>
      <c r="Q837" s="909"/>
      <c r="R837" s="909"/>
      <c r="S837" s="909"/>
      <c r="T837" s="909"/>
      <c r="U837" s="909"/>
      <c r="V837" s="909"/>
      <c r="W837" s="909"/>
      <c r="X837" s="910"/>
      <c r="Y837" s="344">
        <v>17</v>
      </c>
      <c r="Z837" s="345"/>
      <c r="AA837" s="345"/>
      <c r="AB837" s="346"/>
      <c r="AC837" s="356" t="s">
        <v>590</v>
      </c>
      <c r="AD837" s="364"/>
      <c r="AE837" s="364"/>
      <c r="AF837" s="364"/>
      <c r="AG837" s="364"/>
      <c r="AH837" s="365" t="s">
        <v>552</v>
      </c>
      <c r="AI837" s="366"/>
      <c r="AJ837" s="366"/>
      <c r="AK837" s="366"/>
      <c r="AL837" s="350" t="s">
        <v>552</v>
      </c>
      <c r="AM837" s="351"/>
      <c r="AN837" s="351"/>
      <c r="AO837" s="352"/>
      <c r="AP837" s="353" t="s">
        <v>571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478</v>
      </c>
      <c r="AD869" s="142"/>
      <c r="AE869" s="142"/>
      <c r="AF869" s="142"/>
      <c r="AG869" s="142"/>
      <c r="AH869" s="360" t="s">
        <v>512</v>
      </c>
      <c r="AI869" s="357"/>
      <c r="AJ869" s="357"/>
      <c r="AK869" s="357"/>
      <c r="AL869" s="357" t="s">
        <v>21</v>
      </c>
      <c r="AM869" s="357"/>
      <c r="AN869" s="357"/>
      <c r="AO869" s="362"/>
      <c r="AP869" s="363" t="s">
        <v>432</v>
      </c>
      <c r="AQ869" s="363"/>
      <c r="AR869" s="363"/>
      <c r="AS869" s="363"/>
      <c r="AT869" s="363"/>
      <c r="AU869" s="363"/>
      <c r="AV869" s="363"/>
      <c r="AW869" s="363"/>
      <c r="AX869" s="363"/>
    </row>
    <row r="870" spans="1:50" ht="74.25" customHeight="1" x14ac:dyDescent="0.15">
      <c r="A870" s="372">
        <v>1</v>
      </c>
      <c r="B870" s="372">
        <v>1</v>
      </c>
      <c r="C870" s="354" t="s">
        <v>592</v>
      </c>
      <c r="D870" s="340"/>
      <c r="E870" s="340"/>
      <c r="F870" s="340"/>
      <c r="G870" s="340"/>
      <c r="H870" s="340"/>
      <c r="I870" s="340"/>
      <c r="J870" s="341">
        <v>6010001153212</v>
      </c>
      <c r="K870" s="342"/>
      <c r="L870" s="342"/>
      <c r="M870" s="342"/>
      <c r="N870" s="342"/>
      <c r="O870" s="342"/>
      <c r="P870" s="908" t="s">
        <v>623</v>
      </c>
      <c r="Q870" s="909"/>
      <c r="R870" s="909"/>
      <c r="S870" s="909"/>
      <c r="T870" s="909"/>
      <c r="U870" s="909"/>
      <c r="V870" s="909"/>
      <c r="W870" s="909"/>
      <c r="X870" s="910"/>
      <c r="Y870" s="344">
        <v>48</v>
      </c>
      <c r="Z870" s="345"/>
      <c r="AA870" s="345"/>
      <c r="AB870" s="346"/>
      <c r="AC870" s="356" t="s">
        <v>590</v>
      </c>
      <c r="AD870" s="364"/>
      <c r="AE870" s="364"/>
      <c r="AF870" s="364"/>
      <c r="AG870" s="364"/>
      <c r="AH870" s="365" t="s">
        <v>552</v>
      </c>
      <c r="AI870" s="366"/>
      <c r="AJ870" s="366"/>
      <c r="AK870" s="366"/>
      <c r="AL870" s="350" t="s">
        <v>552</v>
      </c>
      <c r="AM870" s="351"/>
      <c r="AN870" s="351"/>
      <c r="AO870" s="352"/>
      <c r="AP870" s="353" t="s">
        <v>552</v>
      </c>
      <c r="AQ870" s="353"/>
      <c r="AR870" s="353"/>
      <c r="AS870" s="353"/>
      <c r="AT870" s="353"/>
      <c r="AU870" s="353"/>
      <c r="AV870" s="353"/>
      <c r="AW870" s="353"/>
      <c r="AX870" s="353"/>
    </row>
    <row r="871" spans="1:50" ht="74.25" customHeight="1" x14ac:dyDescent="0.15">
      <c r="A871" s="372">
        <v>2</v>
      </c>
      <c r="B871" s="372">
        <v>1</v>
      </c>
      <c r="C871" s="354" t="s">
        <v>594</v>
      </c>
      <c r="D871" s="340"/>
      <c r="E871" s="340"/>
      <c r="F871" s="340"/>
      <c r="G871" s="340"/>
      <c r="H871" s="340"/>
      <c r="I871" s="340"/>
      <c r="J871" s="341">
        <v>9290805008465</v>
      </c>
      <c r="K871" s="342"/>
      <c r="L871" s="342"/>
      <c r="M871" s="342"/>
      <c r="N871" s="342"/>
      <c r="O871" s="342"/>
      <c r="P871" s="908" t="s">
        <v>618</v>
      </c>
      <c r="Q871" s="909"/>
      <c r="R871" s="909"/>
      <c r="S871" s="909"/>
      <c r="T871" s="909"/>
      <c r="U871" s="909"/>
      <c r="V871" s="909"/>
      <c r="W871" s="909"/>
      <c r="X871" s="910"/>
      <c r="Y871" s="344">
        <v>7</v>
      </c>
      <c r="Z871" s="345"/>
      <c r="AA871" s="345"/>
      <c r="AB871" s="346"/>
      <c r="AC871" s="356" t="s">
        <v>590</v>
      </c>
      <c r="AD871" s="364"/>
      <c r="AE871" s="364"/>
      <c r="AF871" s="364"/>
      <c r="AG871" s="364"/>
      <c r="AH871" s="365" t="s">
        <v>552</v>
      </c>
      <c r="AI871" s="366"/>
      <c r="AJ871" s="366"/>
      <c r="AK871" s="366"/>
      <c r="AL871" s="350" t="s">
        <v>552</v>
      </c>
      <c r="AM871" s="351"/>
      <c r="AN871" s="351"/>
      <c r="AO871" s="352"/>
      <c r="AP871" s="353" t="s">
        <v>552</v>
      </c>
      <c r="AQ871" s="353"/>
      <c r="AR871" s="353"/>
      <c r="AS871" s="353"/>
      <c r="AT871" s="353"/>
      <c r="AU871" s="353"/>
      <c r="AV871" s="353"/>
      <c r="AW871" s="353"/>
      <c r="AX871" s="353"/>
    </row>
    <row r="872" spans="1:50" ht="74.25" customHeight="1" x14ac:dyDescent="0.15">
      <c r="A872" s="372">
        <v>3</v>
      </c>
      <c r="B872" s="372">
        <v>1</v>
      </c>
      <c r="C872" s="354" t="s">
        <v>593</v>
      </c>
      <c r="D872" s="340"/>
      <c r="E872" s="340"/>
      <c r="F872" s="340"/>
      <c r="G872" s="340"/>
      <c r="H872" s="340"/>
      <c r="I872" s="340"/>
      <c r="J872" s="341">
        <v>4430001013061</v>
      </c>
      <c r="K872" s="342"/>
      <c r="L872" s="342"/>
      <c r="M872" s="342"/>
      <c r="N872" s="342"/>
      <c r="O872" s="342"/>
      <c r="P872" s="908" t="s">
        <v>621</v>
      </c>
      <c r="Q872" s="909"/>
      <c r="R872" s="909"/>
      <c r="S872" s="909"/>
      <c r="T872" s="909"/>
      <c r="U872" s="909"/>
      <c r="V872" s="909"/>
      <c r="W872" s="909"/>
      <c r="X872" s="910"/>
      <c r="Y872" s="344">
        <v>5</v>
      </c>
      <c r="Z872" s="345"/>
      <c r="AA872" s="345"/>
      <c r="AB872" s="346"/>
      <c r="AC872" s="356" t="s">
        <v>590</v>
      </c>
      <c r="AD872" s="364"/>
      <c r="AE872" s="364"/>
      <c r="AF872" s="364"/>
      <c r="AG872" s="364"/>
      <c r="AH872" s="365" t="s">
        <v>552</v>
      </c>
      <c r="AI872" s="366"/>
      <c r="AJ872" s="366"/>
      <c r="AK872" s="366"/>
      <c r="AL872" s="350" t="s">
        <v>552</v>
      </c>
      <c r="AM872" s="351"/>
      <c r="AN872" s="351"/>
      <c r="AO872" s="352"/>
      <c r="AP872" s="353" t="s">
        <v>552</v>
      </c>
      <c r="AQ872" s="353"/>
      <c r="AR872" s="353"/>
      <c r="AS872" s="353"/>
      <c r="AT872" s="353"/>
      <c r="AU872" s="353"/>
      <c r="AV872" s="353"/>
      <c r="AW872" s="353"/>
      <c r="AX872" s="353"/>
    </row>
    <row r="873" spans="1:50" ht="73.5" customHeight="1" x14ac:dyDescent="0.15">
      <c r="A873" s="372">
        <v>4</v>
      </c>
      <c r="B873" s="372">
        <v>1</v>
      </c>
      <c r="C873" s="354" t="s">
        <v>595</v>
      </c>
      <c r="D873" s="340"/>
      <c r="E873" s="340"/>
      <c r="F873" s="340"/>
      <c r="G873" s="340"/>
      <c r="H873" s="340"/>
      <c r="I873" s="340"/>
      <c r="J873" s="341">
        <v>6040005013599</v>
      </c>
      <c r="K873" s="342"/>
      <c r="L873" s="342"/>
      <c r="M873" s="342"/>
      <c r="N873" s="342"/>
      <c r="O873" s="342"/>
      <c r="P873" s="908" t="s">
        <v>619</v>
      </c>
      <c r="Q873" s="909"/>
      <c r="R873" s="909"/>
      <c r="S873" s="909"/>
      <c r="T873" s="909"/>
      <c r="U873" s="909"/>
      <c r="V873" s="909"/>
      <c r="W873" s="909"/>
      <c r="X873" s="910"/>
      <c r="Y873" s="344">
        <v>3</v>
      </c>
      <c r="Z873" s="345"/>
      <c r="AA873" s="345"/>
      <c r="AB873" s="346"/>
      <c r="AC873" s="356" t="s">
        <v>590</v>
      </c>
      <c r="AD873" s="364"/>
      <c r="AE873" s="364"/>
      <c r="AF873" s="364"/>
      <c r="AG873" s="364"/>
      <c r="AH873" s="348" t="s">
        <v>552</v>
      </c>
      <c r="AI873" s="349"/>
      <c r="AJ873" s="349"/>
      <c r="AK873" s="349"/>
      <c r="AL873" s="350" t="s">
        <v>552</v>
      </c>
      <c r="AM873" s="351"/>
      <c r="AN873" s="351"/>
      <c r="AO873" s="352"/>
      <c r="AP873" s="353" t="s">
        <v>552</v>
      </c>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478</v>
      </c>
      <c r="AD902" s="142"/>
      <c r="AE902" s="142"/>
      <c r="AF902" s="142"/>
      <c r="AG902" s="142"/>
      <c r="AH902" s="360" t="s">
        <v>512</v>
      </c>
      <c r="AI902" s="357"/>
      <c r="AJ902" s="357"/>
      <c r="AK902" s="357"/>
      <c r="AL902" s="357" t="s">
        <v>21</v>
      </c>
      <c r="AM902" s="357"/>
      <c r="AN902" s="357"/>
      <c r="AO902" s="362"/>
      <c r="AP902" s="363" t="s">
        <v>432</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478</v>
      </c>
      <c r="AD935" s="142"/>
      <c r="AE935" s="142"/>
      <c r="AF935" s="142"/>
      <c r="AG935" s="142"/>
      <c r="AH935" s="360" t="s">
        <v>512</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478</v>
      </c>
      <c r="AD968" s="142"/>
      <c r="AE968" s="142"/>
      <c r="AF968" s="142"/>
      <c r="AG968" s="142"/>
      <c r="AH968" s="360" t="s">
        <v>512</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41.2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9"/>
      <c r="E1101" s="142" t="s">
        <v>395</v>
      </c>
      <c r="F1101" s="379"/>
      <c r="G1101" s="379"/>
      <c r="H1101" s="379"/>
      <c r="I1101" s="379"/>
      <c r="J1101" s="142" t="s">
        <v>431</v>
      </c>
      <c r="K1101" s="142"/>
      <c r="L1101" s="142"/>
      <c r="M1101" s="142"/>
      <c r="N1101" s="142"/>
      <c r="O1101" s="142"/>
      <c r="P1101" s="360" t="s">
        <v>27</v>
      </c>
      <c r="Q1101" s="360"/>
      <c r="R1101" s="360"/>
      <c r="S1101" s="360"/>
      <c r="T1101" s="360"/>
      <c r="U1101" s="360"/>
      <c r="V1101" s="360"/>
      <c r="W1101" s="360"/>
      <c r="X1101" s="360"/>
      <c r="Y1101" s="142" t="s">
        <v>433</v>
      </c>
      <c r="Z1101" s="379"/>
      <c r="AA1101" s="379"/>
      <c r="AB1101" s="379"/>
      <c r="AC1101" s="142" t="s">
        <v>376</v>
      </c>
      <c r="AD1101" s="142"/>
      <c r="AE1101" s="142"/>
      <c r="AF1101" s="142"/>
      <c r="AG1101" s="142"/>
      <c r="AH1101" s="360" t="s">
        <v>390</v>
      </c>
      <c r="AI1101" s="361"/>
      <c r="AJ1101" s="361"/>
      <c r="AK1101" s="361"/>
      <c r="AL1101" s="361" t="s">
        <v>21</v>
      </c>
      <c r="AM1101" s="361"/>
      <c r="AN1101" s="361"/>
      <c r="AO1101" s="380"/>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552</v>
      </c>
      <c r="F1102" s="371"/>
      <c r="G1102" s="371"/>
      <c r="H1102" s="371"/>
      <c r="I1102" s="371"/>
      <c r="J1102" s="341" t="s">
        <v>552</v>
      </c>
      <c r="K1102" s="342"/>
      <c r="L1102" s="342"/>
      <c r="M1102" s="342"/>
      <c r="N1102" s="342"/>
      <c r="O1102" s="342"/>
      <c r="P1102" s="355" t="s">
        <v>552</v>
      </c>
      <c r="Q1102" s="343"/>
      <c r="R1102" s="343"/>
      <c r="S1102" s="343"/>
      <c r="T1102" s="343"/>
      <c r="U1102" s="343"/>
      <c r="V1102" s="343"/>
      <c r="W1102" s="343"/>
      <c r="X1102" s="343"/>
      <c r="Y1102" s="344" t="s">
        <v>552</v>
      </c>
      <c r="Z1102" s="345"/>
      <c r="AA1102" s="345"/>
      <c r="AB1102" s="346"/>
      <c r="AC1102" s="347"/>
      <c r="AD1102" s="347"/>
      <c r="AE1102" s="347"/>
      <c r="AF1102" s="347"/>
      <c r="AG1102" s="347"/>
      <c r="AH1102" s="348" t="s">
        <v>552</v>
      </c>
      <c r="AI1102" s="349"/>
      <c r="AJ1102" s="349"/>
      <c r="AK1102" s="349"/>
      <c r="AL1102" s="350" t="s">
        <v>552</v>
      </c>
      <c r="AM1102" s="351"/>
      <c r="AN1102" s="351"/>
      <c r="AO1102" s="352"/>
      <c r="AP1102" s="353" t="s">
        <v>552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93">
      <formula>IF(RIGHT(TEXT(P14,"0.#"),1)=".",FALSE,TRUE)</formula>
    </cfRule>
    <cfRule type="expression" dxfId="2808" priority="14094">
      <formula>IF(RIGHT(TEXT(P14,"0.#"),1)=".",TRUE,FALSE)</formula>
    </cfRule>
  </conditionalFormatting>
  <conditionalFormatting sqref="P18:AX18">
    <cfRule type="expression" dxfId="2807" priority="13969">
      <formula>IF(RIGHT(TEXT(P18,"0.#"),1)=".",FALSE,TRUE)</formula>
    </cfRule>
    <cfRule type="expression" dxfId="2806" priority="13970">
      <formula>IF(RIGHT(TEXT(P18,"0.#"),1)=".",TRUE,FALSE)</formula>
    </cfRule>
  </conditionalFormatting>
  <conditionalFormatting sqref="Y782">
    <cfRule type="expression" dxfId="2805" priority="13965">
      <formula>IF(RIGHT(TEXT(Y782,"0.#"),1)=".",FALSE,TRUE)</formula>
    </cfRule>
    <cfRule type="expression" dxfId="2804" priority="13966">
      <formula>IF(RIGHT(TEXT(Y782,"0.#"),1)=".",TRUE,FALSE)</formula>
    </cfRule>
  </conditionalFormatting>
  <conditionalFormatting sqref="Y791">
    <cfRule type="expression" dxfId="2803" priority="13961">
      <formula>IF(RIGHT(TEXT(Y791,"0.#"),1)=".",FALSE,TRUE)</formula>
    </cfRule>
    <cfRule type="expression" dxfId="2802" priority="13962">
      <formula>IF(RIGHT(TEXT(Y791,"0.#"),1)=".",TRUE,FALSE)</formula>
    </cfRule>
  </conditionalFormatting>
  <conditionalFormatting sqref="Y822:Y829 Y820 Y809:Y816 Y807 Y796:Y803 Y794">
    <cfRule type="expression" dxfId="2801" priority="13743">
      <formula>IF(RIGHT(TEXT(Y794,"0.#"),1)=".",FALSE,TRUE)</formula>
    </cfRule>
    <cfRule type="expression" dxfId="2800" priority="13744">
      <formula>IF(RIGHT(TEXT(Y794,"0.#"),1)=".",TRUE,FALSE)</formula>
    </cfRule>
  </conditionalFormatting>
  <conditionalFormatting sqref="P16:AQ17 P15:AX15 AK13:AX13">
    <cfRule type="expression" dxfId="2799" priority="13791">
      <formula>IF(RIGHT(TEXT(P13,"0.#"),1)=".",FALSE,TRUE)</formula>
    </cfRule>
    <cfRule type="expression" dxfId="2798" priority="13792">
      <formula>IF(RIGHT(TEXT(P13,"0.#"),1)=".",TRUE,FALSE)</formula>
    </cfRule>
  </conditionalFormatting>
  <conditionalFormatting sqref="AD19:AJ19">
    <cfRule type="expression" dxfId="2797" priority="13789">
      <formula>IF(RIGHT(TEXT(AD19,"0.#"),1)=".",FALSE,TRUE)</formula>
    </cfRule>
    <cfRule type="expression" dxfId="2796" priority="13790">
      <formula>IF(RIGHT(TEXT(AD19,"0.#"),1)=".",TRUE,FALSE)</formula>
    </cfRule>
  </conditionalFormatting>
  <conditionalFormatting sqref="Y783:Y790 Y781">
    <cfRule type="expression" dxfId="2795" priority="13767">
      <formula>IF(RIGHT(TEXT(Y781,"0.#"),1)=".",FALSE,TRUE)</formula>
    </cfRule>
    <cfRule type="expression" dxfId="2794" priority="13768">
      <formula>IF(RIGHT(TEXT(Y781,"0.#"),1)=".",TRUE,FALSE)</formula>
    </cfRule>
  </conditionalFormatting>
  <conditionalFormatting sqref="AU782">
    <cfRule type="expression" dxfId="2793" priority="13765">
      <formula>IF(RIGHT(TEXT(AU782,"0.#"),1)=".",FALSE,TRUE)</formula>
    </cfRule>
    <cfRule type="expression" dxfId="2792" priority="13766">
      <formula>IF(RIGHT(TEXT(AU782,"0.#"),1)=".",TRUE,FALSE)</formula>
    </cfRule>
  </conditionalFormatting>
  <conditionalFormatting sqref="AU791">
    <cfRule type="expression" dxfId="2791" priority="13763">
      <formula>IF(RIGHT(TEXT(AU791,"0.#"),1)=".",FALSE,TRUE)</formula>
    </cfRule>
    <cfRule type="expression" dxfId="2790" priority="13764">
      <formula>IF(RIGHT(TEXT(AU791,"0.#"),1)=".",TRUE,FALSE)</formula>
    </cfRule>
  </conditionalFormatting>
  <conditionalFormatting sqref="AU783:AU790 AU781">
    <cfRule type="expression" dxfId="2789" priority="13761">
      <formula>IF(RIGHT(TEXT(AU781,"0.#"),1)=".",FALSE,TRUE)</formula>
    </cfRule>
    <cfRule type="expression" dxfId="2788" priority="13762">
      <formula>IF(RIGHT(TEXT(AU781,"0.#"),1)=".",TRUE,FALSE)</formula>
    </cfRule>
  </conditionalFormatting>
  <conditionalFormatting sqref="Y821 Y808 Y795">
    <cfRule type="expression" dxfId="2787" priority="13747">
      <formula>IF(RIGHT(TEXT(Y795,"0.#"),1)=".",FALSE,TRUE)</formula>
    </cfRule>
    <cfRule type="expression" dxfId="2786" priority="13748">
      <formula>IF(RIGHT(TEXT(Y795,"0.#"),1)=".",TRUE,FALSE)</formula>
    </cfRule>
  </conditionalFormatting>
  <conditionalFormatting sqref="Y830 Y817 Y804">
    <cfRule type="expression" dxfId="2785" priority="13745">
      <formula>IF(RIGHT(TEXT(Y804,"0.#"),1)=".",FALSE,TRUE)</formula>
    </cfRule>
    <cfRule type="expression" dxfId="2784" priority="13746">
      <formula>IF(RIGHT(TEXT(Y804,"0.#"),1)=".",TRUE,FALSE)</formula>
    </cfRule>
  </conditionalFormatting>
  <conditionalFormatting sqref="AU821 AU808 AU795">
    <cfRule type="expression" dxfId="2783" priority="13741">
      <formula>IF(RIGHT(TEXT(AU795,"0.#"),1)=".",FALSE,TRUE)</formula>
    </cfRule>
    <cfRule type="expression" dxfId="2782" priority="13742">
      <formula>IF(RIGHT(TEXT(AU795,"0.#"),1)=".",TRUE,FALSE)</formula>
    </cfRule>
  </conditionalFormatting>
  <conditionalFormatting sqref="AU830 AU817 AU804">
    <cfRule type="expression" dxfId="2781" priority="13739">
      <formula>IF(RIGHT(TEXT(AU804,"0.#"),1)=".",FALSE,TRUE)</formula>
    </cfRule>
    <cfRule type="expression" dxfId="2780" priority="13740">
      <formula>IF(RIGHT(TEXT(AU804,"0.#"),1)=".",TRUE,FALSE)</formula>
    </cfRule>
  </conditionalFormatting>
  <conditionalFormatting sqref="AU822:AU829 AU820 AU809:AU816 AU807 AU796:AU803 AU794">
    <cfRule type="expression" dxfId="2779" priority="13737">
      <formula>IF(RIGHT(TEXT(AU794,"0.#"),1)=".",FALSE,TRUE)</formula>
    </cfRule>
    <cfRule type="expression" dxfId="2778" priority="13738">
      <formula>IF(RIGHT(TEXT(AU794,"0.#"),1)=".",TRUE,FALSE)</formula>
    </cfRule>
  </conditionalFormatting>
  <conditionalFormatting sqref="AM87">
    <cfRule type="expression" dxfId="2777" priority="13391">
      <formula>IF(RIGHT(TEXT(AM87,"0.#"),1)=".",FALSE,TRUE)</formula>
    </cfRule>
    <cfRule type="expression" dxfId="2776" priority="13392">
      <formula>IF(RIGHT(TEXT(AM87,"0.#"),1)=".",TRUE,FALSE)</formula>
    </cfRule>
  </conditionalFormatting>
  <conditionalFormatting sqref="AE55">
    <cfRule type="expression" dxfId="2775" priority="13459">
      <formula>IF(RIGHT(TEXT(AE55,"0.#"),1)=".",FALSE,TRUE)</formula>
    </cfRule>
    <cfRule type="expression" dxfId="2774" priority="13460">
      <formula>IF(RIGHT(TEXT(AE55,"0.#"),1)=".",TRUE,FALSE)</formula>
    </cfRule>
  </conditionalFormatting>
  <conditionalFormatting sqref="AI55">
    <cfRule type="expression" dxfId="2773" priority="13457">
      <formula>IF(RIGHT(TEXT(AI55,"0.#"),1)=".",FALSE,TRUE)</formula>
    </cfRule>
    <cfRule type="expression" dxfId="2772" priority="13458">
      <formula>IF(RIGHT(TEXT(AI55,"0.#"),1)=".",TRUE,FALSE)</formula>
    </cfRule>
  </conditionalFormatting>
  <conditionalFormatting sqref="AM34">
    <cfRule type="expression" dxfId="2771" priority="13537">
      <formula>IF(RIGHT(TEXT(AM34,"0.#"),1)=".",FALSE,TRUE)</formula>
    </cfRule>
    <cfRule type="expression" dxfId="2770" priority="13538">
      <formula>IF(RIGHT(TEXT(AM34,"0.#"),1)=".",TRUE,FALSE)</formula>
    </cfRule>
  </conditionalFormatting>
  <conditionalFormatting sqref="AE33">
    <cfRule type="expression" dxfId="2769" priority="13551">
      <formula>IF(RIGHT(TEXT(AE33,"0.#"),1)=".",FALSE,TRUE)</formula>
    </cfRule>
    <cfRule type="expression" dxfId="2768" priority="13552">
      <formula>IF(RIGHT(TEXT(AE33,"0.#"),1)=".",TRUE,FALSE)</formula>
    </cfRule>
  </conditionalFormatting>
  <conditionalFormatting sqref="AE34">
    <cfRule type="expression" dxfId="2767" priority="13549">
      <formula>IF(RIGHT(TEXT(AE34,"0.#"),1)=".",FALSE,TRUE)</formula>
    </cfRule>
    <cfRule type="expression" dxfId="2766" priority="13550">
      <formula>IF(RIGHT(TEXT(AE34,"0.#"),1)=".",TRUE,FALSE)</formula>
    </cfRule>
  </conditionalFormatting>
  <conditionalFormatting sqref="AI34">
    <cfRule type="expression" dxfId="2765" priority="13547">
      <formula>IF(RIGHT(TEXT(AI34,"0.#"),1)=".",FALSE,TRUE)</formula>
    </cfRule>
    <cfRule type="expression" dxfId="2764" priority="13548">
      <formula>IF(RIGHT(TEXT(AI34,"0.#"),1)=".",TRUE,FALSE)</formula>
    </cfRule>
  </conditionalFormatting>
  <conditionalFormatting sqref="AI33">
    <cfRule type="expression" dxfId="2763" priority="13545">
      <formula>IF(RIGHT(TEXT(AI33,"0.#"),1)=".",FALSE,TRUE)</formula>
    </cfRule>
    <cfRule type="expression" dxfId="2762" priority="13546">
      <formula>IF(RIGHT(TEXT(AI33,"0.#"),1)=".",TRUE,FALSE)</formula>
    </cfRule>
  </conditionalFormatting>
  <conditionalFormatting sqref="AM32">
    <cfRule type="expression" dxfId="2761" priority="13541">
      <formula>IF(RIGHT(TEXT(AM32,"0.#"),1)=".",FALSE,TRUE)</formula>
    </cfRule>
    <cfRule type="expression" dxfId="2760" priority="13542">
      <formula>IF(RIGHT(TEXT(AM32,"0.#"),1)=".",TRUE,FALSE)</formula>
    </cfRule>
  </conditionalFormatting>
  <conditionalFormatting sqref="AM33">
    <cfRule type="expression" dxfId="2759" priority="13539">
      <formula>IF(RIGHT(TEXT(AM33,"0.#"),1)=".",FALSE,TRUE)</formula>
    </cfRule>
    <cfRule type="expression" dxfId="2758" priority="13540">
      <formula>IF(RIGHT(TEXT(AM33,"0.#"),1)=".",TRUE,FALSE)</formula>
    </cfRule>
  </conditionalFormatting>
  <conditionalFormatting sqref="AQ32:AQ34">
    <cfRule type="expression" dxfId="2757" priority="13531">
      <formula>IF(RIGHT(TEXT(AQ32,"0.#"),1)=".",FALSE,TRUE)</formula>
    </cfRule>
    <cfRule type="expression" dxfId="2756" priority="13532">
      <formula>IF(RIGHT(TEXT(AQ32,"0.#"),1)=".",TRUE,FALSE)</formula>
    </cfRule>
  </conditionalFormatting>
  <conditionalFormatting sqref="AU32:AU34">
    <cfRule type="expression" dxfId="2755" priority="13529">
      <formula>IF(RIGHT(TEXT(AU32,"0.#"),1)=".",FALSE,TRUE)</formula>
    </cfRule>
    <cfRule type="expression" dxfId="2754" priority="13530">
      <formula>IF(RIGHT(TEXT(AU32,"0.#"),1)=".",TRUE,FALSE)</formula>
    </cfRule>
  </conditionalFormatting>
  <conditionalFormatting sqref="AE53">
    <cfRule type="expression" dxfId="2753" priority="13463">
      <formula>IF(RIGHT(TEXT(AE53,"0.#"),1)=".",FALSE,TRUE)</formula>
    </cfRule>
    <cfRule type="expression" dxfId="2752" priority="13464">
      <formula>IF(RIGHT(TEXT(AE53,"0.#"),1)=".",TRUE,FALSE)</formula>
    </cfRule>
  </conditionalFormatting>
  <conditionalFormatting sqref="AE54">
    <cfRule type="expression" dxfId="2751" priority="13461">
      <formula>IF(RIGHT(TEXT(AE54,"0.#"),1)=".",FALSE,TRUE)</formula>
    </cfRule>
    <cfRule type="expression" dxfId="2750" priority="13462">
      <formula>IF(RIGHT(TEXT(AE54,"0.#"),1)=".",TRUE,FALSE)</formula>
    </cfRule>
  </conditionalFormatting>
  <conditionalFormatting sqref="AI54">
    <cfRule type="expression" dxfId="2749" priority="13455">
      <formula>IF(RIGHT(TEXT(AI54,"0.#"),1)=".",FALSE,TRUE)</formula>
    </cfRule>
    <cfRule type="expression" dxfId="2748" priority="13456">
      <formula>IF(RIGHT(TEXT(AI54,"0.#"),1)=".",TRUE,FALSE)</formula>
    </cfRule>
  </conditionalFormatting>
  <conditionalFormatting sqref="AI53">
    <cfRule type="expression" dxfId="2747" priority="13453">
      <formula>IF(RIGHT(TEXT(AI53,"0.#"),1)=".",FALSE,TRUE)</formula>
    </cfRule>
    <cfRule type="expression" dxfId="2746" priority="13454">
      <formula>IF(RIGHT(TEXT(AI53,"0.#"),1)=".",TRUE,FALSE)</formula>
    </cfRule>
  </conditionalFormatting>
  <conditionalFormatting sqref="AM53">
    <cfRule type="expression" dxfId="2745" priority="13451">
      <formula>IF(RIGHT(TEXT(AM53,"0.#"),1)=".",FALSE,TRUE)</formula>
    </cfRule>
    <cfRule type="expression" dxfId="2744" priority="13452">
      <formula>IF(RIGHT(TEXT(AM53,"0.#"),1)=".",TRUE,FALSE)</formula>
    </cfRule>
  </conditionalFormatting>
  <conditionalFormatting sqref="AM54">
    <cfRule type="expression" dxfId="2743" priority="13449">
      <formula>IF(RIGHT(TEXT(AM54,"0.#"),1)=".",FALSE,TRUE)</formula>
    </cfRule>
    <cfRule type="expression" dxfId="2742" priority="13450">
      <formula>IF(RIGHT(TEXT(AM54,"0.#"),1)=".",TRUE,FALSE)</formula>
    </cfRule>
  </conditionalFormatting>
  <conditionalFormatting sqref="AM55">
    <cfRule type="expression" dxfId="2741" priority="13447">
      <formula>IF(RIGHT(TEXT(AM55,"0.#"),1)=".",FALSE,TRUE)</formula>
    </cfRule>
    <cfRule type="expression" dxfId="2740" priority="13448">
      <formula>IF(RIGHT(TEXT(AM55,"0.#"),1)=".",TRUE,FALSE)</formula>
    </cfRule>
  </conditionalFormatting>
  <conditionalFormatting sqref="AE60">
    <cfRule type="expression" dxfId="2739" priority="13433">
      <formula>IF(RIGHT(TEXT(AE60,"0.#"),1)=".",FALSE,TRUE)</formula>
    </cfRule>
    <cfRule type="expression" dxfId="2738" priority="13434">
      <formula>IF(RIGHT(TEXT(AE60,"0.#"),1)=".",TRUE,FALSE)</formula>
    </cfRule>
  </conditionalFormatting>
  <conditionalFormatting sqref="AE61">
    <cfRule type="expression" dxfId="2737" priority="13431">
      <formula>IF(RIGHT(TEXT(AE61,"0.#"),1)=".",FALSE,TRUE)</formula>
    </cfRule>
    <cfRule type="expression" dxfId="2736" priority="13432">
      <formula>IF(RIGHT(TEXT(AE61,"0.#"),1)=".",TRUE,FALSE)</formula>
    </cfRule>
  </conditionalFormatting>
  <conditionalFormatting sqref="AE62">
    <cfRule type="expression" dxfId="2735" priority="13429">
      <formula>IF(RIGHT(TEXT(AE62,"0.#"),1)=".",FALSE,TRUE)</formula>
    </cfRule>
    <cfRule type="expression" dxfId="2734" priority="13430">
      <formula>IF(RIGHT(TEXT(AE62,"0.#"),1)=".",TRUE,FALSE)</formula>
    </cfRule>
  </conditionalFormatting>
  <conditionalFormatting sqref="AI62">
    <cfRule type="expression" dxfId="2733" priority="13427">
      <formula>IF(RIGHT(TEXT(AI62,"0.#"),1)=".",FALSE,TRUE)</formula>
    </cfRule>
    <cfRule type="expression" dxfId="2732" priority="13428">
      <formula>IF(RIGHT(TEXT(AI62,"0.#"),1)=".",TRUE,FALSE)</formula>
    </cfRule>
  </conditionalFormatting>
  <conditionalFormatting sqref="AI61">
    <cfRule type="expression" dxfId="2731" priority="13425">
      <formula>IF(RIGHT(TEXT(AI61,"0.#"),1)=".",FALSE,TRUE)</formula>
    </cfRule>
    <cfRule type="expression" dxfId="2730" priority="13426">
      <formula>IF(RIGHT(TEXT(AI61,"0.#"),1)=".",TRUE,FALSE)</formula>
    </cfRule>
  </conditionalFormatting>
  <conditionalFormatting sqref="AI60">
    <cfRule type="expression" dxfId="2729" priority="13423">
      <formula>IF(RIGHT(TEXT(AI60,"0.#"),1)=".",FALSE,TRUE)</formula>
    </cfRule>
    <cfRule type="expression" dxfId="2728" priority="13424">
      <formula>IF(RIGHT(TEXT(AI60,"0.#"),1)=".",TRUE,FALSE)</formula>
    </cfRule>
  </conditionalFormatting>
  <conditionalFormatting sqref="AM60">
    <cfRule type="expression" dxfId="2727" priority="13421">
      <formula>IF(RIGHT(TEXT(AM60,"0.#"),1)=".",FALSE,TRUE)</formula>
    </cfRule>
    <cfRule type="expression" dxfId="2726" priority="13422">
      <formula>IF(RIGHT(TEXT(AM60,"0.#"),1)=".",TRUE,FALSE)</formula>
    </cfRule>
  </conditionalFormatting>
  <conditionalFormatting sqref="AM61">
    <cfRule type="expression" dxfId="2725" priority="13419">
      <formula>IF(RIGHT(TEXT(AM61,"0.#"),1)=".",FALSE,TRUE)</formula>
    </cfRule>
    <cfRule type="expression" dxfId="2724" priority="13420">
      <formula>IF(RIGHT(TEXT(AM61,"0.#"),1)=".",TRUE,FALSE)</formula>
    </cfRule>
  </conditionalFormatting>
  <conditionalFormatting sqref="AM62">
    <cfRule type="expression" dxfId="2723" priority="13417">
      <formula>IF(RIGHT(TEXT(AM62,"0.#"),1)=".",FALSE,TRUE)</formula>
    </cfRule>
    <cfRule type="expression" dxfId="2722" priority="13418">
      <formula>IF(RIGHT(TEXT(AM62,"0.#"),1)=".",TRUE,FALSE)</formula>
    </cfRule>
  </conditionalFormatting>
  <conditionalFormatting sqref="AE87">
    <cfRule type="expression" dxfId="2721" priority="13403">
      <formula>IF(RIGHT(TEXT(AE87,"0.#"),1)=".",FALSE,TRUE)</formula>
    </cfRule>
    <cfRule type="expression" dxfId="2720" priority="13404">
      <formula>IF(RIGHT(TEXT(AE87,"0.#"),1)=".",TRUE,FALSE)</formula>
    </cfRule>
  </conditionalFormatting>
  <conditionalFormatting sqref="AE88">
    <cfRule type="expression" dxfId="2719" priority="13401">
      <formula>IF(RIGHT(TEXT(AE88,"0.#"),1)=".",FALSE,TRUE)</formula>
    </cfRule>
    <cfRule type="expression" dxfId="2718" priority="13402">
      <formula>IF(RIGHT(TEXT(AE88,"0.#"),1)=".",TRUE,FALSE)</formula>
    </cfRule>
  </conditionalFormatting>
  <conditionalFormatting sqref="AE89">
    <cfRule type="expression" dxfId="2717" priority="13399">
      <formula>IF(RIGHT(TEXT(AE89,"0.#"),1)=".",FALSE,TRUE)</formula>
    </cfRule>
    <cfRule type="expression" dxfId="2716" priority="13400">
      <formula>IF(RIGHT(TEXT(AE89,"0.#"),1)=".",TRUE,FALSE)</formula>
    </cfRule>
  </conditionalFormatting>
  <conditionalFormatting sqref="AI89">
    <cfRule type="expression" dxfId="2715" priority="13397">
      <formula>IF(RIGHT(TEXT(AI89,"0.#"),1)=".",FALSE,TRUE)</formula>
    </cfRule>
    <cfRule type="expression" dxfId="2714" priority="13398">
      <formula>IF(RIGHT(TEXT(AI89,"0.#"),1)=".",TRUE,FALSE)</formula>
    </cfRule>
  </conditionalFormatting>
  <conditionalFormatting sqref="AI88">
    <cfRule type="expression" dxfId="2713" priority="13395">
      <formula>IF(RIGHT(TEXT(AI88,"0.#"),1)=".",FALSE,TRUE)</formula>
    </cfRule>
    <cfRule type="expression" dxfId="2712" priority="13396">
      <formula>IF(RIGHT(TEXT(AI88,"0.#"),1)=".",TRUE,FALSE)</formula>
    </cfRule>
  </conditionalFormatting>
  <conditionalFormatting sqref="AI87">
    <cfRule type="expression" dxfId="2711" priority="13393">
      <formula>IF(RIGHT(TEXT(AI87,"0.#"),1)=".",FALSE,TRUE)</formula>
    </cfRule>
    <cfRule type="expression" dxfId="2710" priority="13394">
      <formula>IF(RIGHT(TEXT(AI87,"0.#"),1)=".",TRUE,FALSE)</formula>
    </cfRule>
  </conditionalFormatting>
  <conditionalFormatting sqref="AM88">
    <cfRule type="expression" dxfId="2709" priority="13389">
      <formula>IF(RIGHT(TEXT(AM88,"0.#"),1)=".",FALSE,TRUE)</formula>
    </cfRule>
    <cfRule type="expression" dxfId="2708" priority="13390">
      <formula>IF(RIGHT(TEXT(AM88,"0.#"),1)=".",TRUE,FALSE)</formula>
    </cfRule>
  </conditionalFormatting>
  <conditionalFormatting sqref="AM89">
    <cfRule type="expression" dxfId="2707" priority="13387">
      <formula>IF(RIGHT(TEXT(AM89,"0.#"),1)=".",FALSE,TRUE)</formula>
    </cfRule>
    <cfRule type="expression" dxfId="2706" priority="13388">
      <formula>IF(RIGHT(TEXT(AM89,"0.#"),1)=".",TRUE,FALSE)</formula>
    </cfRule>
  </conditionalFormatting>
  <conditionalFormatting sqref="AE92">
    <cfRule type="expression" dxfId="2705" priority="13373">
      <formula>IF(RIGHT(TEXT(AE92,"0.#"),1)=".",FALSE,TRUE)</formula>
    </cfRule>
    <cfRule type="expression" dxfId="2704" priority="13374">
      <formula>IF(RIGHT(TEXT(AE92,"0.#"),1)=".",TRUE,FALSE)</formula>
    </cfRule>
  </conditionalFormatting>
  <conditionalFormatting sqref="AE93">
    <cfRule type="expression" dxfId="2703" priority="13371">
      <formula>IF(RIGHT(TEXT(AE93,"0.#"),1)=".",FALSE,TRUE)</formula>
    </cfRule>
    <cfRule type="expression" dxfId="2702" priority="13372">
      <formula>IF(RIGHT(TEXT(AE93,"0.#"),1)=".",TRUE,FALSE)</formula>
    </cfRule>
  </conditionalFormatting>
  <conditionalFormatting sqref="AE94">
    <cfRule type="expression" dxfId="2701" priority="13369">
      <formula>IF(RIGHT(TEXT(AE94,"0.#"),1)=".",FALSE,TRUE)</formula>
    </cfRule>
    <cfRule type="expression" dxfId="2700" priority="13370">
      <formula>IF(RIGHT(TEXT(AE94,"0.#"),1)=".",TRUE,FALSE)</formula>
    </cfRule>
  </conditionalFormatting>
  <conditionalFormatting sqref="AI94">
    <cfRule type="expression" dxfId="2699" priority="13367">
      <formula>IF(RIGHT(TEXT(AI94,"0.#"),1)=".",FALSE,TRUE)</formula>
    </cfRule>
    <cfRule type="expression" dxfId="2698" priority="13368">
      <formula>IF(RIGHT(TEXT(AI94,"0.#"),1)=".",TRUE,FALSE)</formula>
    </cfRule>
  </conditionalFormatting>
  <conditionalFormatting sqref="AI93">
    <cfRule type="expression" dxfId="2697" priority="13365">
      <formula>IF(RIGHT(TEXT(AI93,"0.#"),1)=".",FALSE,TRUE)</formula>
    </cfRule>
    <cfRule type="expression" dxfId="2696" priority="13366">
      <formula>IF(RIGHT(TEXT(AI93,"0.#"),1)=".",TRUE,FALSE)</formula>
    </cfRule>
  </conditionalFormatting>
  <conditionalFormatting sqref="AI92">
    <cfRule type="expression" dxfId="2695" priority="13363">
      <formula>IF(RIGHT(TEXT(AI92,"0.#"),1)=".",FALSE,TRUE)</formula>
    </cfRule>
    <cfRule type="expression" dxfId="2694" priority="13364">
      <formula>IF(RIGHT(TEXT(AI92,"0.#"),1)=".",TRUE,FALSE)</formula>
    </cfRule>
  </conditionalFormatting>
  <conditionalFormatting sqref="AM92">
    <cfRule type="expression" dxfId="2693" priority="13361">
      <formula>IF(RIGHT(TEXT(AM92,"0.#"),1)=".",FALSE,TRUE)</formula>
    </cfRule>
    <cfRule type="expression" dxfId="2692" priority="13362">
      <formula>IF(RIGHT(TEXT(AM92,"0.#"),1)=".",TRUE,FALSE)</formula>
    </cfRule>
  </conditionalFormatting>
  <conditionalFormatting sqref="AM93">
    <cfRule type="expression" dxfId="2691" priority="13359">
      <formula>IF(RIGHT(TEXT(AM93,"0.#"),1)=".",FALSE,TRUE)</formula>
    </cfRule>
    <cfRule type="expression" dxfId="2690" priority="13360">
      <formula>IF(RIGHT(TEXT(AM93,"0.#"),1)=".",TRUE,FALSE)</formula>
    </cfRule>
  </conditionalFormatting>
  <conditionalFormatting sqref="AM94">
    <cfRule type="expression" dxfId="2689" priority="13357">
      <formula>IF(RIGHT(TEXT(AM94,"0.#"),1)=".",FALSE,TRUE)</formula>
    </cfRule>
    <cfRule type="expression" dxfId="2688" priority="13358">
      <formula>IF(RIGHT(TEXT(AM94,"0.#"),1)=".",TRUE,FALSE)</formula>
    </cfRule>
  </conditionalFormatting>
  <conditionalFormatting sqref="AE97">
    <cfRule type="expression" dxfId="2687" priority="13343">
      <formula>IF(RIGHT(TEXT(AE97,"0.#"),1)=".",FALSE,TRUE)</formula>
    </cfRule>
    <cfRule type="expression" dxfId="2686" priority="13344">
      <formula>IF(RIGHT(TEXT(AE97,"0.#"),1)=".",TRUE,FALSE)</formula>
    </cfRule>
  </conditionalFormatting>
  <conditionalFormatting sqref="AE98">
    <cfRule type="expression" dxfId="2685" priority="13341">
      <formula>IF(RIGHT(TEXT(AE98,"0.#"),1)=".",FALSE,TRUE)</formula>
    </cfRule>
    <cfRule type="expression" dxfId="2684" priority="13342">
      <formula>IF(RIGHT(TEXT(AE98,"0.#"),1)=".",TRUE,FALSE)</formula>
    </cfRule>
  </conditionalFormatting>
  <conditionalFormatting sqref="AE99">
    <cfRule type="expression" dxfId="2683" priority="13339">
      <formula>IF(RIGHT(TEXT(AE99,"0.#"),1)=".",FALSE,TRUE)</formula>
    </cfRule>
    <cfRule type="expression" dxfId="2682" priority="13340">
      <formula>IF(RIGHT(TEXT(AE99,"0.#"),1)=".",TRUE,FALSE)</formula>
    </cfRule>
  </conditionalFormatting>
  <conditionalFormatting sqref="AI99">
    <cfRule type="expression" dxfId="2681" priority="13337">
      <formula>IF(RIGHT(TEXT(AI99,"0.#"),1)=".",FALSE,TRUE)</formula>
    </cfRule>
    <cfRule type="expression" dxfId="2680" priority="13338">
      <formula>IF(RIGHT(TEXT(AI99,"0.#"),1)=".",TRUE,FALSE)</formula>
    </cfRule>
  </conditionalFormatting>
  <conditionalFormatting sqref="AI98">
    <cfRule type="expression" dxfId="2679" priority="13335">
      <formula>IF(RIGHT(TEXT(AI98,"0.#"),1)=".",FALSE,TRUE)</formula>
    </cfRule>
    <cfRule type="expression" dxfId="2678" priority="13336">
      <formula>IF(RIGHT(TEXT(AI98,"0.#"),1)=".",TRUE,FALSE)</formula>
    </cfRule>
  </conditionalFormatting>
  <conditionalFormatting sqref="AI97">
    <cfRule type="expression" dxfId="2677" priority="13333">
      <formula>IF(RIGHT(TEXT(AI97,"0.#"),1)=".",FALSE,TRUE)</formula>
    </cfRule>
    <cfRule type="expression" dxfId="2676" priority="13334">
      <formula>IF(RIGHT(TEXT(AI97,"0.#"),1)=".",TRUE,FALSE)</formula>
    </cfRule>
  </conditionalFormatting>
  <conditionalFormatting sqref="AM97">
    <cfRule type="expression" dxfId="2675" priority="13331">
      <formula>IF(RIGHT(TEXT(AM97,"0.#"),1)=".",FALSE,TRUE)</formula>
    </cfRule>
    <cfRule type="expression" dxfId="2674" priority="13332">
      <formula>IF(RIGHT(TEXT(AM97,"0.#"),1)=".",TRUE,FALSE)</formula>
    </cfRule>
  </conditionalFormatting>
  <conditionalFormatting sqref="AM98">
    <cfRule type="expression" dxfId="2673" priority="13329">
      <formula>IF(RIGHT(TEXT(AM98,"0.#"),1)=".",FALSE,TRUE)</formula>
    </cfRule>
    <cfRule type="expression" dxfId="2672" priority="13330">
      <formula>IF(RIGHT(TEXT(AM98,"0.#"),1)=".",TRUE,FALSE)</formula>
    </cfRule>
  </conditionalFormatting>
  <conditionalFormatting sqref="AM99">
    <cfRule type="expression" dxfId="2671" priority="13327">
      <formula>IF(RIGHT(TEXT(AM99,"0.#"),1)=".",FALSE,TRUE)</formula>
    </cfRule>
    <cfRule type="expression" dxfId="2670" priority="13328">
      <formula>IF(RIGHT(TEXT(AM99,"0.#"),1)=".",TRUE,FALSE)</formula>
    </cfRule>
  </conditionalFormatting>
  <conditionalFormatting sqref="AE104">
    <cfRule type="expression" dxfId="2669" priority="13301">
      <formula>IF(RIGHT(TEXT(AE104,"0.#"),1)=".",FALSE,TRUE)</formula>
    </cfRule>
    <cfRule type="expression" dxfId="2668" priority="13302">
      <formula>IF(RIGHT(TEXT(AE104,"0.#"),1)=".",TRUE,FALSE)</formula>
    </cfRule>
  </conditionalFormatting>
  <conditionalFormatting sqref="AI104">
    <cfRule type="expression" dxfId="2667" priority="13299">
      <formula>IF(RIGHT(TEXT(AI104,"0.#"),1)=".",FALSE,TRUE)</formula>
    </cfRule>
    <cfRule type="expression" dxfId="2666" priority="13300">
      <formula>IF(RIGHT(TEXT(AI104,"0.#"),1)=".",TRUE,FALSE)</formula>
    </cfRule>
  </conditionalFormatting>
  <conditionalFormatting sqref="AM104">
    <cfRule type="expression" dxfId="2665" priority="13297">
      <formula>IF(RIGHT(TEXT(AM104,"0.#"),1)=".",FALSE,TRUE)</formula>
    </cfRule>
    <cfRule type="expression" dxfId="2664" priority="13298">
      <formula>IF(RIGHT(TEXT(AM104,"0.#"),1)=".",TRUE,FALSE)</formula>
    </cfRule>
  </conditionalFormatting>
  <conditionalFormatting sqref="AE105">
    <cfRule type="expression" dxfId="2663" priority="13295">
      <formula>IF(RIGHT(TEXT(AE105,"0.#"),1)=".",FALSE,TRUE)</formula>
    </cfRule>
    <cfRule type="expression" dxfId="2662" priority="13296">
      <formula>IF(RIGHT(TEXT(AE105,"0.#"),1)=".",TRUE,FALSE)</formula>
    </cfRule>
  </conditionalFormatting>
  <conditionalFormatting sqref="AI105">
    <cfRule type="expression" dxfId="2661" priority="13293">
      <formula>IF(RIGHT(TEXT(AI105,"0.#"),1)=".",FALSE,TRUE)</formula>
    </cfRule>
    <cfRule type="expression" dxfId="2660" priority="13294">
      <formula>IF(RIGHT(TEXT(AI105,"0.#"),1)=".",TRUE,FALSE)</formula>
    </cfRule>
  </conditionalFormatting>
  <conditionalFormatting sqref="AM105">
    <cfRule type="expression" dxfId="2659" priority="13291">
      <formula>IF(RIGHT(TEXT(AM105,"0.#"),1)=".",FALSE,TRUE)</formula>
    </cfRule>
    <cfRule type="expression" dxfId="2658" priority="13292">
      <formula>IF(RIGHT(TEXT(AM105,"0.#"),1)=".",TRUE,FALSE)</formula>
    </cfRule>
  </conditionalFormatting>
  <conditionalFormatting sqref="AE107">
    <cfRule type="expression" dxfId="2657" priority="13287">
      <formula>IF(RIGHT(TEXT(AE107,"0.#"),1)=".",FALSE,TRUE)</formula>
    </cfRule>
    <cfRule type="expression" dxfId="2656" priority="13288">
      <formula>IF(RIGHT(TEXT(AE107,"0.#"),1)=".",TRUE,FALSE)</formula>
    </cfRule>
  </conditionalFormatting>
  <conditionalFormatting sqref="AI107">
    <cfRule type="expression" dxfId="2655" priority="13285">
      <formula>IF(RIGHT(TEXT(AI107,"0.#"),1)=".",FALSE,TRUE)</formula>
    </cfRule>
    <cfRule type="expression" dxfId="2654" priority="13286">
      <formula>IF(RIGHT(TEXT(AI107,"0.#"),1)=".",TRUE,FALSE)</formula>
    </cfRule>
  </conditionalFormatting>
  <conditionalFormatting sqref="AM107">
    <cfRule type="expression" dxfId="2653" priority="13283">
      <formula>IF(RIGHT(TEXT(AM107,"0.#"),1)=".",FALSE,TRUE)</formula>
    </cfRule>
    <cfRule type="expression" dxfId="2652" priority="13284">
      <formula>IF(RIGHT(TEXT(AM107,"0.#"),1)=".",TRUE,FALSE)</formula>
    </cfRule>
  </conditionalFormatting>
  <conditionalFormatting sqref="AE108">
    <cfRule type="expression" dxfId="2651" priority="13281">
      <formula>IF(RIGHT(TEXT(AE108,"0.#"),1)=".",FALSE,TRUE)</formula>
    </cfRule>
    <cfRule type="expression" dxfId="2650" priority="13282">
      <formula>IF(RIGHT(TEXT(AE108,"0.#"),1)=".",TRUE,FALSE)</formula>
    </cfRule>
  </conditionalFormatting>
  <conditionalFormatting sqref="AI108">
    <cfRule type="expression" dxfId="2649" priority="13279">
      <formula>IF(RIGHT(TEXT(AI108,"0.#"),1)=".",FALSE,TRUE)</formula>
    </cfRule>
    <cfRule type="expression" dxfId="2648" priority="13280">
      <formula>IF(RIGHT(TEXT(AI108,"0.#"),1)=".",TRUE,FALSE)</formula>
    </cfRule>
  </conditionalFormatting>
  <conditionalFormatting sqref="AM108">
    <cfRule type="expression" dxfId="2647" priority="13277">
      <formula>IF(RIGHT(TEXT(AM108,"0.#"),1)=".",FALSE,TRUE)</formula>
    </cfRule>
    <cfRule type="expression" dxfId="2646" priority="13278">
      <formula>IF(RIGHT(TEXT(AM108,"0.#"),1)=".",TRUE,FALSE)</formula>
    </cfRule>
  </conditionalFormatting>
  <conditionalFormatting sqref="AE110">
    <cfRule type="expression" dxfId="2645" priority="13273">
      <formula>IF(RIGHT(TEXT(AE110,"0.#"),1)=".",FALSE,TRUE)</formula>
    </cfRule>
    <cfRule type="expression" dxfId="2644" priority="13274">
      <formula>IF(RIGHT(TEXT(AE110,"0.#"),1)=".",TRUE,FALSE)</formula>
    </cfRule>
  </conditionalFormatting>
  <conditionalFormatting sqref="AI110">
    <cfRule type="expression" dxfId="2643" priority="13271">
      <formula>IF(RIGHT(TEXT(AI110,"0.#"),1)=".",FALSE,TRUE)</formula>
    </cfRule>
    <cfRule type="expression" dxfId="2642" priority="13272">
      <formula>IF(RIGHT(TEXT(AI110,"0.#"),1)=".",TRUE,FALSE)</formula>
    </cfRule>
  </conditionalFormatting>
  <conditionalFormatting sqref="AM110">
    <cfRule type="expression" dxfId="2641" priority="13269">
      <formula>IF(RIGHT(TEXT(AM110,"0.#"),1)=".",FALSE,TRUE)</formula>
    </cfRule>
    <cfRule type="expression" dxfId="2640" priority="13270">
      <formula>IF(RIGHT(TEXT(AM110,"0.#"),1)=".",TRUE,FALSE)</formula>
    </cfRule>
  </conditionalFormatting>
  <conditionalFormatting sqref="AE111">
    <cfRule type="expression" dxfId="2639" priority="13267">
      <formula>IF(RIGHT(TEXT(AE111,"0.#"),1)=".",FALSE,TRUE)</formula>
    </cfRule>
    <cfRule type="expression" dxfId="2638" priority="13268">
      <formula>IF(RIGHT(TEXT(AE111,"0.#"),1)=".",TRUE,FALSE)</formula>
    </cfRule>
  </conditionalFormatting>
  <conditionalFormatting sqref="AI111">
    <cfRule type="expression" dxfId="2637" priority="13265">
      <formula>IF(RIGHT(TEXT(AI111,"0.#"),1)=".",FALSE,TRUE)</formula>
    </cfRule>
    <cfRule type="expression" dxfId="2636" priority="13266">
      <formula>IF(RIGHT(TEXT(AI111,"0.#"),1)=".",TRUE,FALSE)</formula>
    </cfRule>
  </conditionalFormatting>
  <conditionalFormatting sqref="AM111">
    <cfRule type="expression" dxfId="2635" priority="13263">
      <formula>IF(RIGHT(TEXT(AM111,"0.#"),1)=".",FALSE,TRUE)</formula>
    </cfRule>
    <cfRule type="expression" dxfId="2634" priority="13264">
      <formula>IF(RIGHT(TEXT(AM111,"0.#"),1)=".",TRUE,FALSE)</formula>
    </cfRule>
  </conditionalFormatting>
  <conditionalFormatting sqref="AE113">
    <cfRule type="expression" dxfId="2633" priority="13259">
      <formula>IF(RIGHT(TEXT(AE113,"0.#"),1)=".",FALSE,TRUE)</formula>
    </cfRule>
    <cfRule type="expression" dxfId="2632" priority="13260">
      <formula>IF(RIGHT(TEXT(AE113,"0.#"),1)=".",TRUE,FALSE)</formula>
    </cfRule>
  </conditionalFormatting>
  <conditionalFormatting sqref="AI113">
    <cfRule type="expression" dxfId="2631" priority="13257">
      <formula>IF(RIGHT(TEXT(AI113,"0.#"),1)=".",FALSE,TRUE)</formula>
    </cfRule>
    <cfRule type="expression" dxfId="2630" priority="13258">
      <formula>IF(RIGHT(TEXT(AI113,"0.#"),1)=".",TRUE,FALSE)</formula>
    </cfRule>
  </conditionalFormatting>
  <conditionalFormatting sqref="AM113">
    <cfRule type="expression" dxfId="2629" priority="13255">
      <formula>IF(RIGHT(TEXT(AM113,"0.#"),1)=".",FALSE,TRUE)</formula>
    </cfRule>
    <cfRule type="expression" dxfId="2628" priority="13256">
      <formula>IF(RIGHT(TEXT(AM113,"0.#"),1)=".",TRUE,FALSE)</formula>
    </cfRule>
  </conditionalFormatting>
  <conditionalFormatting sqref="AE114">
    <cfRule type="expression" dxfId="2627" priority="13253">
      <formula>IF(RIGHT(TEXT(AE114,"0.#"),1)=".",FALSE,TRUE)</formula>
    </cfRule>
    <cfRule type="expression" dxfId="2626" priority="13254">
      <formula>IF(RIGHT(TEXT(AE114,"0.#"),1)=".",TRUE,FALSE)</formula>
    </cfRule>
  </conditionalFormatting>
  <conditionalFormatting sqref="AI114">
    <cfRule type="expression" dxfId="2625" priority="13251">
      <formula>IF(RIGHT(TEXT(AI114,"0.#"),1)=".",FALSE,TRUE)</formula>
    </cfRule>
    <cfRule type="expression" dxfId="2624" priority="13252">
      <formula>IF(RIGHT(TEXT(AI114,"0.#"),1)=".",TRUE,FALSE)</formula>
    </cfRule>
  </conditionalFormatting>
  <conditionalFormatting sqref="AM114">
    <cfRule type="expression" dxfId="2623" priority="13249">
      <formula>IF(RIGHT(TEXT(AM114,"0.#"),1)=".",FALSE,TRUE)</formula>
    </cfRule>
    <cfRule type="expression" dxfId="2622" priority="13250">
      <formula>IF(RIGHT(TEXT(AM114,"0.#"),1)=".",TRUE,FALSE)</formula>
    </cfRule>
  </conditionalFormatting>
  <conditionalFormatting sqref="AQ116">
    <cfRule type="expression" dxfId="2621" priority="13245">
      <formula>IF(RIGHT(TEXT(AQ116,"0.#"),1)=".",FALSE,TRUE)</formula>
    </cfRule>
    <cfRule type="expression" dxfId="2620" priority="13246">
      <formula>IF(RIGHT(TEXT(AQ116,"0.#"),1)=".",TRUE,FALSE)</formula>
    </cfRule>
  </conditionalFormatting>
  <conditionalFormatting sqref="AM116">
    <cfRule type="expression" dxfId="2619" priority="13241">
      <formula>IF(RIGHT(TEXT(AM116,"0.#"),1)=".",FALSE,TRUE)</formula>
    </cfRule>
    <cfRule type="expression" dxfId="2618" priority="13242">
      <formula>IF(RIGHT(TEXT(AM116,"0.#"),1)=".",TRUE,FALSE)</formula>
    </cfRule>
  </conditionalFormatting>
  <conditionalFormatting sqref="AM117">
    <cfRule type="expression" dxfId="2617" priority="13239">
      <formula>IF(RIGHT(TEXT(AM117,"0.#"),1)=".",FALSE,TRUE)</formula>
    </cfRule>
    <cfRule type="expression" dxfId="2616" priority="13240">
      <formula>IF(RIGHT(TEXT(AM117,"0.#"),1)=".",TRUE,FALSE)</formula>
    </cfRule>
  </conditionalFormatting>
  <conditionalFormatting sqref="AQ117">
    <cfRule type="expression" dxfId="2615" priority="13233">
      <formula>IF(RIGHT(TEXT(AQ117,"0.#"),1)=".",FALSE,TRUE)</formula>
    </cfRule>
    <cfRule type="expression" dxfId="2614" priority="13234">
      <formula>IF(RIGHT(TEXT(AQ117,"0.#"),1)=".",TRUE,FALSE)</formula>
    </cfRule>
  </conditionalFormatting>
  <conditionalFormatting sqref="AE119 AQ119">
    <cfRule type="expression" dxfId="2613" priority="13231">
      <formula>IF(RIGHT(TEXT(AE119,"0.#"),1)=".",FALSE,TRUE)</formula>
    </cfRule>
    <cfRule type="expression" dxfId="2612" priority="13232">
      <formula>IF(RIGHT(TEXT(AE119,"0.#"),1)=".",TRUE,FALSE)</formula>
    </cfRule>
  </conditionalFormatting>
  <conditionalFormatting sqref="AI119">
    <cfRule type="expression" dxfId="2611" priority="13229">
      <formula>IF(RIGHT(TEXT(AI119,"0.#"),1)=".",FALSE,TRUE)</formula>
    </cfRule>
    <cfRule type="expression" dxfId="2610" priority="13230">
      <formula>IF(RIGHT(TEXT(AI119,"0.#"),1)=".",TRUE,FALSE)</formula>
    </cfRule>
  </conditionalFormatting>
  <conditionalFormatting sqref="AM119">
    <cfRule type="expression" dxfId="2609" priority="13227">
      <formula>IF(RIGHT(TEXT(AM119,"0.#"),1)=".",FALSE,TRUE)</formula>
    </cfRule>
    <cfRule type="expression" dxfId="2608" priority="13228">
      <formula>IF(RIGHT(TEXT(AM119,"0.#"),1)=".",TRUE,FALSE)</formula>
    </cfRule>
  </conditionalFormatting>
  <conditionalFormatting sqref="AQ120">
    <cfRule type="expression" dxfId="2607" priority="13219">
      <formula>IF(RIGHT(TEXT(AQ120,"0.#"),1)=".",FALSE,TRUE)</formula>
    </cfRule>
    <cfRule type="expression" dxfId="2606" priority="13220">
      <formula>IF(RIGHT(TEXT(AQ120,"0.#"),1)=".",TRUE,FALSE)</formula>
    </cfRule>
  </conditionalFormatting>
  <conditionalFormatting sqref="AE122 AQ122">
    <cfRule type="expression" dxfId="2605" priority="13217">
      <formula>IF(RIGHT(TEXT(AE122,"0.#"),1)=".",FALSE,TRUE)</formula>
    </cfRule>
    <cfRule type="expression" dxfId="2604" priority="13218">
      <formula>IF(RIGHT(TEXT(AE122,"0.#"),1)=".",TRUE,FALSE)</formula>
    </cfRule>
  </conditionalFormatting>
  <conditionalFormatting sqref="AI122">
    <cfRule type="expression" dxfId="2603" priority="13215">
      <formula>IF(RIGHT(TEXT(AI122,"0.#"),1)=".",FALSE,TRUE)</formula>
    </cfRule>
    <cfRule type="expression" dxfId="2602" priority="13216">
      <formula>IF(RIGHT(TEXT(AI122,"0.#"),1)=".",TRUE,FALSE)</formula>
    </cfRule>
  </conditionalFormatting>
  <conditionalFormatting sqref="AM122">
    <cfRule type="expression" dxfId="2601" priority="13213">
      <formula>IF(RIGHT(TEXT(AM122,"0.#"),1)=".",FALSE,TRUE)</formula>
    </cfRule>
    <cfRule type="expression" dxfId="2600" priority="13214">
      <formula>IF(RIGHT(TEXT(AM122,"0.#"),1)=".",TRUE,FALSE)</formula>
    </cfRule>
  </conditionalFormatting>
  <conditionalFormatting sqref="AQ123">
    <cfRule type="expression" dxfId="2599" priority="13205">
      <formula>IF(RIGHT(TEXT(AQ123,"0.#"),1)=".",FALSE,TRUE)</formula>
    </cfRule>
    <cfRule type="expression" dxfId="2598" priority="13206">
      <formula>IF(RIGHT(TEXT(AQ123,"0.#"),1)=".",TRUE,FALSE)</formula>
    </cfRule>
  </conditionalFormatting>
  <conditionalFormatting sqref="AE125 AQ125">
    <cfRule type="expression" dxfId="2597" priority="13203">
      <formula>IF(RIGHT(TEXT(AE125,"0.#"),1)=".",FALSE,TRUE)</formula>
    </cfRule>
    <cfRule type="expression" dxfId="2596" priority="13204">
      <formula>IF(RIGHT(TEXT(AE125,"0.#"),1)=".",TRUE,FALSE)</formula>
    </cfRule>
  </conditionalFormatting>
  <conditionalFormatting sqref="AI125">
    <cfRule type="expression" dxfId="2595" priority="13201">
      <formula>IF(RIGHT(TEXT(AI125,"0.#"),1)=".",FALSE,TRUE)</formula>
    </cfRule>
    <cfRule type="expression" dxfId="2594" priority="13202">
      <formula>IF(RIGHT(TEXT(AI125,"0.#"),1)=".",TRUE,FALSE)</formula>
    </cfRule>
  </conditionalFormatting>
  <conditionalFormatting sqref="AM125">
    <cfRule type="expression" dxfId="2593" priority="13199">
      <formula>IF(RIGHT(TEXT(AM125,"0.#"),1)=".",FALSE,TRUE)</formula>
    </cfRule>
    <cfRule type="expression" dxfId="2592" priority="13200">
      <formula>IF(RIGHT(TEXT(AM125,"0.#"),1)=".",TRUE,FALSE)</formula>
    </cfRule>
  </conditionalFormatting>
  <conditionalFormatting sqref="AQ126">
    <cfRule type="expression" dxfId="2591" priority="13191">
      <formula>IF(RIGHT(TEXT(AQ126,"0.#"),1)=".",FALSE,TRUE)</formula>
    </cfRule>
    <cfRule type="expression" dxfId="2590" priority="13192">
      <formula>IF(RIGHT(TEXT(AQ126,"0.#"),1)=".",TRUE,FALSE)</formula>
    </cfRule>
  </conditionalFormatting>
  <conditionalFormatting sqref="AE128 AQ128">
    <cfRule type="expression" dxfId="2589" priority="13189">
      <formula>IF(RIGHT(TEXT(AE128,"0.#"),1)=".",FALSE,TRUE)</formula>
    </cfRule>
    <cfRule type="expression" dxfId="2588" priority="13190">
      <formula>IF(RIGHT(TEXT(AE128,"0.#"),1)=".",TRUE,FALSE)</formula>
    </cfRule>
  </conditionalFormatting>
  <conditionalFormatting sqref="AI128">
    <cfRule type="expression" dxfId="2587" priority="13187">
      <formula>IF(RIGHT(TEXT(AI128,"0.#"),1)=".",FALSE,TRUE)</formula>
    </cfRule>
    <cfRule type="expression" dxfId="2586" priority="13188">
      <formula>IF(RIGHT(TEXT(AI128,"0.#"),1)=".",TRUE,FALSE)</formula>
    </cfRule>
  </conditionalFormatting>
  <conditionalFormatting sqref="AM128">
    <cfRule type="expression" dxfId="2585" priority="13185">
      <formula>IF(RIGHT(TEXT(AM128,"0.#"),1)=".",FALSE,TRUE)</formula>
    </cfRule>
    <cfRule type="expression" dxfId="2584" priority="13186">
      <formula>IF(RIGHT(TEXT(AM128,"0.#"),1)=".",TRUE,FALSE)</formula>
    </cfRule>
  </conditionalFormatting>
  <conditionalFormatting sqref="AQ129">
    <cfRule type="expression" dxfId="2583" priority="13177">
      <formula>IF(RIGHT(TEXT(AQ129,"0.#"),1)=".",FALSE,TRUE)</formula>
    </cfRule>
    <cfRule type="expression" dxfId="2582" priority="13178">
      <formula>IF(RIGHT(TEXT(AQ129,"0.#"),1)=".",TRUE,FALSE)</formula>
    </cfRule>
  </conditionalFormatting>
  <conditionalFormatting sqref="AE75">
    <cfRule type="expression" dxfId="2581" priority="13175">
      <formula>IF(RIGHT(TEXT(AE75,"0.#"),1)=".",FALSE,TRUE)</formula>
    </cfRule>
    <cfRule type="expression" dxfId="2580" priority="13176">
      <formula>IF(RIGHT(TEXT(AE75,"0.#"),1)=".",TRUE,FALSE)</formula>
    </cfRule>
  </conditionalFormatting>
  <conditionalFormatting sqref="AE76">
    <cfRule type="expression" dxfId="2579" priority="13173">
      <formula>IF(RIGHT(TEXT(AE76,"0.#"),1)=".",FALSE,TRUE)</formula>
    </cfRule>
    <cfRule type="expression" dxfId="2578" priority="13174">
      <formula>IF(RIGHT(TEXT(AE76,"0.#"),1)=".",TRUE,FALSE)</formula>
    </cfRule>
  </conditionalFormatting>
  <conditionalFormatting sqref="AE77">
    <cfRule type="expression" dxfId="2577" priority="13171">
      <formula>IF(RIGHT(TEXT(AE77,"0.#"),1)=".",FALSE,TRUE)</formula>
    </cfRule>
    <cfRule type="expression" dxfId="2576" priority="13172">
      <formula>IF(RIGHT(TEXT(AE77,"0.#"),1)=".",TRUE,FALSE)</formula>
    </cfRule>
  </conditionalFormatting>
  <conditionalFormatting sqref="AI77">
    <cfRule type="expression" dxfId="2575" priority="13169">
      <formula>IF(RIGHT(TEXT(AI77,"0.#"),1)=".",FALSE,TRUE)</formula>
    </cfRule>
    <cfRule type="expression" dxfId="2574" priority="13170">
      <formula>IF(RIGHT(TEXT(AI77,"0.#"),1)=".",TRUE,FALSE)</formula>
    </cfRule>
  </conditionalFormatting>
  <conditionalFormatting sqref="AI76">
    <cfRule type="expression" dxfId="2573" priority="13167">
      <formula>IF(RIGHT(TEXT(AI76,"0.#"),1)=".",FALSE,TRUE)</formula>
    </cfRule>
    <cfRule type="expression" dxfId="2572" priority="13168">
      <formula>IF(RIGHT(TEXT(AI76,"0.#"),1)=".",TRUE,FALSE)</formula>
    </cfRule>
  </conditionalFormatting>
  <conditionalFormatting sqref="AI75">
    <cfRule type="expression" dxfId="2571" priority="13165">
      <formula>IF(RIGHT(TEXT(AI75,"0.#"),1)=".",FALSE,TRUE)</formula>
    </cfRule>
    <cfRule type="expression" dxfId="2570" priority="13166">
      <formula>IF(RIGHT(TEXT(AI75,"0.#"),1)=".",TRUE,FALSE)</formula>
    </cfRule>
  </conditionalFormatting>
  <conditionalFormatting sqref="AM75">
    <cfRule type="expression" dxfId="2569" priority="13163">
      <formula>IF(RIGHT(TEXT(AM75,"0.#"),1)=".",FALSE,TRUE)</formula>
    </cfRule>
    <cfRule type="expression" dxfId="2568" priority="13164">
      <formula>IF(RIGHT(TEXT(AM75,"0.#"),1)=".",TRUE,FALSE)</formula>
    </cfRule>
  </conditionalFormatting>
  <conditionalFormatting sqref="AM76">
    <cfRule type="expression" dxfId="2567" priority="13161">
      <formula>IF(RIGHT(TEXT(AM76,"0.#"),1)=".",FALSE,TRUE)</formula>
    </cfRule>
    <cfRule type="expression" dxfId="2566" priority="13162">
      <formula>IF(RIGHT(TEXT(AM76,"0.#"),1)=".",TRUE,FALSE)</formula>
    </cfRule>
  </conditionalFormatting>
  <conditionalFormatting sqref="AM77">
    <cfRule type="expression" dxfId="2565" priority="13159">
      <formula>IF(RIGHT(TEXT(AM77,"0.#"),1)=".",FALSE,TRUE)</formula>
    </cfRule>
    <cfRule type="expression" dxfId="2564" priority="13160">
      <formula>IF(RIGHT(TEXT(AM77,"0.#"),1)=".",TRUE,FALSE)</formula>
    </cfRule>
  </conditionalFormatting>
  <conditionalFormatting sqref="AE433">
    <cfRule type="expression" dxfId="2563" priority="13115">
      <formula>IF(RIGHT(TEXT(AE433,"0.#"),1)=".",FALSE,TRUE)</formula>
    </cfRule>
    <cfRule type="expression" dxfId="2562" priority="13116">
      <formula>IF(RIGHT(TEXT(AE433,"0.#"),1)=".",TRUE,FALSE)</formula>
    </cfRule>
  </conditionalFormatting>
  <conditionalFormatting sqref="AE434">
    <cfRule type="expression" dxfId="2561" priority="13113">
      <formula>IF(RIGHT(TEXT(AE434,"0.#"),1)=".",FALSE,TRUE)</formula>
    </cfRule>
    <cfRule type="expression" dxfId="2560" priority="13114">
      <formula>IF(RIGHT(TEXT(AE434,"0.#"),1)=".",TRUE,FALSE)</formula>
    </cfRule>
  </conditionalFormatting>
  <conditionalFormatting sqref="AE435">
    <cfRule type="expression" dxfId="2559" priority="13111">
      <formula>IF(RIGHT(TEXT(AE435,"0.#"),1)=".",FALSE,TRUE)</formula>
    </cfRule>
    <cfRule type="expression" dxfId="2558" priority="13112">
      <formula>IF(RIGHT(TEXT(AE435,"0.#"),1)=".",TRUE,FALSE)</formula>
    </cfRule>
  </conditionalFormatting>
  <conditionalFormatting sqref="AL839:AO866">
    <cfRule type="expression" dxfId="2557" priority="6715">
      <formula>IF(AND(AL839&gt;=0, RIGHT(TEXT(AL839,"0.#"),1)&lt;&gt;"."),TRUE,FALSE)</formula>
    </cfRule>
    <cfRule type="expression" dxfId="2556" priority="6716">
      <formula>IF(AND(AL839&gt;=0, RIGHT(TEXT(AL839,"0.#"),1)="."),TRUE,FALSE)</formula>
    </cfRule>
    <cfRule type="expression" dxfId="2555" priority="6717">
      <formula>IF(AND(AL839&lt;0, RIGHT(TEXT(AL839,"0.#"),1)&lt;&gt;"."),TRUE,FALSE)</formula>
    </cfRule>
    <cfRule type="expression" dxfId="2554" priority="6718">
      <formula>IF(AND(AL839&lt;0, RIGHT(TEXT(AL839,"0.#"),1)="."),TRUE,FALSE)</formula>
    </cfRule>
  </conditionalFormatting>
  <conditionalFormatting sqref="AQ53:AQ55">
    <cfRule type="expression" dxfId="2553" priority="4737">
      <formula>IF(RIGHT(TEXT(AQ53,"0.#"),1)=".",FALSE,TRUE)</formula>
    </cfRule>
    <cfRule type="expression" dxfId="2552" priority="4738">
      <formula>IF(RIGHT(TEXT(AQ53,"0.#"),1)=".",TRUE,FALSE)</formula>
    </cfRule>
  </conditionalFormatting>
  <conditionalFormatting sqref="AU53:AU55">
    <cfRule type="expression" dxfId="2551" priority="4735">
      <formula>IF(RIGHT(TEXT(AU53,"0.#"),1)=".",FALSE,TRUE)</formula>
    </cfRule>
    <cfRule type="expression" dxfId="2550" priority="4736">
      <formula>IF(RIGHT(TEXT(AU53,"0.#"),1)=".",TRUE,FALSE)</formula>
    </cfRule>
  </conditionalFormatting>
  <conditionalFormatting sqref="AQ60:AQ62">
    <cfRule type="expression" dxfId="2549" priority="4733">
      <formula>IF(RIGHT(TEXT(AQ60,"0.#"),1)=".",FALSE,TRUE)</formula>
    </cfRule>
    <cfRule type="expression" dxfId="2548" priority="4734">
      <formula>IF(RIGHT(TEXT(AQ60,"0.#"),1)=".",TRUE,FALSE)</formula>
    </cfRule>
  </conditionalFormatting>
  <conditionalFormatting sqref="AU60:AU62">
    <cfRule type="expression" dxfId="2547" priority="4731">
      <formula>IF(RIGHT(TEXT(AU60,"0.#"),1)=".",FALSE,TRUE)</formula>
    </cfRule>
    <cfRule type="expression" dxfId="2546" priority="4732">
      <formula>IF(RIGHT(TEXT(AU60,"0.#"),1)=".",TRUE,FALSE)</formula>
    </cfRule>
  </conditionalFormatting>
  <conditionalFormatting sqref="AQ75:AQ77">
    <cfRule type="expression" dxfId="2545" priority="4729">
      <formula>IF(RIGHT(TEXT(AQ75,"0.#"),1)=".",FALSE,TRUE)</formula>
    </cfRule>
    <cfRule type="expression" dxfId="2544" priority="4730">
      <formula>IF(RIGHT(TEXT(AQ75,"0.#"),1)=".",TRUE,FALSE)</formula>
    </cfRule>
  </conditionalFormatting>
  <conditionalFormatting sqref="AU75:AU77">
    <cfRule type="expression" dxfId="2543" priority="4727">
      <formula>IF(RIGHT(TEXT(AU75,"0.#"),1)=".",FALSE,TRUE)</formula>
    </cfRule>
    <cfRule type="expression" dxfId="2542" priority="4728">
      <formula>IF(RIGHT(TEXT(AU75,"0.#"),1)=".",TRUE,FALSE)</formula>
    </cfRule>
  </conditionalFormatting>
  <conditionalFormatting sqref="AQ87:AQ89">
    <cfRule type="expression" dxfId="2541" priority="4725">
      <formula>IF(RIGHT(TEXT(AQ87,"0.#"),1)=".",FALSE,TRUE)</formula>
    </cfRule>
    <cfRule type="expression" dxfId="2540" priority="4726">
      <formula>IF(RIGHT(TEXT(AQ87,"0.#"),1)=".",TRUE,FALSE)</formula>
    </cfRule>
  </conditionalFormatting>
  <conditionalFormatting sqref="AU87:AU89">
    <cfRule type="expression" dxfId="2539" priority="4723">
      <formula>IF(RIGHT(TEXT(AU87,"0.#"),1)=".",FALSE,TRUE)</formula>
    </cfRule>
    <cfRule type="expression" dxfId="2538" priority="4724">
      <formula>IF(RIGHT(TEXT(AU87,"0.#"),1)=".",TRUE,FALSE)</formula>
    </cfRule>
  </conditionalFormatting>
  <conditionalFormatting sqref="AQ92:AQ94">
    <cfRule type="expression" dxfId="2537" priority="4721">
      <formula>IF(RIGHT(TEXT(AQ92,"0.#"),1)=".",FALSE,TRUE)</formula>
    </cfRule>
    <cfRule type="expression" dxfId="2536" priority="4722">
      <formula>IF(RIGHT(TEXT(AQ92,"0.#"),1)=".",TRUE,FALSE)</formula>
    </cfRule>
  </conditionalFormatting>
  <conditionalFormatting sqref="AU92:AU94">
    <cfRule type="expression" dxfId="2535" priority="4719">
      <formula>IF(RIGHT(TEXT(AU92,"0.#"),1)=".",FALSE,TRUE)</formula>
    </cfRule>
    <cfRule type="expression" dxfId="2534" priority="4720">
      <formula>IF(RIGHT(TEXT(AU92,"0.#"),1)=".",TRUE,FALSE)</formula>
    </cfRule>
  </conditionalFormatting>
  <conditionalFormatting sqref="AQ97:AQ99">
    <cfRule type="expression" dxfId="2533" priority="4717">
      <formula>IF(RIGHT(TEXT(AQ97,"0.#"),1)=".",FALSE,TRUE)</formula>
    </cfRule>
    <cfRule type="expression" dxfId="2532" priority="4718">
      <formula>IF(RIGHT(TEXT(AQ97,"0.#"),1)=".",TRUE,FALSE)</formula>
    </cfRule>
  </conditionalFormatting>
  <conditionalFormatting sqref="AU97:AU99">
    <cfRule type="expression" dxfId="2531" priority="4715">
      <formula>IF(RIGHT(TEXT(AU97,"0.#"),1)=".",FALSE,TRUE)</formula>
    </cfRule>
    <cfRule type="expression" dxfId="2530" priority="4716">
      <formula>IF(RIGHT(TEXT(AU97,"0.#"),1)=".",TRUE,FALSE)</formula>
    </cfRule>
  </conditionalFormatting>
  <conditionalFormatting sqref="AE120 AM120">
    <cfRule type="expression" dxfId="2529" priority="3059">
      <formula>IF(RIGHT(TEXT(AE120,"0.#"),1)=".",FALSE,TRUE)</formula>
    </cfRule>
    <cfRule type="expression" dxfId="2528" priority="3060">
      <formula>IF(RIGHT(TEXT(AE120,"0.#"),1)=".",TRUE,FALSE)</formula>
    </cfRule>
  </conditionalFormatting>
  <conditionalFormatting sqref="AI126">
    <cfRule type="expression" dxfId="2527" priority="3049">
      <formula>IF(RIGHT(TEXT(AI126,"0.#"),1)=".",FALSE,TRUE)</formula>
    </cfRule>
    <cfRule type="expression" dxfId="2526" priority="3050">
      <formula>IF(RIGHT(TEXT(AI126,"0.#"),1)=".",TRUE,FALSE)</formula>
    </cfRule>
  </conditionalFormatting>
  <conditionalFormatting sqref="AI120">
    <cfRule type="expression" dxfId="2525" priority="3057">
      <formula>IF(RIGHT(TEXT(AI120,"0.#"),1)=".",FALSE,TRUE)</formula>
    </cfRule>
    <cfRule type="expression" dxfId="2524" priority="3058">
      <formula>IF(RIGHT(TEXT(AI120,"0.#"),1)=".",TRUE,FALSE)</formula>
    </cfRule>
  </conditionalFormatting>
  <conditionalFormatting sqref="AE123 AM123">
    <cfRule type="expression" dxfId="2523" priority="3055">
      <formula>IF(RIGHT(TEXT(AE123,"0.#"),1)=".",FALSE,TRUE)</formula>
    </cfRule>
    <cfRule type="expression" dxfId="2522" priority="3056">
      <formula>IF(RIGHT(TEXT(AE123,"0.#"),1)=".",TRUE,FALSE)</formula>
    </cfRule>
  </conditionalFormatting>
  <conditionalFormatting sqref="AI123">
    <cfRule type="expression" dxfId="2521" priority="3053">
      <formula>IF(RIGHT(TEXT(AI123,"0.#"),1)=".",FALSE,TRUE)</formula>
    </cfRule>
    <cfRule type="expression" dxfId="2520" priority="3054">
      <formula>IF(RIGHT(TEXT(AI123,"0.#"),1)=".",TRUE,FALSE)</formula>
    </cfRule>
  </conditionalFormatting>
  <conditionalFormatting sqref="AE126 AM126">
    <cfRule type="expression" dxfId="2519" priority="3051">
      <formula>IF(RIGHT(TEXT(AE126,"0.#"),1)=".",FALSE,TRUE)</formula>
    </cfRule>
    <cfRule type="expression" dxfId="2518" priority="3052">
      <formula>IF(RIGHT(TEXT(AE126,"0.#"),1)=".",TRUE,FALSE)</formula>
    </cfRule>
  </conditionalFormatting>
  <conditionalFormatting sqref="AE129 AM129">
    <cfRule type="expression" dxfId="2517" priority="3047">
      <formula>IF(RIGHT(TEXT(AE129,"0.#"),1)=".",FALSE,TRUE)</formula>
    </cfRule>
    <cfRule type="expression" dxfId="2516" priority="3048">
      <formula>IF(RIGHT(TEXT(AE129,"0.#"),1)=".",TRUE,FALSE)</formula>
    </cfRule>
  </conditionalFormatting>
  <conditionalFormatting sqref="AI129">
    <cfRule type="expression" dxfId="2515" priority="3045">
      <formula>IF(RIGHT(TEXT(AI129,"0.#"),1)=".",FALSE,TRUE)</formula>
    </cfRule>
    <cfRule type="expression" dxfId="2514" priority="3046">
      <formula>IF(RIGHT(TEXT(AI129,"0.#"),1)=".",TRUE,FALSE)</formula>
    </cfRule>
  </conditionalFormatting>
  <conditionalFormatting sqref="Y839:Y866">
    <cfRule type="expression" dxfId="2513" priority="3043">
      <formula>IF(RIGHT(TEXT(Y839,"0.#"),1)=".",FALSE,TRUE)</formula>
    </cfRule>
    <cfRule type="expression" dxfId="2512" priority="3044">
      <formula>IF(RIGHT(TEXT(Y839,"0.#"),1)=".",TRUE,FALSE)</formula>
    </cfRule>
  </conditionalFormatting>
  <conditionalFormatting sqref="AU518">
    <cfRule type="expression" dxfId="2511" priority="1553">
      <formula>IF(RIGHT(TEXT(AU518,"0.#"),1)=".",FALSE,TRUE)</formula>
    </cfRule>
    <cfRule type="expression" dxfId="2510" priority="1554">
      <formula>IF(RIGHT(TEXT(AU518,"0.#"),1)=".",TRUE,FALSE)</formula>
    </cfRule>
  </conditionalFormatting>
  <conditionalFormatting sqref="AQ551">
    <cfRule type="expression" dxfId="2509" priority="1329">
      <formula>IF(RIGHT(TEXT(AQ551,"0.#"),1)=".",FALSE,TRUE)</formula>
    </cfRule>
    <cfRule type="expression" dxfId="2508" priority="1330">
      <formula>IF(RIGHT(TEXT(AQ551,"0.#"),1)=".",TRUE,FALSE)</formula>
    </cfRule>
  </conditionalFormatting>
  <conditionalFormatting sqref="AE556">
    <cfRule type="expression" dxfId="2507" priority="1327">
      <formula>IF(RIGHT(TEXT(AE556,"0.#"),1)=".",FALSE,TRUE)</formula>
    </cfRule>
    <cfRule type="expression" dxfId="2506" priority="1328">
      <formula>IF(RIGHT(TEXT(AE556,"0.#"),1)=".",TRUE,FALSE)</formula>
    </cfRule>
  </conditionalFormatting>
  <conditionalFormatting sqref="AE557">
    <cfRule type="expression" dxfId="2505" priority="1325">
      <formula>IF(RIGHT(TEXT(AE557,"0.#"),1)=".",FALSE,TRUE)</formula>
    </cfRule>
    <cfRule type="expression" dxfId="2504" priority="1326">
      <formula>IF(RIGHT(TEXT(AE557,"0.#"),1)=".",TRUE,FALSE)</formula>
    </cfRule>
  </conditionalFormatting>
  <conditionalFormatting sqref="AE558">
    <cfRule type="expression" dxfId="2503" priority="1323">
      <formula>IF(RIGHT(TEXT(AE558,"0.#"),1)=".",FALSE,TRUE)</formula>
    </cfRule>
    <cfRule type="expression" dxfId="2502" priority="1324">
      <formula>IF(RIGHT(TEXT(AE558,"0.#"),1)=".",TRUE,FALSE)</formula>
    </cfRule>
  </conditionalFormatting>
  <conditionalFormatting sqref="AU556">
    <cfRule type="expression" dxfId="2501" priority="1315">
      <formula>IF(RIGHT(TEXT(AU556,"0.#"),1)=".",FALSE,TRUE)</formula>
    </cfRule>
    <cfRule type="expression" dxfId="2500" priority="1316">
      <formula>IF(RIGHT(TEXT(AU556,"0.#"),1)=".",TRUE,FALSE)</formula>
    </cfRule>
  </conditionalFormatting>
  <conditionalFormatting sqref="AU557">
    <cfRule type="expression" dxfId="2499" priority="1313">
      <formula>IF(RIGHT(TEXT(AU557,"0.#"),1)=".",FALSE,TRUE)</formula>
    </cfRule>
    <cfRule type="expression" dxfId="2498" priority="1314">
      <formula>IF(RIGHT(TEXT(AU557,"0.#"),1)=".",TRUE,FALSE)</formula>
    </cfRule>
  </conditionalFormatting>
  <conditionalFormatting sqref="AU558">
    <cfRule type="expression" dxfId="2497" priority="1311">
      <formula>IF(RIGHT(TEXT(AU558,"0.#"),1)=".",FALSE,TRUE)</formula>
    </cfRule>
    <cfRule type="expression" dxfId="2496" priority="1312">
      <formula>IF(RIGHT(TEXT(AU558,"0.#"),1)=".",TRUE,FALSE)</formula>
    </cfRule>
  </conditionalFormatting>
  <conditionalFormatting sqref="AQ557">
    <cfRule type="expression" dxfId="2495" priority="1303">
      <formula>IF(RIGHT(TEXT(AQ557,"0.#"),1)=".",FALSE,TRUE)</formula>
    </cfRule>
    <cfRule type="expression" dxfId="2494" priority="1304">
      <formula>IF(RIGHT(TEXT(AQ557,"0.#"),1)=".",TRUE,FALSE)</formula>
    </cfRule>
  </conditionalFormatting>
  <conditionalFormatting sqref="AQ558">
    <cfRule type="expression" dxfId="2493" priority="1301">
      <formula>IF(RIGHT(TEXT(AQ558,"0.#"),1)=".",FALSE,TRUE)</formula>
    </cfRule>
    <cfRule type="expression" dxfId="2492" priority="1302">
      <formula>IF(RIGHT(TEXT(AQ558,"0.#"),1)=".",TRUE,FALSE)</formula>
    </cfRule>
  </conditionalFormatting>
  <conditionalFormatting sqref="AQ556">
    <cfRule type="expression" dxfId="2491" priority="1299">
      <formula>IF(RIGHT(TEXT(AQ556,"0.#"),1)=".",FALSE,TRUE)</formula>
    </cfRule>
    <cfRule type="expression" dxfId="2490" priority="1300">
      <formula>IF(RIGHT(TEXT(AQ556,"0.#"),1)=".",TRUE,FALSE)</formula>
    </cfRule>
  </conditionalFormatting>
  <conditionalFormatting sqref="AE561">
    <cfRule type="expression" dxfId="2489" priority="1297">
      <formula>IF(RIGHT(TEXT(AE561,"0.#"),1)=".",FALSE,TRUE)</formula>
    </cfRule>
    <cfRule type="expression" dxfId="2488" priority="1298">
      <formula>IF(RIGHT(TEXT(AE561,"0.#"),1)=".",TRUE,FALSE)</formula>
    </cfRule>
  </conditionalFormatting>
  <conditionalFormatting sqref="AE562">
    <cfRule type="expression" dxfId="2487" priority="1295">
      <formula>IF(RIGHT(TEXT(AE562,"0.#"),1)=".",FALSE,TRUE)</formula>
    </cfRule>
    <cfRule type="expression" dxfId="2486" priority="1296">
      <formula>IF(RIGHT(TEXT(AE562,"0.#"),1)=".",TRUE,FALSE)</formula>
    </cfRule>
  </conditionalFormatting>
  <conditionalFormatting sqref="AE563">
    <cfRule type="expression" dxfId="2485" priority="1293">
      <formula>IF(RIGHT(TEXT(AE563,"0.#"),1)=".",FALSE,TRUE)</formula>
    </cfRule>
    <cfRule type="expression" dxfId="2484" priority="1294">
      <formula>IF(RIGHT(TEXT(AE563,"0.#"),1)=".",TRUE,FALSE)</formula>
    </cfRule>
  </conditionalFormatting>
  <conditionalFormatting sqref="AL1102:AO1131">
    <cfRule type="expression" dxfId="2483" priority="2949">
      <formula>IF(AND(AL1102&gt;=0, RIGHT(TEXT(AL1102,"0.#"),1)&lt;&gt;"."),TRUE,FALSE)</formula>
    </cfRule>
    <cfRule type="expression" dxfId="2482" priority="2950">
      <formula>IF(AND(AL1102&gt;=0, RIGHT(TEXT(AL1102,"0.#"),1)="."),TRUE,FALSE)</formula>
    </cfRule>
    <cfRule type="expression" dxfId="2481" priority="2951">
      <formula>IF(AND(AL1102&lt;0, RIGHT(TEXT(AL1102,"0.#"),1)&lt;&gt;"."),TRUE,FALSE)</formula>
    </cfRule>
    <cfRule type="expression" dxfId="2480" priority="2952">
      <formula>IF(AND(AL1102&lt;0, RIGHT(TEXT(AL1102,"0.#"),1)="."),TRUE,FALSE)</formula>
    </cfRule>
  </conditionalFormatting>
  <conditionalFormatting sqref="Y1102:Y1131">
    <cfRule type="expression" dxfId="2479" priority="2947">
      <formula>IF(RIGHT(TEXT(Y1102,"0.#"),1)=".",FALSE,TRUE)</formula>
    </cfRule>
    <cfRule type="expression" dxfId="2478" priority="2948">
      <formula>IF(RIGHT(TEXT(Y1102,"0.#"),1)=".",TRUE,FALSE)</formula>
    </cfRule>
  </conditionalFormatting>
  <conditionalFormatting sqref="AQ553">
    <cfRule type="expression" dxfId="2477" priority="1331">
      <formula>IF(RIGHT(TEXT(AQ553,"0.#"),1)=".",FALSE,TRUE)</formula>
    </cfRule>
    <cfRule type="expression" dxfId="2476" priority="1332">
      <formula>IF(RIGHT(TEXT(AQ553,"0.#"),1)=".",TRUE,FALSE)</formula>
    </cfRule>
  </conditionalFormatting>
  <conditionalFormatting sqref="AU552">
    <cfRule type="expression" dxfId="2475" priority="1343">
      <formula>IF(RIGHT(TEXT(AU552,"0.#"),1)=".",FALSE,TRUE)</formula>
    </cfRule>
    <cfRule type="expression" dxfId="2474" priority="1344">
      <formula>IF(RIGHT(TEXT(AU552,"0.#"),1)=".",TRUE,FALSE)</formula>
    </cfRule>
  </conditionalFormatting>
  <conditionalFormatting sqref="AE552">
    <cfRule type="expression" dxfId="2473" priority="1355">
      <formula>IF(RIGHT(TEXT(AE552,"0.#"),1)=".",FALSE,TRUE)</formula>
    </cfRule>
    <cfRule type="expression" dxfId="2472" priority="1356">
      <formula>IF(RIGHT(TEXT(AE552,"0.#"),1)=".",TRUE,FALSE)</formula>
    </cfRule>
  </conditionalFormatting>
  <conditionalFormatting sqref="AQ548">
    <cfRule type="expression" dxfId="2471" priority="1361">
      <formula>IF(RIGHT(TEXT(AQ548,"0.#"),1)=".",FALSE,TRUE)</formula>
    </cfRule>
    <cfRule type="expression" dxfId="2470" priority="1362">
      <formula>IF(RIGHT(TEXT(AQ548,"0.#"),1)=".",TRUE,FALSE)</formula>
    </cfRule>
  </conditionalFormatting>
  <conditionalFormatting sqref="AL837:AO838">
    <cfRule type="expression" dxfId="2469" priority="2901">
      <formula>IF(AND(AL837&gt;=0, RIGHT(TEXT(AL837,"0.#"),1)&lt;&gt;"."),TRUE,FALSE)</formula>
    </cfRule>
    <cfRule type="expression" dxfId="2468" priority="2902">
      <formula>IF(AND(AL837&gt;=0, RIGHT(TEXT(AL837,"0.#"),1)="."),TRUE,FALSE)</formula>
    </cfRule>
    <cfRule type="expression" dxfId="2467" priority="2903">
      <formula>IF(AND(AL837&lt;0, RIGHT(TEXT(AL837,"0.#"),1)&lt;&gt;"."),TRUE,FALSE)</formula>
    </cfRule>
    <cfRule type="expression" dxfId="2466" priority="2904">
      <formula>IF(AND(AL837&lt;0, RIGHT(TEXT(AL837,"0.#"),1)="."),TRUE,FALSE)</formula>
    </cfRule>
  </conditionalFormatting>
  <conditionalFormatting sqref="Y837:Y838">
    <cfRule type="expression" dxfId="2465" priority="2899">
      <formula>IF(RIGHT(TEXT(Y837,"0.#"),1)=".",FALSE,TRUE)</formula>
    </cfRule>
    <cfRule type="expression" dxfId="2464" priority="2900">
      <formula>IF(RIGHT(TEXT(Y837,"0.#"),1)=".",TRUE,FALSE)</formula>
    </cfRule>
  </conditionalFormatting>
  <conditionalFormatting sqref="AE492">
    <cfRule type="expression" dxfId="2463" priority="1687">
      <formula>IF(RIGHT(TEXT(AE492,"0.#"),1)=".",FALSE,TRUE)</formula>
    </cfRule>
    <cfRule type="expression" dxfId="2462" priority="1688">
      <formula>IF(RIGHT(TEXT(AE492,"0.#"),1)=".",TRUE,FALSE)</formula>
    </cfRule>
  </conditionalFormatting>
  <conditionalFormatting sqref="AE493">
    <cfRule type="expression" dxfId="2461" priority="1685">
      <formula>IF(RIGHT(TEXT(AE493,"0.#"),1)=".",FALSE,TRUE)</formula>
    </cfRule>
    <cfRule type="expression" dxfId="2460" priority="1686">
      <formula>IF(RIGHT(TEXT(AE493,"0.#"),1)=".",TRUE,FALSE)</formula>
    </cfRule>
  </conditionalFormatting>
  <conditionalFormatting sqref="AE494">
    <cfRule type="expression" dxfId="2459" priority="1683">
      <formula>IF(RIGHT(TEXT(AE494,"0.#"),1)=".",FALSE,TRUE)</formula>
    </cfRule>
    <cfRule type="expression" dxfId="2458" priority="1684">
      <formula>IF(RIGHT(TEXT(AE494,"0.#"),1)=".",TRUE,FALSE)</formula>
    </cfRule>
  </conditionalFormatting>
  <conditionalFormatting sqref="AQ493">
    <cfRule type="expression" dxfId="2457" priority="1663">
      <formula>IF(RIGHT(TEXT(AQ493,"0.#"),1)=".",FALSE,TRUE)</formula>
    </cfRule>
    <cfRule type="expression" dxfId="2456" priority="1664">
      <formula>IF(RIGHT(TEXT(AQ493,"0.#"),1)=".",TRUE,FALSE)</formula>
    </cfRule>
  </conditionalFormatting>
  <conditionalFormatting sqref="AQ494">
    <cfRule type="expression" dxfId="2455" priority="1661">
      <formula>IF(RIGHT(TEXT(AQ494,"0.#"),1)=".",FALSE,TRUE)</formula>
    </cfRule>
    <cfRule type="expression" dxfId="2454" priority="1662">
      <formula>IF(RIGHT(TEXT(AQ494,"0.#"),1)=".",TRUE,FALSE)</formula>
    </cfRule>
  </conditionalFormatting>
  <conditionalFormatting sqref="AQ492">
    <cfRule type="expression" dxfId="2453" priority="1659">
      <formula>IF(RIGHT(TEXT(AQ492,"0.#"),1)=".",FALSE,TRUE)</formula>
    </cfRule>
    <cfRule type="expression" dxfId="2452" priority="1660">
      <formula>IF(RIGHT(TEXT(AQ492,"0.#"),1)=".",TRUE,FALSE)</formula>
    </cfRule>
  </conditionalFormatting>
  <conditionalFormatting sqref="AU494">
    <cfRule type="expression" dxfId="2451" priority="1671">
      <formula>IF(RIGHT(TEXT(AU494,"0.#"),1)=".",FALSE,TRUE)</formula>
    </cfRule>
    <cfRule type="expression" dxfId="2450" priority="1672">
      <formula>IF(RIGHT(TEXT(AU494,"0.#"),1)=".",TRUE,FALSE)</formula>
    </cfRule>
  </conditionalFormatting>
  <conditionalFormatting sqref="AU492">
    <cfRule type="expression" dxfId="2449" priority="1675">
      <formula>IF(RIGHT(TEXT(AU492,"0.#"),1)=".",FALSE,TRUE)</formula>
    </cfRule>
    <cfRule type="expression" dxfId="2448" priority="1676">
      <formula>IF(RIGHT(TEXT(AU492,"0.#"),1)=".",TRUE,FALSE)</formula>
    </cfRule>
  </conditionalFormatting>
  <conditionalFormatting sqref="AU493">
    <cfRule type="expression" dxfId="2447" priority="1673">
      <formula>IF(RIGHT(TEXT(AU493,"0.#"),1)=".",FALSE,TRUE)</formula>
    </cfRule>
    <cfRule type="expression" dxfId="2446" priority="1674">
      <formula>IF(RIGHT(TEXT(AU493,"0.#"),1)=".",TRUE,FALSE)</formula>
    </cfRule>
  </conditionalFormatting>
  <conditionalFormatting sqref="AU583">
    <cfRule type="expression" dxfId="2445" priority="1191">
      <formula>IF(RIGHT(TEXT(AU583,"0.#"),1)=".",FALSE,TRUE)</formula>
    </cfRule>
    <cfRule type="expression" dxfId="2444" priority="1192">
      <formula>IF(RIGHT(TEXT(AU583,"0.#"),1)=".",TRUE,FALSE)</formula>
    </cfRule>
  </conditionalFormatting>
  <conditionalFormatting sqref="AU582">
    <cfRule type="expression" dxfId="2443" priority="1193">
      <formula>IF(RIGHT(TEXT(AU582,"0.#"),1)=".",FALSE,TRUE)</formula>
    </cfRule>
    <cfRule type="expression" dxfId="2442" priority="1194">
      <formula>IF(RIGHT(TEXT(AU582,"0.#"),1)=".",TRUE,FALSE)</formula>
    </cfRule>
  </conditionalFormatting>
  <conditionalFormatting sqref="AE499">
    <cfRule type="expression" dxfId="2441" priority="1653">
      <formula>IF(RIGHT(TEXT(AE499,"0.#"),1)=".",FALSE,TRUE)</formula>
    </cfRule>
    <cfRule type="expression" dxfId="2440" priority="1654">
      <formula>IF(RIGHT(TEXT(AE499,"0.#"),1)=".",TRUE,FALSE)</formula>
    </cfRule>
  </conditionalFormatting>
  <conditionalFormatting sqref="AE497">
    <cfRule type="expression" dxfId="2439" priority="1657">
      <formula>IF(RIGHT(TEXT(AE497,"0.#"),1)=".",FALSE,TRUE)</formula>
    </cfRule>
    <cfRule type="expression" dxfId="2438" priority="1658">
      <formula>IF(RIGHT(TEXT(AE497,"0.#"),1)=".",TRUE,FALSE)</formula>
    </cfRule>
  </conditionalFormatting>
  <conditionalFormatting sqref="AE498">
    <cfRule type="expression" dxfId="2437" priority="1655">
      <formula>IF(RIGHT(TEXT(AE498,"0.#"),1)=".",FALSE,TRUE)</formula>
    </cfRule>
    <cfRule type="expression" dxfId="2436" priority="1656">
      <formula>IF(RIGHT(TEXT(AE498,"0.#"),1)=".",TRUE,FALSE)</formula>
    </cfRule>
  </conditionalFormatting>
  <conditionalFormatting sqref="AU499">
    <cfRule type="expression" dxfId="2435" priority="1641">
      <formula>IF(RIGHT(TEXT(AU499,"0.#"),1)=".",FALSE,TRUE)</formula>
    </cfRule>
    <cfRule type="expression" dxfId="2434" priority="1642">
      <formula>IF(RIGHT(TEXT(AU499,"0.#"),1)=".",TRUE,FALSE)</formula>
    </cfRule>
  </conditionalFormatting>
  <conditionalFormatting sqref="AU497">
    <cfRule type="expression" dxfId="2433" priority="1645">
      <formula>IF(RIGHT(TEXT(AU497,"0.#"),1)=".",FALSE,TRUE)</formula>
    </cfRule>
    <cfRule type="expression" dxfId="2432" priority="1646">
      <formula>IF(RIGHT(TEXT(AU497,"0.#"),1)=".",TRUE,FALSE)</formula>
    </cfRule>
  </conditionalFormatting>
  <conditionalFormatting sqref="AU498">
    <cfRule type="expression" dxfId="2431" priority="1643">
      <formula>IF(RIGHT(TEXT(AU498,"0.#"),1)=".",FALSE,TRUE)</formula>
    </cfRule>
    <cfRule type="expression" dxfId="2430" priority="1644">
      <formula>IF(RIGHT(TEXT(AU498,"0.#"),1)=".",TRUE,FALSE)</formula>
    </cfRule>
  </conditionalFormatting>
  <conditionalFormatting sqref="AQ497">
    <cfRule type="expression" dxfId="2429" priority="1629">
      <formula>IF(RIGHT(TEXT(AQ497,"0.#"),1)=".",FALSE,TRUE)</formula>
    </cfRule>
    <cfRule type="expression" dxfId="2428" priority="1630">
      <formula>IF(RIGHT(TEXT(AQ497,"0.#"),1)=".",TRUE,FALSE)</formula>
    </cfRule>
  </conditionalFormatting>
  <conditionalFormatting sqref="AQ498">
    <cfRule type="expression" dxfId="2427" priority="1633">
      <formula>IF(RIGHT(TEXT(AQ498,"0.#"),1)=".",FALSE,TRUE)</formula>
    </cfRule>
    <cfRule type="expression" dxfId="2426" priority="1634">
      <formula>IF(RIGHT(TEXT(AQ498,"0.#"),1)=".",TRUE,FALSE)</formula>
    </cfRule>
  </conditionalFormatting>
  <conditionalFormatting sqref="AQ499">
    <cfRule type="expression" dxfId="2425" priority="1631">
      <formula>IF(RIGHT(TEXT(AQ499,"0.#"),1)=".",FALSE,TRUE)</formula>
    </cfRule>
    <cfRule type="expression" dxfId="2424" priority="1632">
      <formula>IF(RIGHT(TEXT(AQ499,"0.#"),1)=".",TRUE,FALSE)</formula>
    </cfRule>
  </conditionalFormatting>
  <conditionalFormatting sqref="AE504">
    <cfRule type="expression" dxfId="2423" priority="1623">
      <formula>IF(RIGHT(TEXT(AE504,"0.#"),1)=".",FALSE,TRUE)</formula>
    </cfRule>
    <cfRule type="expression" dxfId="2422" priority="1624">
      <formula>IF(RIGHT(TEXT(AE504,"0.#"),1)=".",TRUE,FALSE)</formula>
    </cfRule>
  </conditionalFormatting>
  <conditionalFormatting sqref="AE502">
    <cfRule type="expression" dxfId="2421" priority="1627">
      <formula>IF(RIGHT(TEXT(AE502,"0.#"),1)=".",FALSE,TRUE)</formula>
    </cfRule>
    <cfRule type="expression" dxfId="2420" priority="1628">
      <formula>IF(RIGHT(TEXT(AE502,"0.#"),1)=".",TRUE,FALSE)</formula>
    </cfRule>
  </conditionalFormatting>
  <conditionalFormatting sqref="AE503">
    <cfRule type="expression" dxfId="2419" priority="1625">
      <formula>IF(RIGHT(TEXT(AE503,"0.#"),1)=".",FALSE,TRUE)</formula>
    </cfRule>
    <cfRule type="expression" dxfId="2418" priority="1626">
      <formula>IF(RIGHT(TEXT(AE503,"0.#"),1)=".",TRUE,FALSE)</formula>
    </cfRule>
  </conditionalFormatting>
  <conditionalFormatting sqref="AU504">
    <cfRule type="expression" dxfId="2417" priority="1611">
      <formula>IF(RIGHT(TEXT(AU504,"0.#"),1)=".",FALSE,TRUE)</formula>
    </cfRule>
    <cfRule type="expression" dxfId="2416" priority="1612">
      <formula>IF(RIGHT(TEXT(AU504,"0.#"),1)=".",TRUE,FALSE)</formula>
    </cfRule>
  </conditionalFormatting>
  <conditionalFormatting sqref="AU502">
    <cfRule type="expression" dxfId="2415" priority="1615">
      <formula>IF(RIGHT(TEXT(AU502,"0.#"),1)=".",FALSE,TRUE)</formula>
    </cfRule>
    <cfRule type="expression" dxfId="2414" priority="1616">
      <formula>IF(RIGHT(TEXT(AU502,"0.#"),1)=".",TRUE,FALSE)</formula>
    </cfRule>
  </conditionalFormatting>
  <conditionalFormatting sqref="AU503">
    <cfRule type="expression" dxfId="2413" priority="1613">
      <formula>IF(RIGHT(TEXT(AU503,"0.#"),1)=".",FALSE,TRUE)</formula>
    </cfRule>
    <cfRule type="expression" dxfId="2412" priority="1614">
      <formula>IF(RIGHT(TEXT(AU503,"0.#"),1)=".",TRUE,FALSE)</formula>
    </cfRule>
  </conditionalFormatting>
  <conditionalFormatting sqref="AQ502">
    <cfRule type="expression" dxfId="2411" priority="1599">
      <formula>IF(RIGHT(TEXT(AQ502,"0.#"),1)=".",FALSE,TRUE)</formula>
    </cfRule>
    <cfRule type="expression" dxfId="2410" priority="1600">
      <formula>IF(RIGHT(TEXT(AQ502,"0.#"),1)=".",TRUE,FALSE)</formula>
    </cfRule>
  </conditionalFormatting>
  <conditionalFormatting sqref="AQ503">
    <cfRule type="expression" dxfId="2409" priority="1603">
      <formula>IF(RIGHT(TEXT(AQ503,"0.#"),1)=".",FALSE,TRUE)</formula>
    </cfRule>
    <cfRule type="expression" dxfId="2408" priority="1604">
      <formula>IF(RIGHT(TEXT(AQ503,"0.#"),1)=".",TRUE,FALSE)</formula>
    </cfRule>
  </conditionalFormatting>
  <conditionalFormatting sqref="AQ504">
    <cfRule type="expression" dxfId="2407" priority="1601">
      <formula>IF(RIGHT(TEXT(AQ504,"0.#"),1)=".",FALSE,TRUE)</formula>
    </cfRule>
    <cfRule type="expression" dxfId="2406" priority="1602">
      <formula>IF(RIGHT(TEXT(AQ504,"0.#"),1)=".",TRUE,FALSE)</formula>
    </cfRule>
  </conditionalFormatting>
  <conditionalFormatting sqref="AE509">
    <cfRule type="expression" dxfId="2405" priority="1593">
      <formula>IF(RIGHT(TEXT(AE509,"0.#"),1)=".",FALSE,TRUE)</formula>
    </cfRule>
    <cfRule type="expression" dxfId="2404" priority="1594">
      <formula>IF(RIGHT(TEXT(AE509,"0.#"),1)=".",TRUE,FALSE)</formula>
    </cfRule>
  </conditionalFormatting>
  <conditionalFormatting sqref="AE507">
    <cfRule type="expression" dxfId="2403" priority="1597">
      <formula>IF(RIGHT(TEXT(AE507,"0.#"),1)=".",FALSE,TRUE)</formula>
    </cfRule>
    <cfRule type="expression" dxfId="2402" priority="1598">
      <formula>IF(RIGHT(TEXT(AE507,"0.#"),1)=".",TRUE,FALSE)</formula>
    </cfRule>
  </conditionalFormatting>
  <conditionalFormatting sqref="AE508">
    <cfRule type="expression" dxfId="2401" priority="1595">
      <formula>IF(RIGHT(TEXT(AE508,"0.#"),1)=".",FALSE,TRUE)</formula>
    </cfRule>
    <cfRule type="expression" dxfId="2400" priority="1596">
      <formula>IF(RIGHT(TEXT(AE508,"0.#"),1)=".",TRUE,FALSE)</formula>
    </cfRule>
  </conditionalFormatting>
  <conditionalFormatting sqref="AU509">
    <cfRule type="expression" dxfId="2399" priority="1581">
      <formula>IF(RIGHT(TEXT(AU509,"0.#"),1)=".",FALSE,TRUE)</formula>
    </cfRule>
    <cfRule type="expression" dxfId="2398" priority="1582">
      <formula>IF(RIGHT(TEXT(AU509,"0.#"),1)=".",TRUE,FALSE)</formula>
    </cfRule>
  </conditionalFormatting>
  <conditionalFormatting sqref="AU507">
    <cfRule type="expression" dxfId="2397" priority="1585">
      <formula>IF(RIGHT(TEXT(AU507,"0.#"),1)=".",FALSE,TRUE)</formula>
    </cfRule>
    <cfRule type="expression" dxfId="2396" priority="1586">
      <formula>IF(RIGHT(TEXT(AU507,"0.#"),1)=".",TRUE,FALSE)</formula>
    </cfRule>
  </conditionalFormatting>
  <conditionalFormatting sqref="AU508">
    <cfRule type="expression" dxfId="2395" priority="1583">
      <formula>IF(RIGHT(TEXT(AU508,"0.#"),1)=".",FALSE,TRUE)</formula>
    </cfRule>
    <cfRule type="expression" dxfId="2394" priority="1584">
      <formula>IF(RIGHT(TEXT(AU508,"0.#"),1)=".",TRUE,FALSE)</formula>
    </cfRule>
  </conditionalFormatting>
  <conditionalFormatting sqref="AQ507">
    <cfRule type="expression" dxfId="2393" priority="1569">
      <formula>IF(RIGHT(TEXT(AQ507,"0.#"),1)=".",FALSE,TRUE)</formula>
    </cfRule>
    <cfRule type="expression" dxfId="2392" priority="1570">
      <formula>IF(RIGHT(TEXT(AQ507,"0.#"),1)=".",TRUE,FALSE)</formula>
    </cfRule>
  </conditionalFormatting>
  <conditionalFormatting sqref="AQ508">
    <cfRule type="expression" dxfId="2391" priority="1573">
      <formula>IF(RIGHT(TEXT(AQ508,"0.#"),1)=".",FALSE,TRUE)</formula>
    </cfRule>
    <cfRule type="expression" dxfId="2390" priority="1574">
      <formula>IF(RIGHT(TEXT(AQ508,"0.#"),1)=".",TRUE,FALSE)</formula>
    </cfRule>
  </conditionalFormatting>
  <conditionalFormatting sqref="AQ509">
    <cfRule type="expression" dxfId="2389" priority="1571">
      <formula>IF(RIGHT(TEXT(AQ509,"0.#"),1)=".",FALSE,TRUE)</formula>
    </cfRule>
    <cfRule type="expression" dxfId="2388" priority="1572">
      <formula>IF(RIGHT(TEXT(AQ509,"0.#"),1)=".",TRUE,FALSE)</formula>
    </cfRule>
  </conditionalFormatting>
  <conditionalFormatting sqref="AE465">
    <cfRule type="expression" dxfId="2387" priority="1863">
      <formula>IF(RIGHT(TEXT(AE465,"0.#"),1)=".",FALSE,TRUE)</formula>
    </cfRule>
    <cfRule type="expression" dxfId="2386" priority="1864">
      <formula>IF(RIGHT(TEXT(AE465,"0.#"),1)=".",TRUE,FALSE)</formula>
    </cfRule>
  </conditionalFormatting>
  <conditionalFormatting sqref="AE463">
    <cfRule type="expression" dxfId="2385" priority="1867">
      <formula>IF(RIGHT(TEXT(AE463,"0.#"),1)=".",FALSE,TRUE)</formula>
    </cfRule>
    <cfRule type="expression" dxfId="2384" priority="1868">
      <formula>IF(RIGHT(TEXT(AE463,"0.#"),1)=".",TRUE,FALSE)</formula>
    </cfRule>
  </conditionalFormatting>
  <conditionalFormatting sqref="AE464">
    <cfRule type="expression" dxfId="2383" priority="1865">
      <formula>IF(RIGHT(TEXT(AE464,"0.#"),1)=".",FALSE,TRUE)</formula>
    </cfRule>
    <cfRule type="expression" dxfId="2382" priority="1866">
      <formula>IF(RIGHT(TEXT(AE464,"0.#"),1)=".",TRUE,FALSE)</formula>
    </cfRule>
  </conditionalFormatting>
  <conditionalFormatting sqref="AM465">
    <cfRule type="expression" dxfId="2381" priority="1857">
      <formula>IF(RIGHT(TEXT(AM465,"0.#"),1)=".",FALSE,TRUE)</formula>
    </cfRule>
    <cfRule type="expression" dxfId="2380" priority="1858">
      <formula>IF(RIGHT(TEXT(AM465,"0.#"),1)=".",TRUE,FALSE)</formula>
    </cfRule>
  </conditionalFormatting>
  <conditionalFormatting sqref="AM463">
    <cfRule type="expression" dxfId="2379" priority="1861">
      <formula>IF(RIGHT(TEXT(AM463,"0.#"),1)=".",FALSE,TRUE)</formula>
    </cfRule>
    <cfRule type="expression" dxfId="2378" priority="1862">
      <formula>IF(RIGHT(TEXT(AM463,"0.#"),1)=".",TRUE,FALSE)</formula>
    </cfRule>
  </conditionalFormatting>
  <conditionalFormatting sqref="AM464">
    <cfRule type="expression" dxfId="2377" priority="1859">
      <formula>IF(RIGHT(TEXT(AM464,"0.#"),1)=".",FALSE,TRUE)</formula>
    </cfRule>
    <cfRule type="expression" dxfId="2376" priority="1860">
      <formula>IF(RIGHT(TEXT(AM464,"0.#"),1)=".",TRUE,FALSE)</formula>
    </cfRule>
  </conditionalFormatting>
  <conditionalFormatting sqref="AU465">
    <cfRule type="expression" dxfId="2375" priority="1851">
      <formula>IF(RIGHT(TEXT(AU465,"0.#"),1)=".",FALSE,TRUE)</formula>
    </cfRule>
    <cfRule type="expression" dxfId="2374" priority="1852">
      <formula>IF(RIGHT(TEXT(AU465,"0.#"),1)=".",TRUE,FALSE)</formula>
    </cfRule>
  </conditionalFormatting>
  <conditionalFormatting sqref="AU463">
    <cfRule type="expression" dxfId="2373" priority="1855">
      <formula>IF(RIGHT(TEXT(AU463,"0.#"),1)=".",FALSE,TRUE)</formula>
    </cfRule>
    <cfRule type="expression" dxfId="2372" priority="1856">
      <formula>IF(RIGHT(TEXT(AU463,"0.#"),1)=".",TRUE,FALSE)</formula>
    </cfRule>
  </conditionalFormatting>
  <conditionalFormatting sqref="AU464">
    <cfRule type="expression" dxfId="2371" priority="1853">
      <formula>IF(RIGHT(TEXT(AU464,"0.#"),1)=".",FALSE,TRUE)</formula>
    </cfRule>
    <cfRule type="expression" dxfId="2370" priority="1854">
      <formula>IF(RIGHT(TEXT(AU464,"0.#"),1)=".",TRUE,FALSE)</formula>
    </cfRule>
  </conditionalFormatting>
  <conditionalFormatting sqref="AI465">
    <cfRule type="expression" dxfId="2369" priority="1845">
      <formula>IF(RIGHT(TEXT(AI465,"0.#"),1)=".",FALSE,TRUE)</formula>
    </cfRule>
    <cfRule type="expression" dxfId="2368" priority="1846">
      <formula>IF(RIGHT(TEXT(AI465,"0.#"),1)=".",TRUE,FALSE)</formula>
    </cfRule>
  </conditionalFormatting>
  <conditionalFormatting sqref="AI463">
    <cfRule type="expression" dxfId="2367" priority="1849">
      <formula>IF(RIGHT(TEXT(AI463,"0.#"),1)=".",FALSE,TRUE)</formula>
    </cfRule>
    <cfRule type="expression" dxfId="2366" priority="1850">
      <formula>IF(RIGHT(TEXT(AI463,"0.#"),1)=".",TRUE,FALSE)</formula>
    </cfRule>
  </conditionalFormatting>
  <conditionalFormatting sqref="AI464">
    <cfRule type="expression" dxfId="2365" priority="1847">
      <formula>IF(RIGHT(TEXT(AI464,"0.#"),1)=".",FALSE,TRUE)</formula>
    </cfRule>
    <cfRule type="expression" dxfId="2364" priority="1848">
      <formula>IF(RIGHT(TEXT(AI464,"0.#"),1)=".",TRUE,FALSE)</formula>
    </cfRule>
  </conditionalFormatting>
  <conditionalFormatting sqref="AQ463">
    <cfRule type="expression" dxfId="2363" priority="1839">
      <formula>IF(RIGHT(TEXT(AQ463,"0.#"),1)=".",FALSE,TRUE)</formula>
    </cfRule>
    <cfRule type="expression" dxfId="2362" priority="1840">
      <formula>IF(RIGHT(TEXT(AQ463,"0.#"),1)=".",TRUE,FALSE)</formula>
    </cfRule>
  </conditionalFormatting>
  <conditionalFormatting sqref="AQ464">
    <cfRule type="expression" dxfId="2361" priority="1843">
      <formula>IF(RIGHT(TEXT(AQ464,"0.#"),1)=".",FALSE,TRUE)</formula>
    </cfRule>
    <cfRule type="expression" dxfId="2360" priority="1844">
      <formula>IF(RIGHT(TEXT(AQ464,"0.#"),1)=".",TRUE,FALSE)</formula>
    </cfRule>
  </conditionalFormatting>
  <conditionalFormatting sqref="AQ465">
    <cfRule type="expression" dxfId="2359" priority="1841">
      <formula>IF(RIGHT(TEXT(AQ465,"0.#"),1)=".",FALSE,TRUE)</formula>
    </cfRule>
    <cfRule type="expression" dxfId="2358" priority="1842">
      <formula>IF(RIGHT(TEXT(AQ465,"0.#"),1)=".",TRUE,FALSE)</formula>
    </cfRule>
  </conditionalFormatting>
  <conditionalFormatting sqref="AE470">
    <cfRule type="expression" dxfId="2357" priority="1833">
      <formula>IF(RIGHT(TEXT(AE470,"0.#"),1)=".",FALSE,TRUE)</formula>
    </cfRule>
    <cfRule type="expression" dxfId="2356" priority="1834">
      <formula>IF(RIGHT(TEXT(AE470,"0.#"),1)=".",TRUE,FALSE)</formula>
    </cfRule>
  </conditionalFormatting>
  <conditionalFormatting sqref="AE468">
    <cfRule type="expression" dxfId="2355" priority="1837">
      <formula>IF(RIGHT(TEXT(AE468,"0.#"),1)=".",FALSE,TRUE)</formula>
    </cfRule>
    <cfRule type="expression" dxfId="2354" priority="1838">
      <formula>IF(RIGHT(TEXT(AE468,"0.#"),1)=".",TRUE,FALSE)</formula>
    </cfRule>
  </conditionalFormatting>
  <conditionalFormatting sqref="AE469">
    <cfRule type="expression" dxfId="2353" priority="1835">
      <formula>IF(RIGHT(TEXT(AE469,"0.#"),1)=".",FALSE,TRUE)</formula>
    </cfRule>
    <cfRule type="expression" dxfId="2352" priority="1836">
      <formula>IF(RIGHT(TEXT(AE469,"0.#"),1)=".",TRUE,FALSE)</formula>
    </cfRule>
  </conditionalFormatting>
  <conditionalFormatting sqref="AM470">
    <cfRule type="expression" dxfId="2351" priority="1827">
      <formula>IF(RIGHT(TEXT(AM470,"0.#"),1)=".",FALSE,TRUE)</formula>
    </cfRule>
    <cfRule type="expression" dxfId="2350" priority="1828">
      <formula>IF(RIGHT(TEXT(AM470,"0.#"),1)=".",TRUE,FALSE)</formula>
    </cfRule>
  </conditionalFormatting>
  <conditionalFormatting sqref="AM468">
    <cfRule type="expression" dxfId="2349" priority="1831">
      <formula>IF(RIGHT(TEXT(AM468,"0.#"),1)=".",FALSE,TRUE)</formula>
    </cfRule>
    <cfRule type="expression" dxfId="2348" priority="1832">
      <formula>IF(RIGHT(TEXT(AM468,"0.#"),1)=".",TRUE,FALSE)</formula>
    </cfRule>
  </conditionalFormatting>
  <conditionalFormatting sqref="AM469">
    <cfRule type="expression" dxfId="2347" priority="1829">
      <formula>IF(RIGHT(TEXT(AM469,"0.#"),1)=".",FALSE,TRUE)</formula>
    </cfRule>
    <cfRule type="expression" dxfId="2346" priority="1830">
      <formula>IF(RIGHT(TEXT(AM469,"0.#"),1)=".",TRUE,FALSE)</formula>
    </cfRule>
  </conditionalFormatting>
  <conditionalFormatting sqref="AU470">
    <cfRule type="expression" dxfId="2345" priority="1821">
      <formula>IF(RIGHT(TEXT(AU470,"0.#"),1)=".",FALSE,TRUE)</formula>
    </cfRule>
    <cfRule type="expression" dxfId="2344" priority="1822">
      <formula>IF(RIGHT(TEXT(AU470,"0.#"),1)=".",TRUE,FALSE)</formula>
    </cfRule>
  </conditionalFormatting>
  <conditionalFormatting sqref="AU468">
    <cfRule type="expression" dxfId="2343" priority="1825">
      <formula>IF(RIGHT(TEXT(AU468,"0.#"),1)=".",FALSE,TRUE)</formula>
    </cfRule>
    <cfRule type="expression" dxfId="2342" priority="1826">
      <formula>IF(RIGHT(TEXT(AU468,"0.#"),1)=".",TRUE,FALSE)</formula>
    </cfRule>
  </conditionalFormatting>
  <conditionalFormatting sqref="AU469">
    <cfRule type="expression" dxfId="2341" priority="1823">
      <formula>IF(RIGHT(TEXT(AU469,"0.#"),1)=".",FALSE,TRUE)</formula>
    </cfRule>
    <cfRule type="expression" dxfId="2340" priority="1824">
      <formula>IF(RIGHT(TEXT(AU469,"0.#"),1)=".",TRUE,FALSE)</formula>
    </cfRule>
  </conditionalFormatting>
  <conditionalFormatting sqref="AI470">
    <cfRule type="expression" dxfId="2339" priority="1815">
      <formula>IF(RIGHT(TEXT(AI470,"0.#"),1)=".",FALSE,TRUE)</formula>
    </cfRule>
    <cfRule type="expression" dxfId="2338" priority="1816">
      <formula>IF(RIGHT(TEXT(AI470,"0.#"),1)=".",TRUE,FALSE)</formula>
    </cfRule>
  </conditionalFormatting>
  <conditionalFormatting sqref="AI468">
    <cfRule type="expression" dxfId="2337" priority="1819">
      <formula>IF(RIGHT(TEXT(AI468,"0.#"),1)=".",FALSE,TRUE)</formula>
    </cfRule>
    <cfRule type="expression" dxfId="2336" priority="1820">
      <formula>IF(RIGHT(TEXT(AI468,"0.#"),1)=".",TRUE,FALSE)</formula>
    </cfRule>
  </conditionalFormatting>
  <conditionalFormatting sqref="AI469">
    <cfRule type="expression" dxfId="2335" priority="1817">
      <formula>IF(RIGHT(TEXT(AI469,"0.#"),1)=".",FALSE,TRUE)</formula>
    </cfRule>
    <cfRule type="expression" dxfId="2334" priority="1818">
      <formula>IF(RIGHT(TEXT(AI469,"0.#"),1)=".",TRUE,FALSE)</formula>
    </cfRule>
  </conditionalFormatting>
  <conditionalFormatting sqref="AQ468">
    <cfRule type="expression" dxfId="2333" priority="1809">
      <formula>IF(RIGHT(TEXT(AQ468,"0.#"),1)=".",FALSE,TRUE)</formula>
    </cfRule>
    <cfRule type="expression" dxfId="2332" priority="1810">
      <formula>IF(RIGHT(TEXT(AQ468,"0.#"),1)=".",TRUE,FALSE)</formula>
    </cfRule>
  </conditionalFormatting>
  <conditionalFormatting sqref="AQ469">
    <cfRule type="expression" dxfId="2331" priority="1813">
      <formula>IF(RIGHT(TEXT(AQ469,"0.#"),1)=".",FALSE,TRUE)</formula>
    </cfRule>
    <cfRule type="expression" dxfId="2330" priority="1814">
      <formula>IF(RIGHT(TEXT(AQ469,"0.#"),1)=".",TRUE,FALSE)</formula>
    </cfRule>
  </conditionalFormatting>
  <conditionalFormatting sqref="AQ470">
    <cfRule type="expression" dxfId="2329" priority="1811">
      <formula>IF(RIGHT(TEXT(AQ470,"0.#"),1)=".",FALSE,TRUE)</formula>
    </cfRule>
    <cfRule type="expression" dxfId="2328" priority="1812">
      <formula>IF(RIGHT(TEXT(AQ470,"0.#"),1)=".",TRUE,FALSE)</formula>
    </cfRule>
  </conditionalFormatting>
  <conditionalFormatting sqref="AE475">
    <cfRule type="expression" dxfId="2327" priority="1803">
      <formula>IF(RIGHT(TEXT(AE475,"0.#"),1)=".",FALSE,TRUE)</formula>
    </cfRule>
    <cfRule type="expression" dxfId="2326" priority="1804">
      <formula>IF(RIGHT(TEXT(AE475,"0.#"),1)=".",TRUE,FALSE)</formula>
    </cfRule>
  </conditionalFormatting>
  <conditionalFormatting sqref="AE473">
    <cfRule type="expression" dxfId="2325" priority="1807">
      <formula>IF(RIGHT(TEXT(AE473,"0.#"),1)=".",FALSE,TRUE)</formula>
    </cfRule>
    <cfRule type="expression" dxfId="2324" priority="1808">
      <formula>IF(RIGHT(TEXT(AE473,"0.#"),1)=".",TRUE,FALSE)</formula>
    </cfRule>
  </conditionalFormatting>
  <conditionalFormatting sqref="AE474">
    <cfRule type="expression" dxfId="2323" priority="1805">
      <formula>IF(RIGHT(TEXT(AE474,"0.#"),1)=".",FALSE,TRUE)</formula>
    </cfRule>
    <cfRule type="expression" dxfId="2322" priority="1806">
      <formula>IF(RIGHT(TEXT(AE474,"0.#"),1)=".",TRUE,FALSE)</formula>
    </cfRule>
  </conditionalFormatting>
  <conditionalFormatting sqref="AM475">
    <cfRule type="expression" dxfId="2321" priority="1797">
      <formula>IF(RIGHT(TEXT(AM475,"0.#"),1)=".",FALSE,TRUE)</formula>
    </cfRule>
    <cfRule type="expression" dxfId="2320" priority="1798">
      <formula>IF(RIGHT(TEXT(AM475,"0.#"),1)=".",TRUE,FALSE)</formula>
    </cfRule>
  </conditionalFormatting>
  <conditionalFormatting sqref="AM473">
    <cfRule type="expression" dxfId="2319" priority="1801">
      <formula>IF(RIGHT(TEXT(AM473,"0.#"),1)=".",FALSE,TRUE)</formula>
    </cfRule>
    <cfRule type="expression" dxfId="2318" priority="1802">
      <formula>IF(RIGHT(TEXT(AM473,"0.#"),1)=".",TRUE,FALSE)</formula>
    </cfRule>
  </conditionalFormatting>
  <conditionalFormatting sqref="AM474">
    <cfRule type="expression" dxfId="2317" priority="1799">
      <formula>IF(RIGHT(TEXT(AM474,"0.#"),1)=".",FALSE,TRUE)</formula>
    </cfRule>
    <cfRule type="expression" dxfId="2316" priority="1800">
      <formula>IF(RIGHT(TEXT(AM474,"0.#"),1)=".",TRUE,FALSE)</formula>
    </cfRule>
  </conditionalFormatting>
  <conditionalFormatting sqref="AU475">
    <cfRule type="expression" dxfId="2315" priority="1791">
      <formula>IF(RIGHT(TEXT(AU475,"0.#"),1)=".",FALSE,TRUE)</formula>
    </cfRule>
    <cfRule type="expression" dxfId="2314" priority="1792">
      <formula>IF(RIGHT(TEXT(AU475,"0.#"),1)=".",TRUE,FALSE)</formula>
    </cfRule>
  </conditionalFormatting>
  <conditionalFormatting sqref="AU473">
    <cfRule type="expression" dxfId="2313" priority="1795">
      <formula>IF(RIGHT(TEXT(AU473,"0.#"),1)=".",FALSE,TRUE)</formula>
    </cfRule>
    <cfRule type="expression" dxfId="2312" priority="1796">
      <formula>IF(RIGHT(TEXT(AU473,"0.#"),1)=".",TRUE,FALSE)</formula>
    </cfRule>
  </conditionalFormatting>
  <conditionalFormatting sqref="AU474">
    <cfRule type="expression" dxfId="2311" priority="1793">
      <formula>IF(RIGHT(TEXT(AU474,"0.#"),1)=".",FALSE,TRUE)</formula>
    </cfRule>
    <cfRule type="expression" dxfId="2310" priority="1794">
      <formula>IF(RIGHT(TEXT(AU474,"0.#"),1)=".",TRUE,FALSE)</formula>
    </cfRule>
  </conditionalFormatting>
  <conditionalFormatting sqref="AI475">
    <cfRule type="expression" dxfId="2309" priority="1785">
      <formula>IF(RIGHT(TEXT(AI475,"0.#"),1)=".",FALSE,TRUE)</formula>
    </cfRule>
    <cfRule type="expression" dxfId="2308" priority="1786">
      <formula>IF(RIGHT(TEXT(AI475,"0.#"),1)=".",TRUE,FALSE)</formula>
    </cfRule>
  </conditionalFormatting>
  <conditionalFormatting sqref="AI473">
    <cfRule type="expression" dxfId="2307" priority="1789">
      <formula>IF(RIGHT(TEXT(AI473,"0.#"),1)=".",FALSE,TRUE)</formula>
    </cfRule>
    <cfRule type="expression" dxfId="2306" priority="1790">
      <formula>IF(RIGHT(TEXT(AI473,"0.#"),1)=".",TRUE,FALSE)</formula>
    </cfRule>
  </conditionalFormatting>
  <conditionalFormatting sqref="AI474">
    <cfRule type="expression" dxfId="2305" priority="1787">
      <formula>IF(RIGHT(TEXT(AI474,"0.#"),1)=".",FALSE,TRUE)</formula>
    </cfRule>
    <cfRule type="expression" dxfId="2304" priority="1788">
      <formula>IF(RIGHT(TEXT(AI474,"0.#"),1)=".",TRUE,FALSE)</formula>
    </cfRule>
  </conditionalFormatting>
  <conditionalFormatting sqref="AQ473">
    <cfRule type="expression" dxfId="2303" priority="1779">
      <formula>IF(RIGHT(TEXT(AQ473,"0.#"),1)=".",FALSE,TRUE)</formula>
    </cfRule>
    <cfRule type="expression" dxfId="2302" priority="1780">
      <formula>IF(RIGHT(TEXT(AQ473,"0.#"),1)=".",TRUE,FALSE)</formula>
    </cfRule>
  </conditionalFormatting>
  <conditionalFormatting sqref="AQ474">
    <cfRule type="expression" dxfId="2301" priority="1783">
      <formula>IF(RIGHT(TEXT(AQ474,"0.#"),1)=".",FALSE,TRUE)</formula>
    </cfRule>
    <cfRule type="expression" dxfId="2300" priority="1784">
      <formula>IF(RIGHT(TEXT(AQ474,"0.#"),1)=".",TRUE,FALSE)</formula>
    </cfRule>
  </conditionalFormatting>
  <conditionalFormatting sqref="AQ475">
    <cfRule type="expression" dxfId="2299" priority="1781">
      <formula>IF(RIGHT(TEXT(AQ475,"0.#"),1)=".",FALSE,TRUE)</formula>
    </cfRule>
    <cfRule type="expression" dxfId="2298" priority="1782">
      <formula>IF(RIGHT(TEXT(AQ475,"0.#"),1)=".",TRUE,FALSE)</formula>
    </cfRule>
  </conditionalFormatting>
  <conditionalFormatting sqref="AE480">
    <cfRule type="expression" dxfId="2297" priority="1773">
      <formula>IF(RIGHT(TEXT(AE480,"0.#"),1)=".",FALSE,TRUE)</formula>
    </cfRule>
    <cfRule type="expression" dxfId="2296" priority="1774">
      <formula>IF(RIGHT(TEXT(AE480,"0.#"),1)=".",TRUE,FALSE)</formula>
    </cfRule>
  </conditionalFormatting>
  <conditionalFormatting sqref="AE478">
    <cfRule type="expression" dxfId="2295" priority="1777">
      <formula>IF(RIGHT(TEXT(AE478,"0.#"),1)=".",FALSE,TRUE)</formula>
    </cfRule>
    <cfRule type="expression" dxfId="2294" priority="1778">
      <formula>IF(RIGHT(TEXT(AE478,"0.#"),1)=".",TRUE,FALSE)</formula>
    </cfRule>
  </conditionalFormatting>
  <conditionalFormatting sqref="AE479">
    <cfRule type="expression" dxfId="2293" priority="1775">
      <formula>IF(RIGHT(TEXT(AE479,"0.#"),1)=".",FALSE,TRUE)</formula>
    </cfRule>
    <cfRule type="expression" dxfId="2292" priority="1776">
      <formula>IF(RIGHT(TEXT(AE479,"0.#"),1)=".",TRUE,FALSE)</formula>
    </cfRule>
  </conditionalFormatting>
  <conditionalFormatting sqref="AM480">
    <cfRule type="expression" dxfId="2291" priority="1767">
      <formula>IF(RIGHT(TEXT(AM480,"0.#"),1)=".",FALSE,TRUE)</formula>
    </cfRule>
    <cfRule type="expression" dxfId="2290" priority="1768">
      <formula>IF(RIGHT(TEXT(AM480,"0.#"),1)=".",TRUE,FALSE)</formula>
    </cfRule>
  </conditionalFormatting>
  <conditionalFormatting sqref="AM478">
    <cfRule type="expression" dxfId="2289" priority="1771">
      <formula>IF(RIGHT(TEXT(AM478,"0.#"),1)=".",FALSE,TRUE)</formula>
    </cfRule>
    <cfRule type="expression" dxfId="2288" priority="1772">
      <formula>IF(RIGHT(TEXT(AM478,"0.#"),1)=".",TRUE,FALSE)</formula>
    </cfRule>
  </conditionalFormatting>
  <conditionalFormatting sqref="AM479">
    <cfRule type="expression" dxfId="2287" priority="1769">
      <formula>IF(RIGHT(TEXT(AM479,"0.#"),1)=".",FALSE,TRUE)</formula>
    </cfRule>
    <cfRule type="expression" dxfId="2286" priority="1770">
      <formula>IF(RIGHT(TEXT(AM479,"0.#"),1)=".",TRUE,FALSE)</formula>
    </cfRule>
  </conditionalFormatting>
  <conditionalFormatting sqref="AU480">
    <cfRule type="expression" dxfId="2285" priority="1761">
      <formula>IF(RIGHT(TEXT(AU480,"0.#"),1)=".",FALSE,TRUE)</formula>
    </cfRule>
    <cfRule type="expression" dxfId="2284" priority="1762">
      <formula>IF(RIGHT(TEXT(AU480,"0.#"),1)=".",TRUE,FALSE)</formula>
    </cfRule>
  </conditionalFormatting>
  <conditionalFormatting sqref="AU478">
    <cfRule type="expression" dxfId="2283" priority="1765">
      <formula>IF(RIGHT(TEXT(AU478,"0.#"),1)=".",FALSE,TRUE)</formula>
    </cfRule>
    <cfRule type="expression" dxfId="2282" priority="1766">
      <formula>IF(RIGHT(TEXT(AU478,"0.#"),1)=".",TRUE,FALSE)</formula>
    </cfRule>
  </conditionalFormatting>
  <conditionalFormatting sqref="AU479">
    <cfRule type="expression" dxfId="2281" priority="1763">
      <formula>IF(RIGHT(TEXT(AU479,"0.#"),1)=".",FALSE,TRUE)</formula>
    </cfRule>
    <cfRule type="expression" dxfId="2280" priority="1764">
      <formula>IF(RIGHT(TEXT(AU479,"0.#"),1)=".",TRUE,FALSE)</formula>
    </cfRule>
  </conditionalFormatting>
  <conditionalFormatting sqref="AI480">
    <cfRule type="expression" dxfId="2279" priority="1755">
      <formula>IF(RIGHT(TEXT(AI480,"0.#"),1)=".",FALSE,TRUE)</formula>
    </cfRule>
    <cfRule type="expression" dxfId="2278" priority="1756">
      <formula>IF(RIGHT(TEXT(AI480,"0.#"),1)=".",TRUE,FALSE)</formula>
    </cfRule>
  </conditionalFormatting>
  <conditionalFormatting sqref="AI478">
    <cfRule type="expression" dxfId="2277" priority="1759">
      <formula>IF(RIGHT(TEXT(AI478,"0.#"),1)=".",FALSE,TRUE)</formula>
    </cfRule>
    <cfRule type="expression" dxfId="2276" priority="1760">
      <formula>IF(RIGHT(TEXT(AI478,"0.#"),1)=".",TRUE,FALSE)</formula>
    </cfRule>
  </conditionalFormatting>
  <conditionalFormatting sqref="AI479">
    <cfRule type="expression" dxfId="2275" priority="1757">
      <formula>IF(RIGHT(TEXT(AI479,"0.#"),1)=".",FALSE,TRUE)</formula>
    </cfRule>
    <cfRule type="expression" dxfId="2274" priority="1758">
      <formula>IF(RIGHT(TEXT(AI479,"0.#"),1)=".",TRUE,FALSE)</formula>
    </cfRule>
  </conditionalFormatting>
  <conditionalFormatting sqref="AQ478">
    <cfRule type="expression" dxfId="2273" priority="1749">
      <formula>IF(RIGHT(TEXT(AQ478,"0.#"),1)=".",FALSE,TRUE)</formula>
    </cfRule>
    <cfRule type="expression" dxfId="2272" priority="1750">
      <formula>IF(RIGHT(TEXT(AQ478,"0.#"),1)=".",TRUE,FALSE)</formula>
    </cfRule>
  </conditionalFormatting>
  <conditionalFormatting sqref="AQ479">
    <cfRule type="expression" dxfId="2271" priority="1753">
      <formula>IF(RIGHT(TEXT(AQ479,"0.#"),1)=".",FALSE,TRUE)</formula>
    </cfRule>
    <cfRule type="expression" dxfId="2270" priority="1754">
      <formula>IF(RIGHT(TEXT(AQ479,"0.#"),1)=".",TRUE,FALSE)</formula>
    </cfRule>
  </conditionalFormatting>
  <conditionalFormatting sqref="AQ480">
    <cfRule type="expression" dxfId="2269" priority="1751">
      <formula>IF(RIGHT(TEXT(AQ480,"0.#"),1)=".",FALSE,TRUE)</formula>
    </cfRule>
    <cfRule type="expression" dxfId="2268" priority="1752">
      <formula>IF(RIGHT(TEXT(AQ480,"0.#"),1)=".",TRUE,FALSE)</formula>
    </cfRule>
  </conditionalFormatting>
  <conditionalFormatting sqref="AM47">
    <cfRule type="expression" dxfId="2267" priority="2043">
      <formula>IF(RIGHT(TEXT(AM47,"0.#"),1)=".",FALSE,TRUE)</formula>
    </cfRule>
    <cfRule type="expression" dxfId="2266" priority="2044">
      <formula>IF(RIGHT(TEXT(AM47,"0.#"),1)=".",TRUE,FALSE)</formula>
    </cfRule>
  </conditionalFormatting>
  <conditionalFormatting sqref="AI46">
    <cfRule type="expression" dxfId="2265" priority="2047">
      <formula>IF(RIGHT(TEXT(AI46,"0.#"),1)=".",FALSE,TRUE)</formula>
    </cfRule>
    <cfRule type="expression" dxfId="2264" priority="2048">
      <formula>IF(RIGHT(TEXT(AI46,"0.#"),1)=".",TRUE,FALSE)</formula>
    </cfRule>
  </conditionalFormatting>
  <conditionalFormatting sqref="AM46">
    <cfRule type="expression" dxfId="2263" priority="2045">
      <formula>IF(RIGHT(TEXT(AM46,"0.#"),1)=".",FALSE,TRUE)</formula>
    </cfRule>
    <cfRule type="expression" dxfId="2262" priority="2046">
      <formula>IF(RIGHT(TEXT(AM46,"0.#"),1)=".",TRUE,FALSE)</formula>
    </cfRule>
  </conditionalFormatting>
  <conditionalFormatting sqref="AU46:AU48">
    <cfRule type="expression" dxfId="2261" priority="2037">
      <formula>IF(RIGHT(TEXT(AU46,"0.#"),1)=".",FALSE,TRUE)</formula>
    </cfRule>
    <cfRule type="expression" dxfId="2260" priority="2038">
      <formula>IF(RIGHT(TEXT(AU46,"0.#"),1)=".",TRUE,FALSE)</formula>
    </cfRule>
  </conditionalFormatting>
  <conditionalFormatting sqref="AM48">
    <cfRule type="expression" dxfId="2259" priority="2041">
      <formula>IF(RIGHT(TEXT(AM48,"0.#"),1)=".",FALSE,TRUE)</formula>
    </cfRule>
    <cfRule type="expression" dxfId="2258" priority="2042">
      <formula>IF(RIGHT(TEXT(AM48,"0.#"),1)=".",TRUE,FALSE)</formula>
    </cfRule>
  </conditionalFormatting>
  <conditionalFormatting sqref="AQ46:AQ48">
    <cfRule type="expression" dxfId="2257" priority="2039">
      <formula>IF(RIGHT(TEXT(AQ46,"0.#"),1)=".",FALSE,TRUE)</formula>
    </cfRule>
    <cfRule type="expression" dxfId="2256" priority="2040">
      <formula>IF(RIGHT(TEXT(AQ46,"0.#"),1)=".",TRUE,FALSE)</formula>
    </cfRule>
  </conditionalFormatting>
  <conditionalFormatting sqref="AE146:AE147 AI146:AI147 AM146:AM147 AQ146:AQ147 AU146:AU147">
    <cfRule type="expression" dxfId="2255" priority="2031">
      <formula>IF(RIGHT(TEXT(AE146,"0.#"),1)=".",FALSE,TRUE)</formula>
    </cfRule>
    <cfRule type="expression" dxfId="2254" priority="2032">
      <formula>IF(RIGHT(TEXT(AE146,"0.#"),1)=".",TRUE,FALSE)</formula>
    </cfRule>
  </conditionalFormatting>
  <conditionalFormatting sqref="AE138:AE139 AI138:AI139 AM138:AM139 AQ138:AQ139 AU138:AU139">
    <cfRule type="expression" dxfId="2253" priority="2035">
      <formula>IF(RIGHT(TEXT(AE138,"0.#"),1)=".",FALSE,TRUE)</formula>
    </cfRule>
    <cfRule type="expression" dxfId="2252" priority="2036">
      <formula>IF(RIGHT(TEXT(AE138,"0.#"),1)=".",TRUE,FALSE)</formula>
    </cfRule>
  </conditionalFormatting>
  <conditionalFormatting sqref="AE142:AE143 AI142:AI143 AM142:AM143 AQ142:AQ143 AU142:AU143">
    <cfRule type="expression" dxfId="2251" priority="2033">
      <formula>IF(RIGHT(TEXT(AE142,"0.#"),1)=".",FALSE,TRUE)</formula>
    </cfRule>
    <cfRule type="expression" dxfId="2250" priority="2034">
      <formula>IF(RIGHT(TEXT(AE142,"0.#"),1)=".",TRUE,FALSE)</formula>
    </cfRule>
  </conditionalFormatting>
  <conditionalFormatting sqref="AE198:AE199 AI198:AI199 AM198:AM199 AQ198:AQ199 AU198:AU199">
    <cfRule type="expression" dxfId="2249" priority="2025">
      <formula>IF(RIGHT(TEXT(AE198,"0.#"),1)=".",FALSE,TRUE)</formula>
    </cfRule>
    <cfRule type="expression" dxfId="2248" priority="2026">
      <formula>IF(RIGHT(TEXT(AE198,"0.#"),1)=".",TRUE,FALSE)</formula>
    </cfRule>
  </conditionalFormatting>
  <conditionalFormatting sqref="AE150:AE151 AI150:AI151 AM150:AM151 AQ150:AQ151 AU150:AU151">
    <cfRule type="expression" dxfId="2247" priority="2029">
      <formula>IF(RIGHT(TEXT(AE150,"0.#"),1)=".",FALSE,TRUE)</formula>
    </cfRule>
    <cfRule type="expression" dxfId="2246" priority="2030">
      <formula>IF(RIGHT(TEXT(AE150,"0.#"),1)=".",TRUE,FALSE)</formula>
    </cfRule>
  </conditionalFormatting>
  <conditionalFormatting sqref="AE194:AE195 AI194:AI195 AM194:AM195 AQ194:AQ195 AU194:AU195">
    <cfRule type="expression" dxfId="2245" priority="2027">
      <formula>IF(RIGHT(TEXT(AE194,"0.#"),1)=".",FALSE,TRUE)</formula>
    </cfRule>
    <cfRule type="expression" dxfId="2244" priority="2028">
      <formula>IF(RIGHT(TEXT(AE194,"0.#"),1)=".",TRUE,FALSE)</formula>
    </cfRule>
  </conditionalFormatting>
  <conditionalFormatting sqref="AE210:AE211 AI210:AI211 AM210:AM211 AQ210:AQ211 AU210:AU211">
    <cfRule type="expression" dxfId="2243" priority="2019">
      <formula>IF(RIGHT(TEXT(AE210,"0.#"),1)=".",FALSE,TRUE)</formula>
    </cfRule>
    <cfRule type="expression" dxfId="2242" priority="2020">
      <formula>IF(RIGHT(TEXT(AE210,"0.#"),1)=".",TRUE,FALSE)</formula>
    </cfRule>
  </conditionalFormatting>
  <conditionalFormatting sqref="AE202:AE203 AI202:AI203 AM202:AM203 AQ202:AQ203 AU202:AU203">
    <cfRule type="expression" dxfId="2241" priority="2023">
      <formula>IF(RIGHT(TEXT(AE202,"0.#"),1)=".",FALSE,TRUE)</formula>
    </cfRule>
    <cfRule type="expression" dxfId="2240" priority="2024">
      <formula>IF(RIGHT(TEXT(AE202,"0.#"),1)=".",TRUE,FALSE)</formula>
    </cfRule>
  </conditionalFormatting>
  <conditionalFormatting sqref="AE206:AE207 AI206:AI207 AM206:AM207 AQ206:AQ207 AU206:AU207">
    <cfRule type="expression" dxfId="2239" priority="2021">
      <formula>IF(RIGHT(TEXT(AE206,"0.#"),1)=".",FALSE,TRUE)</formula>
    </cfRule>
    <cfRule type="expression" dxfId="2238" priority="2022">
      <formula>IF(RIGHT(TEXT(AE206,"0.#"),1)=".",TRUE,FALSE)</formula>
    </cfRule>
  </conditionalFormatting>
  <conditionalFormatting sqref="AE262:AE263 AI262:AI263 AM262:AM263 AQ262:AQ263 AU262:AU263">
    <cfRule type="expression" dxfId="2237" priority="2013">
      <formula>IF(RIGHT(TEXT(AE262,"0.#"),1)=".",FALSE,TRUE)</formula>
    </cfRule>
    <cfRule type="expression" dxfId="2236" priority="2014">
      <formula>IF(RIGHT(TEXT(AE262,"0.#"),1)=".",TRUE,FALSE)</formula>
    </cfRule>
  </conditionalFormatting>
  <conditionalFormatting sqref="AE254:AE255 AI254:AI255 AM254:AM255 AQ254:AQ255 AU254:AU255">
    <cfRule type="expression" dxfId="2235" priority="2017">
      <formula>IF(RIGHT(TEXT(AE254,"0.#"),1)=".",FALSE,TRUE)</formula>
    </cfRule>
    <cfRule type="expression" dxfId="2234" priority="2018">
      <formula>IF(RIGHT(TEXT(AE254,"0.#"),1)=".",TRUE,FALSE)</formula>
    </cfRule>
  </conditionalFormatting>
  <conditionalFormatting sqref="AE258:AE259 AI258:AI259 AM258:AM259 AQ258:AQ259 AU258:AU259">
    <cfRule type="expression" dxfId="2233" priority="2015">
      <formula>IF(RIGHT(TEXT(AE258,"0.#"),1)=".",FALSE,TRUE)</formula>
    </cfRule>
    <cfRule type="expression" dxfId="2232" priority="2016">
      <formula>IF(RIGHT(TEXT(AE258,"0.#"),1)=".",TRUE,FALSE)</formula>
    </cfRule>
  </conditionalFormatting>
  <conditionalFormatting sqref="AE314:AE315 AI314:AI315 AM314:AM315 AQ314:AQ315 AU314:AU315">
    <cfRule type="expression" dxfId="2231" priority="2007">
      <formula>IF(RIGHT(TEXT(AE314,"0.#"),1)=".",FALSE,TRUE)</formula>
    </cfRule>
    <cfRule type="expression" dxfId="2230" priority="2008">
      <formula>IF(RIGHT(TEXT(AE314,"0.#"),1)=".",TRUE,FALSE)</formula>
    </cfRule>
  </conditionalFormatting>
  <conditionalFormatting sqref="AE266:AE267 AI266:AI267 AM266:AM267 AQ266:AQ267 AU266:AU267">
    <cfRule type="expression" dxfId="2229" priority="2011">
      <formula>IF(RIGHT(TEXT(AE266,"0.#"),1)=".",FALSE,TRUE)</formula>
    </cfRule>
    <cfRule type="expression" dxfId="2228" priority="2012">
      <formula>IF(RIGHT(TEXT(AE266,"0.#"),1)=".",TRUE,FALSE)</formula>
    </cfRule>
  </conditionalFormatting>
  <conditionalFormatting sqref="AE270:AE271 AI270:AI271 AM270:AM271 AQ270:AQ271 AU270:AU271">
    <cfRule type="expression" dxfId="2227" priority="2009">
      <formula>IF(RIGHT(TEXT(AE270,"0.#"),1)=".",FALSE,TRUE)</formula>
    </cfRule>
    <cfRule type="expression" dxfId="2226" priority="2010">
      <formula>IF(RIGHT(TEXT(AE270,"0.#"),1)=".",TRUE,FALSE)</formula>
    </cfRule>
  </conditionalFormatting>
  <conditionalFormatting sqref="AE326:AE327 AI326:AI327 AM326:AM327 AQ326:AQ327 AU326:AU327">
    <cfRule type="expression" dxfId="2225" priority="2001">
      <formula>IF(RIGHT(TEXT(AE326,"0.#"),1)=".",FALSE,TRUE)</formula>
    </cfRule>
    <cfRule type="expression" dxfId="2224" priority="2002">
      <formula>IF(RIGHT(TEXT(AE326,"0.#"),1)=".",TRUE,FALSE)</formula>
    </cfRule>
  </conditionalFormatting>
  <conditionalFormatting sqref="AE318:AE319 AI318:AI319 AM318:AM319 AQ318:AQ319 AU318:AU319">
    <cfRule type="expression" dxfId="2223" priority="2005">
      <formula>IF(RIGHT(TEXT(AE318,"0.#"),1)=".",FALSE,TRUE)</formula>
    </cfRule>
    <cfRule type="expression" dxfId="2222" priority="2006">
      <formula>IF(RIGHT(TEXT(AE318,"0.#"),1)=".",TRUE,FALSE)</formula>
    </cfRule>
  </conditionalFormatting>
  <conditionalFormatting sqref="AE322:AE323 AI322:AI323 AM322:AM323 AQ322:AQ323 AU322:AU323">
    <cfRule type="expression" dxfId="2221" priority="2003">
      <formula>IF(RIGHT(TEXT(AE322,"0.#"),1)=".",FALSE,TRUE)</formula>
    </cfRule>
    <cfRule type="expression" dxfId="2220" priority="2004">
      <formula>IF(RIGHT(TEXT(AE322,"0.#"),1)=".",TRUE,FALSE)</formula>
    </cfRule>
  </conditionalFormatting>
  <conditionalFormatting sqref="AE378:AE379 AI378:AI379 AM378:AM379 AQ378:AQ379 AU378:AU379">
    <cfRule type="expression" dxfId="2219" priority="1995">
      <formula>IF(RIGHT(TEXT(AE378,"0.#"),1)=".",FALSE,TRUE)</formula>
    </cfRule>
    <cfRule type="expression" dxfId="2218" priority="1996">
      <formula>IF(RIGHT(TEXT(AE378,"0.#"),1)=".",TRUE,FALSE)</formula>
    </cfRule>
  </conditionalFormatting>
  <conditionalFormatting sqref="AE330:AE331 AI330:AI331 AM330:AM331 AQ330:AQ331 AU330:AU331">
    <cfRule type="expression" dxfId="2217" priority="1999">
      <formula>IF(RIGHT(TEXT(AE330,"0.#"),1)=".",FALSE,TRUE)</formula>
    </cfRule>
    <cfRule type="expression" dxfId="2216" priority="2000">
      <formula>IF(RIGHT(TEXT(AE330,"0.#"),1)=".",TRUE,FALSE)</formula>
    </cfRule>
  </conditionalFormatting>
  <conditionalFormatting sqref="AE374:AE375 AI374:AI375 AM374:AM375 AQ374:AQ375 AU374:AU375">
    <cfRule type="expression" dxfId="2215" priority="1997">
      <formula>IF(RIGHT(TEXT(AE374,"0.#"),1)=".",FALSE,TRUE)</formula>
    </cfRule>
    <cfRule type="expression" dxfId="2214" priority="1998">
      <formula>IF(RIGHT(TEXT(AE374,"0.#"),1)=".",TRUE,FALSE)</formula>
    </cfRule>
  </conditionalFormatting>
  <conditionalFormatting sqref="AE390:AE391 AI390:AI391 AM390:AM391 AQ390:AQ391 AU390:AU391">
    <cfRule type="expression" dxfId="2213" priority="1989">
      <formula>IF(RIGHT(TEXT(AE390,"0.#"),1)=".",FALSE,TRUE)</formula>
    </cfRule>
    <cfRule type="expression" dxfId="2212" priority="1990">
      <formula>IF(RIGHT(TEXT(AE390,"0.#"),1)=".",TRUE,FALSE)</formula>
    </cfRule>
  </conditionalFormatting>
  <conditionalFormatting sqref="AE382:AE383 AI382:AI383 AM382:AM383 AQ382:AQ383 AU382:AU383">
    <cfRule type="expression" dxfId="2211" priority="1993">
      <formula>IF(RIGHT(TEXT(AE382,"0.#"),1)=".",FALSE,TRUE)</formula>
    </cfRule>
    <cfRule type="expression" dxfId="2210" priority="1994">
      <formula>IF(RIGHT(TEXT(AE382,"0.#"),1)=".",TRUE,FALSE)</formula>
    </cfRule>
  </conditionalFormatting>
  <conditionalFormatting sqref="AE386:AE387 AI386:AI387 AM386:AM387 AQ386:AQ387 AU386:AU387">
    <cfRule type="expression" dxfId="2209" priority="1991">
      <formula>IF(RIGHT(TEXT(AE386,"0.#"),1)=".",FALSE,TRUE)</formula>
    </cfRule>
    <cfRule type="expression" dxfId="2208" priority="1992">
      <formula>IF(RIGHT(TEXT(AE386,"0.#"),1)=".",TRUE,FALSE)</formula>
    </cfRule>
  </conditionalFormatting>
  <conditionalFormatting sqref="AE440">
    <cfRule type="expression" dxfId="2207" priority="1983">
      <formula>IF(RIGHT(TEXT(AE440,"0.#"),1)=".",FALSE,TRUE)</formula>
    </cfRule>
    <cfRule type="expression" dxfId="2206" priority="1984">
      <formula>IF(RIGHT(TEXT(AE440,"0.#"),1)=".",TRUE,FALSE)</formula>
    </cfRule>
  </conditionalFormatting>
  <conditionalFormatting sqref="AE438">
    <cfRule type="expression" dxfId="2205" priority="1987">
      <formula>IF(RIGHT(TEXT(AE438,"0.#"),1)=".",FALSE,TRUE)</formula>
    </cfRule>
    <cfRule type="expression" dxfId="2204" priority="1988">
      <formula>IF(RIGHT(TEXT(AE438,"0.#"),1)=".",TRUE,FALSE)</formula>
    </cfRule>
  </conditionalFormatting>
  <conditionalFormatting sqref="AE439">
    <cfRule type="expression" dxfId="2203" priority="1985">
      <formula>IF(RIGHT(TEXT(AE439,"0.#"),1)=".",FALSE,TRUE)</formula>
    </cfRule>
    <cfRule type="expression" dxfId="2202" priority="1986">
      <formula>IF(RIGHT(TEXT(AE439,"0.#"),1)=".",TRUE,FALSE)</formula>
    </cfRule>
  </conditionalFormatting>
  <conditionalFormatting sqref="AM440">
    <cfRule type="expression" dxfId="2201" priority="1977">
      <formula>IF(RIGHT(TEXT(AM440,"0.#"),1)=".",FALSE,TRUE)</formula>
    </cfRule>
    <cfRule type="expression" dxfId="2200" priority="1978">
      <formula>IF(RIGHT(TEXT(AM440,"0.#"),1)=".",TRUE,FALSE)</formula>
    </cfRule>
  </conditionalFormatting>
  <conditionalFormatting sqref="AM438">
    <cfRule type="expression" dxfId="2199" priority="1981">
      <formula>IF(RIGHT(TEXT(AM438,"0.#"),1)=".",FALSE,TRUE)</formula>
    </cfRule>
    <cfRule type="expression" dxfId="2198" priority="1982">
      <formula>IF(RIGHT(TEXT(AM438,"0.#"),1)=".",TRUE,FALSE)</formula>
    </cfRule>
  </conditionalFormatting>
  <conditionalFormatting sqref="AM439">
    <cfRule type="expression" dxfId="2197" priority="1979">
      <formula>IF(RIGHT(TEXT(AM439,"0.#"),1)=".",FALSE,TRUE)</formula>
    </cfRule>
    <cfRule type="expression" dxfId="2196" priority="1980">
      <formula>IF(RIGHT(TEXT(AM439,"0.#"),1)=".",TRUE,FALSE)</formula>
    </cfRule>
  </conditionalFormatting>
  <conditionalFormatting sqref="AU440">
    <cfRule type="expression" dxfId="2195" priority="1971">
      <formula>IF(RIGHT(TEXT(AU440,"0.#"),1)=".",FALSE,TRUE)</formula>
    </cfRule>
    <cfRule type="expression" dxfId="2194" priority="1972">
      <formula>IF(RIGHT(TEXT(AU440,"0.#"),1)=".",TRUE,FALSE)</formula>
    </cfRule>
  </conditionalFormatting>
  <conditionalFormatting sqref="AU438">
    <cfRule type="expression" dxfId="2193" priority="1975">
      <formula>IF(RIGHT(TEXT(AU438,"0.#"),1)=".",FALSE,TRUE)</formula>
    </cfRule>
    <cfRule type="expression" dxfId="2192" priority="1976">
      <formula>IF(RIGHT(TEXT(AU438,"0.#"),1)=".",TRUE,FALSE)</formula>
    </cfRule>
  </conditionalFormatting>
  <conditionalFormatting sqref="AU439">
    <cfRule type="expression" dxfId="2191" priority="1973">
      <formula>IF(RIGHT(TEXT(AU439,"0.#"),1)=".",FALSE,TRUE)</formula>
    </cfRule>
    <cfRule type="expression" dxfId="2190" priority="1974">
      <formula>IF(RIGHT(TEXT(AU439,"0.#"),1)=".",TRUE,FALSE)</formula>
    </cfRule>
  </conditionalFormatting>
  <conditionalFormatting sqref="AI440">
    <cfRule type="expression" dxfId="2189" priority="1965">
      <formula>IF(RIGHT(TEXT(AI440,"0.#"),1)=".",FALSE,TRUE)</formula>
    </cfRule>
    <cfRule type="expression" dxfId="2188" priority="1966">
      <formula>IF(RIGHT(TEXT(AI440,"0.#"),1)=".",TRUE,FALSE)</formula>
    </cfRule>
  </conditionalFormatting>
  <conditionalFormatting sqref="AI438">
    <cfRule type="expression" dxfId="2187" priority="1969">
      <formula>IF(RIGHT(TEXT(AI438,"0.#"),1)=".",FALSE,TRUE)</formula>
    </cfRule>
    <cfRule type="expression" dxfId="2186" priority="1970">
      <formula>IF(RIGHT(TEXT(AI438,"0.#"),1)=".",TRUE,FALSE)</formula>
    </cfRule>
  </conditionalFormatting>
  <conditionalFormatting sqref="AI439">
    <cfRule type="expression" dxfId="2185" priority="1967">
      <formula>IF(RIGHT(TEXT(AI439,"0.#"),1)=".",FALSE,TRUE)</formula>
    </cfRule>
    <cfRule type="expression" dxfId="2184" priority="1968">
      <formula>IF(RIGHT(TEXT(AI439,"0.#"),1)=".",TRUE,FALSE)</formula>
    </cfRule>
  </conditionalFormatting>
  <conditionalFormatting sqref="AQ438">
    <cfRule type="expression" dxfId="2183" priority="1959">
      <formula>IF(RIGHT(TEXT(AQ438,"0.#"),1)=".",FALSE,TRUE)</formula>
    </cfRule>
    <cfRule type="expression" dxfId="2182" priority="1960">
      <formula>IF(RIGHT(TEXT(AQ438,"0.#"),1)=".",TRUE,FALSE)</formula>
    </cfRule>
  </conditionalFormatting>
  <conditionalFormatting sqref="AQ439">
    <cfRule type="expression" dxfId="2181" priority="1963">
      <formula>IF(RIGHT(TEXT(AQ439,"0.#"),1)=".",FALSE,TRUE)</formula>
    </cfRule>
    <cfRule type="expression" dxfId="2180" priority="1964">
      <formula>IF(RIGHT(TEXT(AQ439,"0.#"),1)=".",TRUE,FALSE)</formula>
    </cfRule>
  </conditionalFormatting>
  <conditionalFormatting sqref="AQ440">
    <cfRule type="expression" dxfId="2179" priority="1961">
      <formula>IF(RIGHT(TEXT(AQ440,"0.#"),1)=".",FALSE,TRUE)</formula>
    </cfRule>
    <cfRule type="expression" dxfId="2178" priority="1962">
      <formula>IF(RIGHT(TEXT(AQ440,"0.#"),1)=".",TRUE,FALSE)</formula>
    </cfRule>
  </conditionalFormatting>
  <conditionalFormatting sqref="AE445">
    <cfRule type="expression" dxfId="2177" priority="1953">
      <formula>IF(RIGHT(TEXT(AE445,"0.#"),1)=".",FALSE,TRUE)</formula>
    </cfRule>
    <cfRule type="expression" dxfId="2176" priority="1954">
      <formula>IF(RIGHT(TEXT(AE445,"0.#"),1)=".",TRUE,FALSE)</formula>
    </cfRule>
  </conditionalFormatting>
  <conditionalFormatting sqref="AE443">
    <cfRule type="expression" dxfId="2175" priority="1957">
      <formula>IF(RIGHT(TEXT(AE443,"0.#"),1)=".",FALSE,TRUE)</formula>
    </cfRule>
    <cfRule type="expression" dxfId="2174" priority="1958">
      <formula>IF(RIGHT(TEXT(AE443,"0.#"),1)=".",TRUE,FALSE)</formula>
    </cfRule>
  </conditionalFormatting>
  <conditionalFormatting sqref="AE444">
    <cfRule type="expression" dxfId="2173" priority="1955">
      <formula>IF(RIGHT(TEXT(AE444,"0.#"),1)=".",FALSE,TRUE)</formula>
    </cfRule>
    <cfRule type="expression" dxfId="2172" priority="1956">
      <formula>IF(RIGHT(TEXT(AE444,"0.#"),1)=".",TRUE,FALSE)</formula>
    </cfRule>
  </conditionalFormatting>
  <conditionalFormatting sqref="AM445">
    <cfRule type="expression" dxfId="2171" priority="1947">
      <formula>IF(RIGHT(TEXT(AM445,"0.#"),1)=".",FALSE,TRUE)</formula>
    </cfRule>
    <cfRule type="expression" dxfId="2170" priority="1948">
      <formula>IF(RIGHT(TEXT(AM445,"0.#"),1)=".",TRUE,FALSE)</formula>
    </cfRule>
  </conditionalFormatting>
  <conditionalFormatting sqref="AM443">
    <cfRule type="expression" dxfId="2169" priority="1951">
      <formula>IF(RIGHT(TEXT(AM443,"0.#"),1)=".",FALSE,TRUE)</formula>
    </cfRule>
    <cfRule type="expression" dxfId="2168" priority="1952">
      <formula>IF(RIGHT(TEXT(AM443,"0.#"),1)=".",TRUE,FALSE)</formula>
    </cfRule>
  </conditionalFormatting>
  <conditionalFormatting sqref="AM444">
    <cfRule type="expression" dxfId="2167" priority="1949">
      <formula>IF(RIGHT(TEXT(AM444,"0.#"),1)=".",FALSE,TRUE)</formula>
    </cfRule>
    <cfRule type="expression" dxfId="2166" priority="1950">
      <formula>IF(RIGHT(TEXT(AM444,"0.#"),1)=".",TRUE,FALSE)</formula>
    </cfRule>
  </conditionalFormatting>
  <conditionalFormatting sqref="AU445">
    <cfRule type="expression" dxfId="2165" priority="1941">
      <formula>IF(RIGHT(TEXT(AU445,"0.#"),1)=".",FALSE,TRUE)</formula>
    </cfRule>
    <cfRule type="expression" dxfId="2164" priority="1942">
      <formula>IF(RIGHT(TEXT(AU445,"0.#"),1)=".",TRUE,FALSE)</formula>
    </cfRule>
  </conditionalFormatting>
  <conditionalFormatting sqref="AU443">
    <cfRule type="expression" dxfId="2163" priority="1945">
      <formula>IF(RIGHT(TEXT(AU443,"0.#"),1)=".",FALSE,TRUE)</formula>
    </cfRule>
    <cfRule type="expression" dxfId="2162" priority="1946">
      <formula>IF(RIGHT(TEXT(AU443,"0.#"),1)=".",TRUE,FALSE)</formula>
    </cfRule>
  </conditionalFormatting>
  <conditionalFormatting sqref="AU444">
    <cfRule type="expression" dxfId="2161" priority="1943">
      <formula>IF(RIGHT(TEXT(AU444,"0.#"),1)=".",FALSE,TRUE)</formula>
    </cfRule>
    <cfRule type="expression" dxfId="2160" priority="1944">
      <formula>IF(RIGHT(TEXT(AU444,"0.#"),1)=".",TRUE,FALSE)</formula>
    </cfRule>
  </conditionalFormatting>
  <conditionalFormatting sqref="AI445">
    <cfRule type="expression" dxfId="2159" priority="1935">
      <formula>IF(RIGHT(TEXT(AI445,"0.#"),1)=".",FALSE,TRUE)</formula>
    </cfRule>
    <cfRule type="expression" dxfId="2158" priority="1936">
      <formula>IF(RIGHT(TEXT(AI445,"0.#"),1)=".",TRUE,FALSE)</formula>
    </cfRule>
  </conditionalFormatting>
  <conditionalFormatting sqref="AI443">
    <cfRule type="expression" dxfId="2157" priority="1939">
      <formula>IF(RIGHT(TEXT(AI443,"0.#"),1)=".",FALSE,TRUE)</formula>
    </cfRule>
    <cfRule type="expression" dxfId="2156" priority="1940">
      <formula>IF(RIGHT(TEXT(AI443,"0.#"),1)=".",TRUE,FALSE)</formula>
    </cfRule>
  </conditionalFormatting>
  <conditionalFormatting sqref="AI444">
    <cfRule type="expression" dxfId="2155" priority="1937">
      <formula>IF(RIGHT(TEXT(AI444,"0.#"),1)=".",FALSE,TRUE)</formula>
    </cfRule>
    <cfRule type="expression" dxfId="2154" priority="1938">
      <formula>IF(RIGHT(TEXT(AI444,"0.#"),1)=".",TRUE,FALSE)</formula>
    </cfRule>
  </conditionalFormatting>
  <conditionalFormatting sqref="AQ443">
    <cfRule type="expression" dxfId="2153" priority="1929">
      <formula>IF(RIGHT(TEXT(AQ443,"0.#"),1)=".",FALSE,TRUE)</formula>
    </cfRule>
    <cfRule type="expression" dxfId="2152" priority="1930">
      <formula>IF(RIGHT(TEXT(AQ443,"0.#"),1)=".",TRUE,FALSE)</formula>
    </cfRule>
  </conditionalFormatting>
  <conditionalFormatting sqref="AQ444">
    <cfRule type="expression" dxfId="2151" priority="1933">
      <formula>IF(RIGHT(TEXT(AQ444,"0.#"),1)=".",FALSE,TRUE)</formula>
    </cfRule>
    <cfRule type="expression" dxfId="2150" priority="1934">
      <formula>IF(RIGHT(TEXT(AQ444,"0.#"),1)=".",TRUE,FALSE)</formula>
    </cfRule>
  </conditionalFormatting>
  <conditionalFormatting sqref="AQ445">
    <cfRule type="expression" dxfId="2149" priority="1931">
      <formula>IF(RIGHT(TEXT(AQ445,"0.#"),1)=".",FALSE,TRUE)</formula>
    </cfRule>
    <cfRule type="expression" dxfId="2148" priority="1932">
      <formula>IF(RIGHT(TEXT(AQ445,"0.#"),1)=".",TRUE,FALSE)</formula>
    </cfRule>
  </conditionalFormatting>
  <conditionalFormatting sqref="Y872:Y899">
    <cfRule type="expression" dxfId="2147" priority="2159">
      <formula>IF(RIGHT(TEXT(Y872,"0.#"),1)=".",FALSE,TRUE)</formula>
    </cfRule>
    <cfRule type="expression" dxfId="2146" priority="2160">
      <formula>IF(RIGHT(TEXT(Y872,"0.#"),1)=".",TRUE,FALSE)</formula>
    </cfRule>
  </conditionalFormatting>
  <conditionalFormatting sqref="Y870:Y871">
    <cfRule type="expression" dxfId="2145" priority="2153">
      <formula>IF(RIGHT(TEXT(Y870,"0.#"),1)=".",FALSE,TRUE)</formula>
    </cfRule>
    <cfRule type="expression" dxfId="2144" priority="2154">
      <formula>IF(RIGHT(TEXT(Y870,"0.#"),1)=".",TRUE,FALSE)</formula>
    </cfRule>
  </conditionalFormatting>
  <conditionalFormatting sqref="Y905:Y932">
    <cfRule type="expression" dxfId="2143" priority="2147">
      <formula>IF(RIGHT(TEXT(Y905,"0.#"),1)=".",FALSE,TRUE)</formula>
    </cfRule>
    <cfRule type="expression" dxfId="2142" priority="2148">
      <formula>IF(RIGHT(TEXT(Y905,"0.#"),1)=".",TRUE,FALSE)</formula>
    </cfRule>
  </conditionalFormatting>
  <conditionalFormatting sqref="Y903:Y904">
    <cfRule type="expression" dxfId="2141" priority="2141">
      <formula>IF(RIGHT(TEXT(Y903,"0.#"),1)=".",FALSE,TRUE)</formula>
    </cfRule>
    <cfRule type="expression" dxfId="2140" priority="2142">
      <formula>IF(RIGHT(TEXT(Y903,"0.#"),1)=".",TRUE,FALSE)</formula>
    </cfRule>
  </conditionalFormatting>
  <conditionalFormatting sqref="Y938:Y965">
    <cfRule type="expression" dxfId="2139" priority="2135">
      <formula>IF(RIGHT(TEXT(Y938,"0.#"),1)=".",FALSE,TRUE)</formula>
    </cfRule>
    <cfRule type="expression" dxfId="2138" priority="2136">
      <formula>IF(RIGHT(TEXT(Y938,"0.#"),1)=".",TRUE,FALSE)</formula>
    </cfRule>
  </conditionalFormatting>
  <conditionalFormatting sqref="Y936:Y937">
    <cfRule type="expression" dxfId="2137" priority="2129">
      <formula>IF(RIGHT(TEXT(Y936,"0.#"),1)=".",FALSE,TRUE)</formula>
    </cfRule>
    <cfRule type="expression" dxfId="2136" priority="2130">
      <formula>IF(RIGHT(TEXT(Y936,"0.#"),1)=".",TRUE,FALSE)</formula>
    </cfRule>
  </conditionalFormatting>
  <conditionalFormatting sqref="Y971:Y998">
    <cfRule type="expression" dxfId="2135" priority="2123">
      <formula>IF(RIGHT(TEXT(Y971,"0.#"),1)=".",FALSE,TRUE)</formula>
    </cfRule>
    <cfRule type="expression" dxfId="2134" priority="2124">
      <formula>IF(RIGHT(TEXT(Y971,"0.#"),1)=".",TRUE,FALSE)</formula>
    </cfRule>
  </conditionalFormatting>
  <conditionalFormatting sqref="Y969:Y970">
    <cfRule type="expression" dxfId="2133" priority="2117">
      <formula>IF(RIGHT(TEXT(Y969,"0.#"),1)=".",FALSE,TRUE)</formula>
    </cfRule>
    <cfRule type="expression" dxfId="2132" priority="2118">
      <formula>IF(RIGHT(TEXT(Y969,"0.#"),1)=".",TRUE,FALSE)</formula>
    </cfRule>
  </conditionalFormatting>
  <conditionalFormatting sqref="Y1004:Y1031">
    <cfRule type="expression" dxfId="2131" priority="2111">
      <formula>IF(RIGHT(TEXT(Y1004,"0.#"),1)=".",FALSE,TRUE)</formula>
    </cfRule>
    <cfRule type="expression" dxfId="2130" priority="2112">
      <formula>IF(RIGHT(TEXT(Y1004,"0.#"),1)=".",TRUE,FALSE)</formula>
    </cfRule>
  </conditionalFormatting>
  <conditionalFormatting sqref="W23">
    <cfRule type="expression" dxfId="2129" priority="2395">
      <formula>IF(RIGHT(TEXT(W23,"0.#"),1)=".",FALSE,TRUE)</formula>
    </cfRule>
    <cfRule type="expression" dxfId="2128" priority="2396">
      <formula>IF(RIGHT(TEXT(W23,"0.#"),1)=".",TRUE,FALSE)</formula>
    </cfRule>
  </conditionalFormatting>
  <conditionalFormatting sqref="W24:W27">
    <cfRule type="expression" dxfId="2127" priority="2393">
      <formula>IF(RIGHT(TEXT(W24,"0.#"),1)=".",FALSE,TRUE)</formula>
    </cfRule>
    <cfRule type="expression" dxfId="2126" priority="2394">
      <formula>IF(RIGHT(TEXT(W24,"0.#"),1)=".",TRUE,FALSE)</formula>
    </cfRule>
  </conditionalFormatting>
  <conditionalFormatting sqref="W28">
    <cfRule type="expression" dxfId="2125" priority="2385">
      <formula>IF(RIGHT(TEXT(W28,"0.#"),1)=".",FALSE,TRUE)</formula>
    </cfRule>
    <cfRule type="expression" dxfId="2124" priority="2386">
      <formula>IF(RIGHT(TEXT(W28,"0.#"),1)=".",TRUE,FALSE)</formula>
    </cfRule>
  </conditionalFormatting>
  <conditionalFormatting sqref="P23">
    <cfRule type="expression" dxfId="2123" priority="2383">
      <formula>IF(RIGHT(TEXT(P23,"0.#"),1)=".",FALSE,TRUE)</formula>
    </cfRule>
    <cfRule type="expression" dxfId="2122" priority="2384">
      <formula>IF(RIGHT(TEXT(P23,"0.#"),1)=".",TRUE,FALSE)</formula>
    </cfRule>
  </conditionalFormatting>
  <conditionalFormatting sqref="P24:P27">
    <cfRule type="expression" dxfId="2121" priority="2381">
      <formula>IF(RIGHT(TEXT(P24,"0.#"),1)=".",FALSE,TRUE)</formula>
    </cfRule>
    <cfRule type="expression" dxfId="2120" priority="2382">
      <formula>IF(RIGHT(TEXT(P24,"0.#"),1)=".",TRUE,FALSE)</formula>
    </cfRule>
  </conditionalFormatting>
  <conditionalFormatting sqref="P28">
    <cfRule type="expression" dxfId="2119" priority="2379">
      <formula>IF(RIGHT(TEXT(P28,"0.#"),1)=".",FALSE,TRUE)</formula>
    </cfRule>
    <cfRule type="expression" dxfId="2118" priority="2380">
      <formula>IF(RIGHT(TEXT(P28,"0.#"),1)=".",TRUE,FALSE)</formula>
    </cfRule>
  </conditionalFormatting>
  <conditionalFormatting sqref="AQ114">
    <cfRule type="expression" dxfId="2117" priority="2363">
      <formula>IF(RIGHT(TEXT(AQ114,"0.#"),1)=".",FALSE,TRUE)</formula>
    </cfRule>
    <cfRule type="expression" dxfId="2116" priority="2364">
      <formula>IF(RIGHT(TEXT(AQ114,"0.#"),1)=".",TRUE,FALSE)</formula>
    </cfRule>
  </conditionalFormatting>
  <conditionalFormatting sqref="AQ104">
    <cfRule type="expression" dxfId="2115" priority="2377">
      <formula>IF(RIGHT(TEXT(AQ104,"0.#"),1)=".",FALSE,TRUE)</formula>
    </cfRule>
    <cfRule type="expression" dxfId="2114" priority="2378">
      <formula>IF(RIGHT(TEXT(AQ104,"0.#"),1)=".",TRUE,FALSE)</formula>
    </cfRule>
  </conditionalFormatting>
  <conditionalFormatting sqref="AQ105">
    <cfRule type="expression" dxfId="2113" priority="2375">
      <formula>IF(RIGHT(TEXT(AQ105,"0.#"),1)=".",FALSE,TRUE)</formula>
    </cfRule>
    <cfRule type="expression" dxfId="2112" priority="2376">
      <formula>IF(RIGHT(TEXT(AQ105,"0.#"),1)=".",TRUE,FALSE)</formula>
    </cfRule>
  </conditionalFormatting>
  <conditionalFormatting sqref="AQ107">
    <cfRule type="expression" dxfId="2111" priority="2373">
      <formula>IF(RIGHT(TEXT(AQ107,"0.#"),1)=".",FALSE,TRUE)</formula>
    </cfRule>
    <cfRule type="expression" dxfId="2110" priority="2374">
      <formula>IF(RIGHT(TEXT(AQ107,"0.#"),1)=".",TRUE,FALSE)</formula>
    </cfRule>
  </conditionalFormatting>
  <conditionalFormatting sqref="AQ108">
    <cfRule type="expression" dxfId="2109" priority="2371">
      <formula>IF(RIGHT(TEXT(AQ108,"0.#"),1)=".",FALSE,TRUE)</formula>
    </cfRule>
    <cfRule type="expression" dxfId="2108" priority="2372">
      <formula>IF(RIGHT(TEXT(AQ108,"0.#"),1)=".",TRUE,FALSE)</formula>
    </cfRule>
  </conditionalFormatting>
  <conditionalFormatting sqref="AQ110">
    <cfRule type="expression" dxfId="2107" priority="2369">
      <formula>IF(RIGHT(TEXT(AQ110,"0.#"),1)=".",FALSE,TRUE)</formula>
    </cfRule>
    <cfRule type="expression" dxfId="2106" priority="2370">
      <formula>IF(RIGHT(TEXT(AQ110,"0.#"),1)=".",TRUE,FALSE)</formula>
    </cfRule>
  </conditionalFormatting>
  <conditionalFormatting sqref="AQ111">
    <cfRule type="expression" dxfId="2105" priority="2367">
      <formula>IF(RIGHT(TEXT(AQ111,"0.#"),1)=".",FALSE,TRUE)</formula>
    </cfRule>
    <cfRule type="expression" dxfId="2104" priority="2368">
      <formula>IF(RIGHT(TEXT(AQ111,"0.#"),1)=".",TRUE,FALSE)</formula>
    </cfRule>
  </conditionalFormatting>
  <conditionalFormatting sqref="AQ113">
    <cfRule type="expression" dxfId="2103" priority="2365">
      <formula>IF(RIGHT(TEXT(AQ113,"0.#"),1)=".",FALSE,TRUE)</formula>
    </cfRule>
    <cfRule type="expression" dxfId="2102" priority="2366">
      <formula>IF(RIGHT(TEXT(AQ113,"0.#"),1)=".",TRUE,FALSE)</formula>
    </cfRule>
  </conditionalFormatting>
  <conditionalFormatting sqref="AE67">
    <cfRule type="expression" dxfId="2101" priority="2295">
      <formula>IF(RIGHT(TEXT(AE67,"0.#"),1)=".",FALSE,TRUE)</formula>
    </cfRule>
    <cfRule type="expression" dxfId="2100" priority="2296">
      <formula>IF(RIGHT(TEXT(AE67,"0.#"),1)=".",TRUE,FALSE)</formula>
    </cfRule>
  </conditionalFormatting>
  <conditionalFormatting sqref="AE68">
    <cfRule type="expression" dxfId="2099" priority="2293">
      <formula>IF(RIGHT(TEXT(AE68,"0.#"),1)=".",FALSE,TRUE)</formula>
    </cfRule>
    <cfRule type="expression" dxfId="2098" priority="2294">
      <formula>IF(RIGHT(TEXT(AE68,"0.#"),1)=".",TRUE,FALSE)</formula>
    </cfRule>
  </conditionalFormatting>
  <conditionalFormatting sqref="AE69">
    <cfRule type="expression" dxfId="2097" priority="2291">
      <formula>IF(RIGHT(TEXT(AE69,"0.#"),1)=".",FALSE,TRUE)</formula>
    </cfRule>
    <cfRule type="expression" dxfId="2096" priority="2292">
      <formula>IF(RIGHT(TEXT(AE69,"0.#"),1)=".",TRUE,FALSE)</formula>
    </cfRule>
  </conditionalFormatting>
  <conditionalFormatting sqref="AI69">
    <cfRule type="expression" dxfId="2095" priority="2289">
      <formula>IF(RIGHT(TEXT(AI69,"0.#"),1)=".",FALSE,TRUE)</formula>
    </cfRule>
    <cfRule type="expression" dxfId="2094" priority="2290">
      <formula>IF(RIGHT(TEXT(AI69,"0.#"),1)=".",TRUE,FALSE)</formula>
    </cfRule>
  </conditionalFormatting>
  <conditionalFormatting sqref="AI68">
    <cfRule type="expression" dxfId="2093" priority="2287">
      <formula>IF(RIGHT(TEXT(AI68,"0.#"),1)=".",FALSE,TRUE)</formula>
    </cfRule>
    <cfRule type="expression" dxfId="2092" priority="2288">
      <formula>IF(RIGHT(TEXT(AI68,"0.#"),1)=".",TRUE,FALSE)</formula>
    </cfRule>
  </conditionalFormatting>
  <conditionalFormatting sqref="AI67">
    <cfRule type="expression" dxfId="2091" priority="2285">
      <formula>IF(RIGHT(TEXT(AI67,"0.#"),1)=".",FALSE,TRUE)</formula>
    </cfRule>
    <cfRule type="expression" dxfId="2090" priority="2286">
      <formula>IF(RIGHT(TEXT(AI67,"0.#"),1)=".",TRUE,FALSE)</formula>
    </cfRule>
  </conditionalFormatting>
  <conditionalFormatting sqref="AM67">
    <cfRule type="expression" dxfId="2089" priority="2283">
      <formula>IF(RIGHT(TEXT(AM67,"0.#"),1)=".",FALSE,TRUE)</formula>
    </cfRule>
    <cfRule type="expression" dxfId="2088" priority="2284">
      <formula>IF(RIGHT(TEXT(AM67,"0.#"),1)=".",TRUE,FALSE)</formula>
    </cfRule>
  </conditionalFormatting>
  <conditionalFormatting sqref="AM68">
    <cfRule type="expression" dxfId="2087" priority="2281">
      <formula>IF(RIGHT(TEXT(AM68,"0.#"),1)=".",FALSE,TRUE)</formula>
    </cfRule>
    <cfRule type="expression" dxfId="2086" priority="2282">
      <formula>IF(RIGHT(TEXT(AM68,"0.#"),1)=".",TRUE,FALSE)</formula>
    </cfRule>
  </conditionalFormatting>
  <conditionalFormatting sqref="AM69">
    <cfRule type="expression" dxfId="2085" priority="2279">
      <formula>IF(RIGHT(TEXT(AM69,"0.#"),1)=".",FALSE,TRUE)</formula>
    </cfRule>
    <cfRule type="expression" dxfId="2084" priority="2280">
      <formula>IF(RIGHT(TEXT(AM69,"0.#"),1)=".",TRUE,FALSE)</formula>
    </cfRule>
  </conditionalFormatting>
  <conditionalFormatting sqref="AQ67:AQ69">
    <cfRule type="expression" dxfId="2083" priority="2277">
      <formula>IF(RIGHT(TEXT(AQ67,"0.#"),1)=".",FALSE,TRUE)</formula>
    </cfRule>
    <cfRule type="expression" dxfId="2082" priority="2278">
      <formula>IF(RIGHT(TEXT(AQ67,"0.#"),1)=".",TRUE,FALSE)</formula>
    </cfRule>
  </conditionalFormatting>
  <conditionalFormatting sqref="AU67:AU69">
    <cfRule type="expression" dxfId="2081" priority="2275">
      <formula>IF(RIGHT(TEXT(AU67,"0.#"),1)=".",FALSE,TRUE)</formula>
    </cfRule>
    <cfRule type="expression" dxfId="2080" priority="2276">
      <formula>IF(RIGHT(TEXT(AU67,"0.#"),1)=".",TRUE,FALSE)</formula>
    </cfRule>
  </conditionalFormatting>
  <conditionalFormatting sqref="AE70">
    <cfRule type="expression" dxfId="2079" priority="2273">
      <formula>IF(RIGHT(TEXT(AE70,"0.#"),1)=".",FALSE,TRUE)</formula>
    </cfRule>
    <cfRule type="expression" dxfId="2078" priority="2274">
      <formula>IF(RIGHT(TEXT(AE70,"0.#"),1)=".",TRUE,FALSE)</formula>
    </cfRule>
  </conditionalFormatting>
  <conditionalFormatting sqref="AE71">
    <cfRule type="expression" dxfId="2077" priority="2271">
      <formula>IF(RIGHT(TEXT(AE71,"0.#"),1)=".",FALSE,TRUE)</formula>
    </cfRule>
    <cfRule type="expression" dxfId="2076" priority="2272">
      <formula>IF(RIGHT(TEXT(AE71,"0.#"),1)=".",TRUE,FALSE)</formula>
    </cfRule>
  </conditionalFormatting>
  <conditionalFormatting sqref="AE72">
    <cfRule type="expression" dxfId="2075" priority="2269">
      <formula>IF(RIGHT(TEXT(AE72,"0.#"),1)=".",FALSE,TRUE)</formula>
    </cfRule>
    <cfRule type="expression" dxfId="2074" priority="2270">
      <formula>IF(RIGHT(TEXT(AE72,"0.#"),1)=".",TRUE,FALSE)</formula>
    </cfRule>
  </conditionalFormatting>
  <conditionalFormatting sqref="AI72">
    <cfRule type="expression" dxfId="2073" priority="2267">
      <formula>IF(RIGHT(TEXT(AI72,"0.#"),1)=".",FALSE,TRUE)</formula>
    </cfRule>
    <cfRule type="expression" dxfId="2072" priority="2268">
      <formula>IF(RIGHT(TEXT(AI72,"0.#"),1)=".",TRUE,FALSE)</formula>
    </cfRule>
  </conditionalFormatting>
  <conditionalFormatting sqref="AI71">
    <cfRule type="expression" dxfId="2071" priority="2265">
      <formula>IF(RIGHT(TEXT(AI71,"0.#"),1)=".",FALSE,TRUE)</formula>
    </cfRule>
    <cfRule type="expression" dxfId="2070" priority="2266">
      <formula>IF(RIGHT(TEXT(AI71,"0.#"),1)=".",TRUE,FALSE)</formula>
    </cfRule>
  </conditionalFormatting>
  <conditionalFormatting sqref="AI70">
    <cfRule type="expression" dxfId="2069" priority="2263">
      <formula>IF(RIGHT(TEXT(AI70,"0.#"),1)=".",FALSE,TRUE)</formula>
    </cfRule>
    <cfRule type="expression" dxfId="2068" priority="2264">
      <formula>IF(RIGHT(TEXT(AI70,"0.#"),1)=".",TRUE,FALSE)</formula>
    </cfRule>
  </conditionalFormatting>
  <conditionalFormatting sqref="AM70">
    <cfRule type="expression" dxfId="2067" priority="2261">
      <formula>IF(RIGHT(TEXT(AM70,"0.#"),1)=".",FALSE,TRUE)</formula>
    </cfRule>
    <cfRule type="expression" dxfId="2066" priority="2262">
      <formula>IF(RIGHT(TEXT(AM70,"0.#"),1)=".",TRUE,FALSE)</formula>
    </cfRule>
  </conditionalFormatting>
  <conditionalFormatting sqref="AM71">
    <cfRule type="expression" dxfId="2065" priority="2259">
      <formula>IF(RIGHT(TEXT(AM71,"0.#"),1)=".",FALSE,TRUE)</formula>
    </cfRule>
    <cfRule type="expression" dxfId="2064" priority="2260">
      <formula>IF(RIGHT(TEXT(AM71,"0.#"),1)=".",TRUE,FALSE)</formula>
    </cfRule>
  </conditionalFormatting>
  <conditionalFormatting sqref="AM72">
    <cfRule type="expression" dxfId="2063" priority="2257">
      <formula>IF(RIGHT(TEXT(AM72,"0.#"),1)=".",FALSE,TRUE)</formula>
    </cfRule>
    <cfRule type="expression" dxfId="2062" priority="2258">
      <formula>IF(RIGHT(TEXT(AM72,"0.#"),1)=".",TRUE,FALSE)</formula>
    </cfRule>
  </conditionalFormatting>
  <conditionalFormatting sqref="AQ70:AQ72">
    <cfRule type="expression" dxfId="2061" priority="2255">
      <formula>IF(RIGHT(TEXT(AQ70,"0.#"),1)=".",FALSE,TRUE)</formula>
    </cfRule>
    <cfRule type="expression" dxfId="2060" priority="2256">
      <formula>IF(RIGHT(TEXT(AQ70,"0.#"),1)=".",TRUE,FALSE)</formula>
    </cfRule>
  </conditionalFormatting>
  <conditionalFormatting sqref="AU70:AU72">
    <cfRule type="expression" dxfId="2059" priority="2253">
      <formula>IF(RIGHT(TEXT(AU70,"0.#"),1)=".",FALSE,TRUE)</formula>
    </cfRule>
    <cfRule type="expression" dxfId="2058" priority="2254">
      <formula>IF(RIGHT(TEXT(AU70,"0.#"),1)=".",TRUE,FALSE)</formula>
    </cfRule>
  </conditionalFormatting>
  <conditionalFormatting sqref="AU656">
    <cfRule type="expression" dxfId="2057" priority="771">
      <formula>IF(RIGHT(TEXT(AU656,"0.#"),1)=".",FALSE,TRUE)</formula>
    </cfRule>
    <cfRule type="expression" dxfId="2056" priority="772">
      <formula>IF(RIGHT(TEXT(AU656,"0.#"),1)=".",TRUE,FALSE)</formula>
    </cfRule>
  </conditionalFormatting>
  <conditionalFormatting sqref="AQ655">
    <cfRule type="expression" dxfId="2055" priority="763">
      <formula>IF(RIGHT(TEXT(AQ655,"0.#"),1)=".",FALSE,TRUE)</formula>
    </cfRule>
    <cfRule type="expression" dxfId="2054" priority="764">
      <formula>IF(RIGHT(TEXT(AQ655,"0.#"),1)=".",TRUE,FALSE)</formula>
    </cfRule>
  </conditionalFormatting>
  <conditionalFormatting sqref="AI696">
    <cfRule type="expression" dxfId="2053" priority="555">
      <formula>IF(RIGHT(TEXT(AI696,"0.#"),1)=".",FALSE,TRUE)</formula>
    </cfRule>
    <cfRule type="expression" dxfId="2052" priority="556">
      <formula>IF(RIGHT(TEXT(AI696,"0.#"),1)=".",TRUE,FALSE)</formula>
    </cfRule>
  </conditionalFormatting>
  <conditionalFormatting sqref="AQ694">
    <cfRule type="expression" dxfId="2051" priority="549">
      <formula>IF(RIGHT(TEXT(AQ694,"0.#"),1)=".",FALSE,TRUE)</formula>
    </cfRule>
    <cfRule type="expression" dxfId="2050" priority="550">
      <formula>IF(RIGHT(TEXT(AQ694,"0.#"),1)=".",TRUE,FALSE)</formula>
    </cfRule>
  </conditionalFormatting>
  <conditionalFormatting sqref="AL873:AO899">
    <cfRule type="expression" dxfId="2049" priority="2161">
      <formula>IF(AND(AL873&gt;=0, RIGHT(TEXT(AL873,"0.#"),1)&lt;&gt;"."),TRUE,FALSE)</formula>
    </cfRule>
    <cfRule type="expression" dxfId="2048" priority="2162">
      <formula>IF(AND(AL873&gt;=0, RIGHT(TEXT(AL873,"0.#"),1)="."),TRUE,FALSE)</formula>
    </cfRule>
    <cfRule type="expression" dxfId="2047" priority="2163">
      <formula>IF(AND(AL873&lt;0, RIGHT(TEXT(AL873,"0.#"),1)&lt;&gt;"."),TRUE,FALSE)</formula>
    </cfRule>
    <cfRule type="expression" dxfId="2046" priority="2164">
      <formula>IF(AND(AL873&lt;0, RIGHT(TEXT(AL873,"0.#"),1)="."),TRUE,FALSE)</formula>
    </cfRule>
  </conditionalFormatting>
  <conditionalFormatting sqref="AL870:AO870">
    <cfRule type="expression" dxfId="2045" priority="2155">
      <formula>IF(AND(AL870&gt;=0, RIGHT(TEXT(AL870,"0.#"),1)&lt;&gt;"."),TRUE,FALSE)</formula>
    </cfRule>
    <cfRule type="expression" dxfId="2044" priority="2156">
      <formula>IF(AND(AL870&gt;=0, RIGHT(TEXT(AL870,"0.#"),1)="."),TRUE,FALSE)</formula>
    </cfRule>
    <cfRule type="expression" dxfId="2043" priority="2157">
      <formula>IF(AND(AL870&lt;0, RIGHT(TEXT(AL870,"0.#"),1)&lt;&gt;"."),TRUE,FALSE)</formula>
    </cfRule>
    <cfRule type="expression" dxfId="2042" priority="2158">
      <formula>IF(AND(AL870&lt;0, RIGHT(TEXT(AL870,"0.#"),1)="."),TRUE,FALSE)</formula>
    </cfRule>
  </conditionalFormatting>
  <conditionalFormatting sqref="AL905:AO932">
    <cfRule type="expression" dxfId="2041" priority="2149">
      <formula>IF(AND(AL905&gt;=0, RIGHT(TEXT(AL905,"0.#"),1)&lt;&gt;"."),TRUE,FALSE)</formula>
    </cfRule>
    <cfRule type="expression" dxfId="2040" priority="2150">
      <formula>IF(AND(AL905&gt;=0, RIGHT(TEXT(AL905,"0.#"),1)="."),TRUE,FALSE)</formula>
    </cfRule>
    <cfRule type="expression" dxfId="2039" priority="2151">
      <formula>IF(AND(AL905&lt;0, RIGHT(TEXT(AL905,"0.#"),1)&lt;&gt;"."),TRUE,FALSE)</formula>
    </cfRule>
    <cfRule type="expression" dxfId="2038" priority="2152">
      <formula>IF(AND(AL905&lt;0, RIGHT(TEXT(AL905,"0.#"),1)="."),TRUE,FALSE)</formula>
    </cfRule>
  </conditionalFormatting>
  <conditionalFormatting sqref="AL903:AO904">
    <cfRule type="expression" dxfId="2037" priority="2143">
      <formula>IF(AND(AL903&gt;=0, RIGHT(TEXT(AL903,"0.#"),1)&lt;&gt;"."),TRUE,FALSE)</formula>
    </cfRule>
    <cfRule type="expression" dxfId="2036" priority="2144">
      <formula>IF(AND(AL903&gt;=0, RIGHT(TEXT(AL903,"0.#"),1)="."),TRUE,FALSE)</formula>
    </cfRule>
    <cfRule type="expression" dxfId="2035" priority="2145">
      <formula>IF(AND(AL903&lt;0, RIGHT(TEXT(AL903,"0.#"),1)&lt;&gt;"."),TRUE,FALSE)</formula>
    </cfRule>
    <cfRule type="expression" dxfId="2034" priority="2146">
      <formula>IF(AND(AL903&lt;0, RIGHT(TEXT(AL903,"0.#"),1)="."),TRUE,FALSE)</formula>
    </cfRule>
  </conditionalFormatting>
  <conditionalFormatting sqref="AL938:AO965">
    <cfRule type="expression" dxfId="2033" priority="2137">
      <formula>IF(AND(AL938&gt;=0, RIGHT(TEXT(AL938,"0.#"),1)&lt;&gt;"."),TRUE,FALSE)</formula>
    </cfRule>
    <cfRule type="expression" dxfId="2032" priority="2138">
      <formula>IF(AND(AL938&gt;=0, RIGHT(TEXT(AL938,"0.#"),1)="."),TRUE,FALSE)</formula>
    </cfRule>
    <cfRule type="expression" dxfId="2031" priority="2139">
      <formula>IF(AND(AL938&lt;0, RIGHT(TEXT(AL938,"0.#"),1)&lt;&gt;"."),TRUE,FALSE)</formula>
    </cfRule>
    <cfRule type="expression" dxfId="2030" priority="2140">
      <formula>IF(AND(AL938&lt;0, RIGHT(TEXT(AL938,"0.#"),1)="."),TRUE,FALSE)</formula>
    </cfRule>
  </conditionalFormatting>
  <conditionalFormatting sqref="AL936:AO937">
    <cfRule type="expression" dxfId="2029" priority="2131">
      <formula>IF(AND(AL936&gt;=0, RIGHT(TEXT(AL936,"0.#"),1)&lt;&gt;"."),TRUE,FALSE)</formula>
    </cfRule>
    <cfRule type="expression" dxfId="2028" priority="2132">
      <formula>IF(AND(AL936&gt;=0, RIGHT(TEXT(AL936,"0.#"),1)="."),TRUE,FALSE)</formula>
    </cfRule>
    <cfRule type="expression" dxfId="2027" priority="2133">
      <formula>IF(AND(AL936&lt;0, RIGHT(TEXT(AL936,"0.#"),1)&lt;&gt;"."),TRUE,FALSE)</formula>
    </cfRule>
    <cfRule type="expression" dxfId="2026" priority="2134">
      <formula>IF(AND(AL936&lt;0, RIGHT(TEXT(AL936,"0.#"),1)="."),TRUE,FALSE)</formula>
    </cfRule>
  </conditionalFormatting>
  <conditionalFormatting sqref="AL971:AO998">
    <cfRule type="expression" dxfId="2025" priority="2125">
      <formula>IF(AND(AL971&gt;=0, RIGHT(TEXT(AL971,"0.#"),1)&lt;&gt;"."),TRUE,FALSE)</formula>
    </cfRule>
    <cfRule type="expression" dxfId="2024" priority="2126">
      <formula>IF(AND(AL971&gt;=0, RIGHT(TEXT(AL971,"0.#"),1)="."),TRUE,FALSE)</formula>
    </cfRule>
    <cfRule type="expression" dxfId="2023" priority="2127">
      <formula>IF(AND(AL971&lt;0, RIGHT(TEXT(AL971,"0.#"),1)&lt;&gt;"."),TRUE,FALSE)</formula>
    </cfRule>
    <cfRule type="expression" dxfId="2022" priority="2128">
      <formula>IF(AND(AL971&lt;0, RIGHT(TEXT(AL971,"0.#"),1)="."),TRUE,FALSE)</formula>
    </cfRule>
  </conditionalFormatting>
  <conditionalFormatting sqref="AL969:AO970">
    <cfRule type="expression" dxfId="2021" priority="2119">
      <formula>IF(AND(AL969&gt;=0, RIGHT(TEXT(AL969,"0.#"),1)&lt;&gt;"."),TRUE,FALSE)</formula>
    </cfRule>
    <cfRule type="expression" dxfId="2020" priority="2120">
      <formula>IF(AND(AL969&gt;=0, RIGHT(TEXT(AL969,"0.#"),1)="."),TRUE,FALSE)</formula>
    </cfRule>
    <cfRule type="expression" dxfId="2019" priority="2121">
      <formula>IF(AND(AL969&lt;0, RIGHT(TEXT(AL969,"0.#"),1)&lt;&gt;"."),TRUE,FALSE)</formula>
    </cfRule>
    <cfRule type="expression" dxfId="2018" priority="2122">
      <formula>IF(AND(AL969&lt;0, RIGHT(TEXT(AL969,"0.#"),1)="."),TRUE,FALSE)</formula>
    </cfRule>
  </conditionalFormatting>
  <conditionalFormatting sqref="AL1004:AO1031">
    <cfRule type="expression" dxfId="2017" priority="2113">
      <formula>IF(AND(AL1004&gt;=0, RIGHT(TEXT(AL1004,"0.#"),1)&lt;&gt;"."),TRUE,FALSE)</formula>
    </cfRule>
    <cfRule type="expression" dxfId="2016" priority="2114">
      <formula>IF(AND(AL1004&gt;=0, RIGHT(TEXT(AL1004,"0.#"),1)="."),TRUE,FALSE)</formula>
    </cfRule>
    <cfRule type="expression" dxfId="2015" priority="2115">
      <formula>IF(AND(AL1004&lt;0, RIGHT(TEXT(AL1004,"0.#"),1)&lt;&gt;"."),TRUE,FALSE)</formula>
    </cfRule>
    <cfRule type="expression" dxfId="2014" priority="2116">
      <formula>IF(AND(AL1004&lt;0, RIGHT(TEXT(AL1004,"0.#"),1)="."),TRUE,FALSE)</formula>
    </cfRule>
  </conditionalFormatting>
  <conditionalFormatting sqref="AL1002:AO1003">
    <cfRule type="expression" dxfId="2013" priority="2107">
      <formula>IF(AND(AL1002&gt;=0, RIGHT(TEXT(AL1002,"0.#"),1)&lt;&gt;"."),TRUE,FALSE)</formula>
    </cfRule>
    <cfRule type="expression" dxfId="2012" priority="2108">
      <formula>IF(AND(AL1002&gt;=0, RIGHT(TEXT(AL1002,"0.#"),1)="."),TRUE,FALSE)</formula>
    </cfRule>
    <cfRule type="expression" dxfId="2011" priority="2109">
      <formula>IF(AND(AL1002&lt;0, RIGHT(TEXT(AL1002,"0.#"),1)&lt;&gt;"."),TRUE,FALSE)</formula>
    </cfRule>
    <cfRule type="expression" dxfId="2010" priority="2110">
      <formula>IF(AND(AL1002&lt;0, RIGHT(TEXT(AL1002,"0.#"),1)="."),TRUE,FALSE)</formula>
    </cfRule>
  </conditionalFormatting>
  <conditionalFormatting sqref="Y1002:Y1003">
    <cfRule type="expression" dxfId="2009" priority="2105">
      <formula>IF(RIGHT(TEXT(Y1002,"0.#"),1)=".",FALSE,TRUE)</formula>
    </cfRule>
    <cfRule type="expression" dxfId="2008" priority="2106">
      <formula>IF(RIGHT(TEXT(Y1002,"0.#"),1)=".",TRUE,FALSE)</formula>
    </cfRule>
  </conditionalFormatting>
  <conditionalFormatting sqref="AL1037:AO1064">
    <cfRule type="expression" dxfId="2007" priority="2101">
      <formula>IF(AND(AL1037&gt;=0, RIGHT(TEXT(AL1037,"0.#"),1)&lt;&gt;"."),TRUE,FALSE)</formula>
    </cfRule>
    <cfRule type="expression" dxfId="2006" priority="2102">
      <formula>IF(AND(AL1037&gt;=0, RIGHT(TEXT(AL1037,"0.#"),1)="."),TRUE,FALSE)</formula>
    </cfRule>
    <cfRule type="expression" dxfId="2005" priority="2103">
      <formula>IF(AND(AL1037&lt;0, RIGHT(TEXT(AL1037,"0.#"),1)&lt;&gt;"."),TRUE,FALSE)</formula>
    </cfRule>
    <cfRule type="expression" dxfId="2004" priority="2104">
      <formula>IF(AND(AL1037&lt;0, RIGHT(TEXT(AL1037,"0.#"),1)="."),TRUE,FALSE)</formula>
    </cfRule>
  </conditionalFormatting>
  <conditionalFormatting sqref="Y1037:Y1064">
    <cfRule type="expression" dxfId="2003" priority="2099">
      <formula>IF(RIGHT(TEXT(Y1037,"0.#"),1)=".",FALSE,TRUE)</formula>
    </cfRule>
    <cfRule type="expression" dxfId="2002" priority="2100">
      <formula>IF(RIGHT(TEXT(Y1037,"0.#"),1)=".",TRUE,FALSE)</formula>
    </cfRule>
  </conditionalFormatting>
  <conditionalFormatting sqref="AL1035:AO1036">
    <cfRule type="expression" dxfId="2001" priority="2095">
      <formula>IF(AND(AL1035&gt;=0, RIGHT(TEXT(AL1035,"0.#"),1)&lt;&gt;"."),TRUE,FALSE)</formula>
    </cfRule>
    <cfRule type="expression" dxfId="2000" priority="2096">
      <formula>IF(AND(AL1035&gt;=0, RIGHT(TEXT(AL1035,"0.#"),1)="."),TRUE,FALSE)</formula>
    </cfRule>
    <cfRule type="expression" dxfId="1999" priority="2097">
      <formula>IF(AND(AL1035&lt;0, RIGHT(TEXT(AL1035,"0.#"),1)&lt;&gt;"."),TRUE,FALSE)</formula>
    </cfRule>
    <cfRule type="expression" dxfId="1998" priority="2098">
      <formula>IF(AND(AL1035&lt;0, RIGHT(TEXT(AL1035,"0.#"),1)="."),TRUE,FALSE)</formula>
    </cfRule>
  </conditionalFormatting>
  <conditionalFormatting sqref="Y1035:Y1036">
    <cfRule type="expression" dxfId="1997" priority="2093">
      <formula>IF(RIGHT(TEXT(Y1035,"0.#"),1)=".",FALSE,TRUE)</formula>
    </cfRule>
    <cfRule type="expression" dxfId="1996" priority="2094">
      <formula>IF(RIGHT(TEXT(Y1035,"0.#"),1)=".",TRUE,FALSE)</formula>
    </cfRule>
  </conditionalFormatting>
  <conditionalFormatting sqref="AL1070:AO1097">
    <cfRule type="expression" dxfId="1995" priority="2089">
      <formula>IF(AND(AL1070&gt;=0, RIGHT(TEXT(AL1070,"0.#"),1)&lt;&gt;"."),TRUE,FALSE)</formula>
    </cfRule>
    <cfRule type="expression" dxfId="1994" priority="2090">
      <formula>IF(AND(AL1070&gt;=0, RIGHT(TEXT(AL1070,"0.#"),1)="."),TRUE,FALSE)</formula>
    </cfRule>
    <cfRule type="expression" dxfId="1993" priority="2091">
      <formula>IF(AND(AL1070&lt;0, RIGHT(TEXT(AL1070,"0.#"),1)&lt;&gt;"."),TRUE,FALSE)</formula>
    </cfRule>
    <cfRule type="expression" dxfId="1992" priority="2092">
      <formula>IF(AND(AL1070&lt;0, RIGHT(TEXT(AL1070,"0.#"),1)="."),TRUE,FALSE)</formula>
    </cfRule>
  </conditionalFormatting>
  <conditionalFormatting sqref="Y1070:Y1097">
    <cfRule type="expression" dxfId="1991" priority="2087">
      <formula>IF(RIGHT(TEXT(Y1070,"0.#"),1)=".",FALSE,TRUE)</formula>
    </cfRule>
    <cfRule type="expression" dxfId="1990" priority="2088">
      <formula>IF(RIGHT(TEXT(Y1070,"0.#"),1)=".",TRUE,FALSE)</formula>
    </cfRule>
  </conditionalFormatting>
  <conditionalFormatting sqref="AL1068:AO1069">
    <cfRule type="expression" dxfId="1989" priority="2083">
      <formula>IF(AND(AL1068&gt;=0, RIGHT(TEXT(AL1068,"0.#"),1)&lt;&gt;"."),TRUE,FALSE)</formula>
    </cfRule>
    <cfRule type="expression" dxfId="1988" priority="2084">
      <formula>IF(AND(AL1068&gt;=0, RIGHT(TEXT(AL1068,"0.#"),1)="."),TRUE,FALSE)</formula>
    </cfRule>
    <cfRule type="expression" dxfId="1987" priority="2085">
      <formula>IF(AND(AL1068&lt;0, RIGHT(TEXT(AL1068,"0.#"),1)&lt;&gt;"."),TRUE,FALSE)</formula>
    </cfRule>
    <cfRule type="expression" dxfId="1986" priority="2086">
      <formula>IF(AND(AL1068&lt;0, RIGHT(TEXT(AL1068,"0.#"),1)="."),TRUE,FALSE)</formula>
    </cfRule>
  </conditionalFormatting>
  <conditionalFormatting sqref="Y1068:Y1069">
    <cfRule type="expression" dxfId="1985" priority="2081">
      <formula>IF(RIGHT(TEXT(Y1068,"0.#"),1)=".",FALSE,TRUE)</formula>
    </cfRule>
    <cfRule type="expression" dxfId="1984" priority="2082">
      <formula>IF(RIGHT(TEXT(Y1068,"0.#"),1)=".",TRUE,FALSE)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13:AJ13">
    <cfRule type="expression" dxfId="791" priority="91">
      <formula>IF(RIGHT(TEXT(P13,"0.#"),1)=".",FALSE,TRUE)</formula>
    </cfRule>
    <cfRule type="expression" dxfId="790" priority="92">
      <formula>IF(RIGHT(TEXT(P13,"0.#"),1)=".",TRUE,FALSE)</formula>
    </cfRule>
  </conditionalFormatting>
  <conditionalFormatting sqref="P19:AC19">
    <cfRule type="expression" dxfId="789" priority="89">
      <formula>IF(RIGHT(TEXT(P19,"0.#"),1)=".",FALSE,TRUE)</formula>
    </cfRule>
    <cfRule type="expression" dxfId="788" priority="90">
      <formula>IF(RIGHT(TEXT(P19,"0.#"),1)=".",TRUE,FALSE)</formula>
    </cfRule>
  </conditionalFormatting>
  <conditionalFormatting sqref="AE32">
    <cfRule type="expression" dxfId="787" priority="87">
      <formula>IF(RIGHT(TEXT(AE32,"0.#"),1)=".",FALSE,TRUE)</formula>
    </cfRule>
    <cfRule type="expression" dxfId="786" priority="88">
      <formula>IF(RIGHT(TEXT(AE32,"0.#"),1)=".",TRUE,FALSE)</formula>
    </cfRule>
  </conditionalFormatting>
  <conditionalFormatting sqref="AI32">
    <cfRule type="expression" dxfId="785" priority="85">
      <formula>IF(RIGHT(TEXT(AI32,"0.#"),1)=".",FALSE,TRUE)</formula>
    </cfRule>
    <cfRule type="expression" dxfId="784" priority="86">
      <formula>IF(RIGHT(TEXT(AI32,"0.#"),1)=".",TRUE,FALSE)</formula>
    </cfRule>
  </conditionalFormatting>
  <conditionalFormatting sqref="AM101">
    <cfRule type="expression" dxfId="783" priority="83">
      <formula>IF(RIGHT(TEXT(AM101,"0.#"),1)=".",FALSE,TRUE)</formula>
    </cfRule>
    <cfRule type="expression" dxfId="782" priority="84">
      <formula>IF(RIGHT(TEXT(AM101,"0.#"),1)=".",TRUE,FALSE)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Q101">
    <cfRule type="expression" dxfId="771" priority="71">
      <formula>IF(RIGHT(TEXT(AQ101,"0.#"),1)=".",FALSE,TRUE)</formula>
    </cfRule>
    <cfRule type="expression" dxfId="770" priority="72">
      <formula>IF(RIGHT(TEXT(AQ101,"0.#"),1)=".",TRUE,FALSE)</formula>
    </cfRule>
  </conditionalFormatting>
  <conditionalFormatting sqref="AQ102">
    <cfRule type="expression" dxfId="769" priority="69">
      <formula>IF(RIGHT(TEXT(AQ102,"0.#"),1)=".",FALSE,TRUE)</formula>
    </cfRule>
    <cfRule type="expression" dxfId="768" priority="70">
      <formula>IF(RIGHT(TEXT(AQ102,"0.#"),1)=".",TRUE,FALSE)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E117">
    <cfRule type="expression" dxfId="761" priority="61">
      <formula>IF(RIGHT(TEXT(AE117,"0.#"),1)=".",FALSE,TRUE)</formula>
    </cfRule>
    <cfRule type="expression" dxfId="760" priority="62">
      <formula>IF(RIGHT(TEXT(AE117,"0.#"),1)=".",TRUE,FALSE)</formula>
    </cfRule>
  </conditionalFormatting>
  <conditionalFormatting sqref="AE134:AE135 AI134:AI135 AM134:AM135 AQ134:AQ135 AU134:AU135">
    <cfRule type="expression" dxfId="759" priority="59">
      <formula>IF(RIGHT(TEXT(AE134,"0.#"),1)=".",FALSE,TRUE)</formula>
    </cfRule>
    <cfRule type="expression" dxfId="758" priority="60">
      <formula>IF(RIGHT(TEXT(AE134,"0.#"),1)=".",TRUE,FALSE)</formula>
    </cfRule>
  </conditionalFormatting>
  <conditionalFormatting sqref="AM435">
    <cfRule type="expression" dxfId="757" priority="53">
      <formula>IF(RIGHT(TEXT(AM435,"0.#"),1)=".",FALSE,TRUE)</formula>
    </cfRule>
    <cfRule type="expression" dxfId="756" priority="54">
      <formula>IF(RIGHT(TEXT(AM435,"0.#"),1)=".",TRUE,FALSE)</formula>
    </cfRule>
  </conditionalFormatting>
  <conditionalFormatting sqref="AM433">
    <cfRule type="expression" dxfId="755" priority="57">
      <formula>IF(RIGHT(TEXT(AM433,"0.#"),1)=".",FALSE,TRUE)</formula>
    </cfRule>
    <cfRule type="expression" dxfId="754" priority="58">
      <formula>IF(RIGHT(TEXT(AM433,"0.#"),1)=".",TRUE,FALSE)</formula>
    </cfRule>
  </conditionalFormatting>
  <conditionalFormatting sqref="AM434">
    <cfRule type="expression" dxfId="753" priority="55">
      <formula>IF(RIGHT(TEXT(AM434,"0.#"),1)=".",FALSE,TRUE)</formula>
    </cfRule>
    <cfRule type="expression" dxfId="752" priority="56">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I435">
    <cfRule type="expression" dxfId="745" priority="41">
      <formula>IF(RIGHT(TEXT(AI435,"0.#"),1)=".",FALSE,TRUE)</formula>
    </cfRule>
    <cfRule type="expression" dxfId="744" priority="42">
      <formula>IF(RIGHT(TEXT(AI435,"0.#"),1)=".",TRUE,FALSE)</formula>
    </cfRule>
  </conditionalFormatting>
  <conditionalFormatting sqref="AI433">
    <cfRule type="expression" dxfId="743" priority="45">
      <formula>IF(RIGHT(TEXT(AI433,"0.#"),1)=".",FALSE,TRUE)</formula>
    </cfRule>
    <cfRule type="expression" dxfId="742" priority="46">
      <formula>IF(RIGHT(TEXT(AI433,"0.#"),1)=".",TRUE,FALSE)</formula>
    </cfRule>
  </conditionalFormatting>
  <conditionalFormatting sqref="AI434">
    <cfRule type="expression" dxfId="741" priority="43">
      <formula>IF(RIGHT(TEXT(AI434,"0.#"),1)=".",FALSE,TRUE)</formula>
    </cfRule>
    <cfRule type="expression" dxfId="740" priority="44">
      <formula>IF(RIGHT(TEXT(AI434,"0.#"),1)=".",TRUE,FALSE)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E460">
    <cfRule type="expression" dxfId="729" priority="29">
      <formula>IF(RIGHT(TEXT(AE460,"0.#"),1)=".",FALSE,TRUE)</formula>
    </cfRule>
    <cfRule type="expression" dxfId="728" priority="30">
      <formula>IF(RIGHT(TEXT(AE460,"0.#"),1)=".",TRUE,FALSE)</formula>
    </cfRule>
  </conditionalFormatting>
  <conditionalFormatting sqref="AM460">
    <cfRule type="expression" dxfId="727" priority="23">
      <formula>IF(RIGHT(TEXT(AM460,"0.#"),1)=".",FALSE,TRUE)</formula>
    </cfRule>
    <cfRule type="expression" dxfId="726" priority="24">
      <formula>IF(RIGHT(TEXT(AM460,"0.#"),1)=".",TRUE,FALSE)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L871:AO872">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6" sqref="B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1"/>
      <c r="Z2" s="831"/>
      <c r="AA2" s="832"/>
      <c r="AB2" s="1035" t="s">
        <v>11</v>
      </c>
      <c r="AC2" s="1036"/>
      <c r="AD2" s="1037"/>
      <c r="AE2" s="1041" t="s">
        <v>356</v>
      </c>
      <c r="AF2" s="1041"/>
      <c r="AG2" s="1041"/>
      <c r="AH2" s="1041"/>
      <c r="AI2" s="1041" t="s">
        <v>362</v>
      </c>
      <c r="AJ2" s="1041"/>
      <c r="AK2" s="1041"/>
      <c r="AL2" s="1041"/>
      <c r="AM2" s="1041" t="s">
        <v>471</v>
      </c>
      <c r="AN2" s="1041"/>
      <c r="AO2" s="1041"/>
      <c r="AP2" s="556"/>
      <c r="AQ2" s="152" t="s">
        <v>354</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4"/>
      <c r="AF3" s="244"/>
      <c r="AG3" s="244"/>
      <c r="AH3" s="244"/>
      <c r="AI3" s="244"/>
      <c r="AJ3" s="244"/>
      <c r="AK3" s="244"/>
      <c r="AL3" s="244"/>
      <c r="AM3" s="244"/>
      <c r="AN3" s="244"/>
      <c r="AO3" s="244"/>
      <c r="AP3" s="240"/>
      <c r="AQ3" s="191"/>
      <c r="AR3" s="192"/>
      <c r="AS3" s="126" t="s">
        <v>355</v>
      </c>
      <c r="AT3" s="127"/>
      <c r="AU3" s="192"/>
      <c r="AV3" s="192"/>
      <c r="AW3" s="397" t="s">
        <v>300</v>
      </c>
      <c r="AX3" s="398"/>
    </row>
    <row r="4" spans="1:50" ht="22.5" customHeight="1" x14ac:dyDescent="0.15">
      <c r="A4" s="402"/>
      <c r="B4" s="400"/>
      <c r="C4" s="400"/>
      <c r="D4" s="400"/>
      <c r="E4" s="400"/>
      <c r="F4" s="401"/>
      <c r="G4" s="563"/>
      <c r="H4" s="1008"/>
      <c r="I4" s="1008"/>
      <c r="J4" s="1008"/>
      <c r="K4" s="1008"/>
      <c r="L4" s="1008"/>
      <c r="M4" s="1008"/>
      <c r="N4" s="1008"/>
      <c r="O4" s="1009"/>
      <c r="P4" s="98"/>
      <c r="Q4" s="1016"/>
      <c r="R4" s="1016"/>
      <c r="S4" s="1016"/>
      <c r="T4" s="1016"/>
      <c r="U4" s="1016"/>
      <c r="V4" s="1016"/>
      <c r="W4" s="1016"/>
      <c r="X4" s="1017"/>
      <c r="Y4" s="1026" t="s">
        <v>12</v>
      </c>
      <c r="Z4" s="1027"/>
      <c r="AA4" s="1028"/>
      <c r="AB4" s="460"/>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4" t="s">
        <v>54</v>
      </c>
      <c r="Z5" s="1023"/>
      <c r="AA5" s="1024"/>
      <c r="AB5" s="522"/>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1"/>
      <c r="Z9" s="831"/>
      <c r="AA9" s="832"/>
      <c r="AB9" s="1035" t="s">
        <v>11</v>
      </c>
      <c r="AC9" s="1036"/>
      <c r="AD9" s="1037"/>
      <c r="AE9" s="1041" t="s">
        <v>356</v>
      </c>
      <c r="AF9" s="1041"/>
      <c r="AG9" s="1041"/>
      <c r="AH9" s="1041"/>
      <c r="AI9" s="1041" t="s">
        <v>362</v>
      </c>
      <c r="AJ9" s="1041"/>
      <c r="AK9" s="1041"/>
      <c r="AL9" s="1041"/>
      <c r="AM9" s="1041" t="s">
        <v>471</v>
      </c>
      <c r="AN9" s="1041"/>
      <c r="AO9" s="1041"/>
      <c r="AP9" s="556"/>
      <c r="AQ9" s="152" t="s">
        <v>354</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355</v>
      </c>
      <c r="AT10" s="127"/>
      <c r="AU10" s="192"/>
      <c r="AV10" s="192"/>
      <c r="AW10" s="397" t="s">
        <v>300</v>
      </c>
      <c r="AX10" s="398"/>
    </row>
    <row r="11" spans="1:50" ht="22.5" customHeight="1" x14ac:dyDescent="0.15">
      <c r="A11" s="402"/>
      <c r="B11" s="400"/>
      <c r="C11" s="400"/>
      <c r="D11" s="400"/>
      <c r="E11" s="400"/>
      <c r="F11" s="401"/>
      <c r="G11" s="563"/>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0"/>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4" t="s">
        <v>54</v>
      </c>
      <c r="Z12" s="1023"/>
      <c r="AA12" s="1024"/>
      <c r="AB12" s="522"/>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1"/>
      <c r="Z16" s="831"/>
      <c r="AA16" s="832"/>
      <c r="AB16" s="1035" t="s">
        <v>11</v>
      </c>
      <c r="AC16" s="1036"/>
      <c r="AD16" s="1037"/>
      <c r="AE16" s="1041" t="s">
        <v>356</v>
      </c>
      <c r="AF16" s="1041"/>
      <c r="AG16" s="1041"/>
      <c r="AH16" s="1041"/>
      <c r="AI16" s="1041" t="s">
        <v>362</v>
      </c>
      <c r="AJ16" s="1041"/>
      <c r="AK16" s="1041"/>
      <c r="AL16" s="1041"/>
      <c r="AM16" s="1041" t="s">
        <v>471</v>
      </c>
      <c r="AN16" s="1041"/>
      <c r="AO16" s="1041"/>
      <c r="AP16" s="556"/>
      <c r="AQ16" s="152" t="s">
        <v>354</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355</v>
      </c>
      <c r="AT17" s="127"/>
      <c r="AU17" s="192"/>
      <c r="AV17" s="192"/>
      <c r="AW17" s="397" t="s">
        <v>300</v>
      </c>
      <c r="AX17" s="398"/>
    </row>
    <row r="18" spans="1:50" ht="22.5" customHeight="1" x14ac:dyDescent="0.15">
      <c r="A18" s="402"/>
      <c r="B18" s="400"/>
      <c r="C18" s="400"/>
      <c r="D18" s="400"/>
      <c r="E18" s="400"/>
      <c r="F18" s="401"/>
      <c r="G18" s="563"/>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0"/>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4" t="s">
        <v>54</v>
      </c>
      <c r="Z19" s="1023"/>
      <c r="AA19" s="1024"/>
      <c r="AB19" s="522"/>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1"/>
      <c r="Z23" s="831"/>
      <c r="AA23" s="832"/>
      <c r="AB23" s="1035" t="s">
        <v>11</v>
      </c>
      <c r="AC23" s="1036"/>
      <c r="AD23" s="1037"/>
      <c r="AE23" s="1041" t="s">
        <v>356</v>
      </c>
      <c r="AF23" s="1041"/>
      <c r="AG23" s="1041"/>
      <c r="AH23" s="1041"/>
      <c r="AI23" s="1041" t="s">
        <v>362</v>
      </c>
      <c r="AJ23" s="1041"/>
      <c r="AK23" s="1041"/>
      <c r="AL23" s="1041"/>
      <c r="AM23" s="1041" t="s">
        <v>471</v>
      </c>
      <c r="AN23" s="1041"/>
      <c r="AO23" s="1041"/>
      <c r="AP23" s="556"/>
      <c r="AQ23" s="152" t="s">
        <v>354</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355</v>
      </c>
      <c r="AT24" s="127"/>
      <c r="AU24" s="192"/>
      <c r="AV24" s="192"/>
      <c r="AW24" s="397" t="s">
        <v>300</v>
      </c>
      <c r="AX24" s="398"/>
    </row>
    <row r="25" spans="1:50" ht="22.5" customHeight="1" x14ac:dyDescent="0.15">
      <c r="A25" s="402"/>
      <c r="B25" s="400"/>
      <c r="C25" s="400"/>
      <c r="D25" s="400"/>
      <c r="E25" s="400"/>
      <c r="F25" s="401"/>
      <c r="G25" s="563"/>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0"/>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4" t="s">
        <v>54</v>
      </c>
      <c r="Z26" s="1023"/>
      <c r="AA26" s="1024"/>
      <c r="AB26" s="522"/>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1"/>
      <c r="Z30" s="831"/>
      <c r="AA30" s="832"/>
      <c r="AB30" s="1035" t="s">
        <v>11</v>
      </c>
      <c r="AC30" s="1036"/>
      <c r="AD30" s="1037"/>
      <c r="AE30" s="1041" t="s">
        <v>356</v>
      </c>
      <c r="AF30" s="1041"/>
      <c r="AG30" s="1041"/>
      <c r="AH30" s="1041"/>
      <c r="AI30" s="1041" t="s">
        <v>362</v>
      </c>
      <c r="AJ30" s="1041"/>
      <c r="AK30" s="1041"/>
      <c r="AL30" s="1041"/>
      <c r="AM30" s="1041" t="s">
        <v>471</v>
      </c>
      <c r="AN30" s="1041"/>
      <c r="AO30" s="1041"/>
      <c r="AP30" s="556"/>
      <c r="AQ30" s="152" t="s">
        <v>354</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355</v>
      </c>
      <c r="AT31" s="127"/>
      <c r="AU31" s="192"/>
      <c r="AV31" s="192"/>
      <c r="AW31" s="397" t="s">
        <v>300</v>
      </c>
      <c r="AX31" s="398"/>
    </row>
    <row r="32" spans="1:50" ht="22.5" customHeight="1" x14ac:dyDescent="0.15">
      <c r="A32" s="402"/>
      <c r="B32" s="400"/>
      <c r="C32" s="400"/>
      <c r="D32" s="400"/>
      <c r="E32" s="400"/>
      <c r="F32" s="401"/>
      <c r="G32" s="563"/>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0"/>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4" t="s">
        <v>54</v>
      </c>
      <c r="Z33" s="1023"/>
      <c r="AA33" s="1024"/>
      <c r="AB33" s="522"/>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1"/>
      <c r="Z37" s="831"/>
      <c r="AA37" s="832"/>
      <c r="AB37" s="1035" t="s">
        <v>11</v>
      </c>
      <c r="AC37" s="1036"/>
      <c r="AD37" s="1037"/>
      <c r="AE37" s="1041" t="s">
        <v>356</v>
      </c>
      <c r="AF37" s="1041"/>
      <c r="AG37" s="1041"/>
      <c r="AH37" s="1041"/>
      <c r="AI37" s="1041" t="s">
        <v>362</v>
      </c>
      <c r="AJ37" s="1041"/>
      <c r="AK37" s="1041"/>
      <c r="AL37" s="1041"/>
      <c r="AM37" s="1041" t="s">
        <v>471</v>
      </c>
      <c r="AN37" s="1041"/>
      <c r="AO37" s="1041"/>
      <c r="AP37" s="556"/>
      <c r="AQ37" s="152" t="s">
        <v>354</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355</v>
      </c>
      <c r="AT38" s="127"/>
      <c r="AU38" s="192"/>
      <c r="AV38" s="192"/>
      <c r="AW38" s="397" t="s">
        <v>300</v>
      </c>
      <c r="AX38" s="398"/>
    </row>
    <row r="39" spans="1:50" ht="22.5" customHeight="1" x14ac:dyDescent="0.15">
      <c r="A39" s="402"/>
      <c r="B39" s="400"/>
      <c r="C39" s="400"/>
      <c r="D39" s="400"/>
      <c r="E39" s="400"/>
      <c r="F39" s="401"/>
      <c r="G39" s="563"/>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0"/>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4" t="s">
        <v>54</v>
      </c>
      <c r="Z40" s="1023"/>
      <c r="AA40" s="1024"/>
      <c r="AB40" s="522"/>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1"/>
      <c r="Z44" s="831"/>
      <c r="AA44" s="832"/>
      <c r="AB44" s="1035" t="s">
        <v>11</v>
      </c>
      <c r="AC44" s="1036"/>
      <c r="AD44" s="1037"/>
      <c r="AE44" s="1041" t="s">
        <v>356</v>
      </c>
      <c r="AF44" s="1041"/>
      <c r="AG44" s="1041"/>
      <c r="AH44" s="1041"/>
      <c r="AI44" s="1041" t="s">
        <v>362</v>
      </c>
      <c r="AJ44" s="1041"/>
      <c r="AK44" s="1041"/>
      <c r="AL44" s="1041"/>
      <c r="AM44" s="1041" t="s">
        <v>471</v>
      </c>
      <c r="AN44" s="1041"/>
      <c r="AO44" s="1041"/>
      <c r="AP44" s="556"/>
      <c r="AQ44" s="152" t="s">
        <v>354</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355</v>
      </c>
      <c r="AT45" s="127"/>
      <c r="AU45" s="192"/>
      <c r="AV45" s="192"/>
      <c r="AW45" s="397" t="s">
        <v>300</v>
      </c>
      <c r="AX45" s="398"/>
    </row>
    <row r="46" spans="1:50" ht="22.5" customHeight="1" x14ac:dyDescent="0.15">
      <c r="A46" s="402"/>
      <c r="B46" s="400"/>
      <c r="C46" s="400"/>
      <c r="D46" s="400"/>
      <c r="E46" s="400"/>
      <c r="F46" s="401"/>
      <c r="G46" s="563"/>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0"/>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4" t="s">
        <v>54</v>
      </c>
      <c r="Z47" s="1023"/>
      <c r="AA47" s="1024"/>
      <c r="AB47" s="522"/>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1"/>
      <c r="Z51" s="831"/>
      <c r="AA51" s="832"/>
      <c r="AB51" s="556" t="s">
        <v>11</v>
      </c>
      <c r="AC51" s="1036"/>
      <c r="AD51" s="1037"/>
      <c r="AE51" s="1041" t="s">
        <v>356</v>
      </c>
      <c r="AF51" s="1041"/>
      <c r="AG51" s="1041"/>
      <c r="AH51" s="1041"/>
      <c r="AI51" s="1041" t="s">
        <v>362</v>
      </c>
      <c r="AJ51" s="1041"/>
      <c r="AK51" s="1041"/>
      <c r="AL51" s="1041"/>
      <c r="AM51" s="1041" t="s">
        <v>471</v>
      </c>
      <c r="AN51" s="1041"/>
      <c r="AO51" s="1041"/>
      <c r="AP51" s="556"/>
      <c r="AQ51" s="152" t="s">
        <v>354</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355</v>
      </c>
      <c r="AT52" s="127"/>
      <c r="AU52" s="192"/>
      <c r="AV52" s="192"/>
      <c r="AW52" s="397" t="s">
        <v>300</v>
      </c>
      <c r="AX52" s="398"/>
    </row>
    <row r="53" spans="1:50" ht="22.5" customHeight="1" x14ac:dyDescent="0.15">
      <c r="A53" s="402"/>
      <c r="B53" s="400"/>
      <c r="C53" s="400"/>
      <c r="D53" s="400"/>
      <c r="E53" s="400"/>
      <c r="F53" s="401"/>
      <c r="G53" s="563"/>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0"/>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4" t="s">
        <v>54</v>
      </c>
      <c r="Z54" s="1023"/>
      <c r="AA54" s="1024"/>
      <c r="AB54" s="522"/>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1"/>
      <c r="Z58" s="831"/>
      <c r="AA58" s="832"/>
      <c r="AB58" s="1035" t="s">
        <v>11</v>
      </c>
      <c r="AC58" s="1036"/>
      <c r="AD58" s="1037"/>
      <c r="AE58" s="1041" t="s">
        <v>356</v>
      </c>
      <c r="AF58" s="1041"/>
      <c r="AG58" s="1041"/>
      <c r="AH58" s="1041"/>
      <c r="AI58" s="1041" t="s">
        <v>362</v>
      </c>
      <c r="AJ58" s="1041"/>
      <c r="AK58" s="1041"/>
      <c r="AL58" s="1041"/>
      <c r="AM58" s="1041" t="s">
        <v>471</v>
      </c>
      <c r="AN58" s="1041"/>
      <c r="AO58" s="1041"/>
      <c r="AP58" s="556"/>
      <c r="AQ58" s="152" t="s">
        <v>354</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355</v>
      </c>
      <c r="AT59" s="127"/>
      <c r="AU59" s="192"/>
      <c r="AV59" s="192"/>
      <c r="AW59" s="397" t="s">
        <v>300</v>
      </c>
      <c r="AX59" s="398"/>
    </row>
    <row r="60" spans="1:50" ht="22.5" customHeight="1" x14ac:dyDescent="0.15">
      <c r="A60" s="402"/>
      <c r="B60" s="400"/>
      <c r="C60" s="400"/>
      <c r="D60" s="400"/>
      <c r="E60" s="400"/>
      <c r="F60" s="401"/>
      <c r="G60" s="563"/>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0"/>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4" t="s">
        <v>54</v>
      </c>
      <c r="Z61" s="1023"/>
      <c r="AA61" s="1024"/>
      <c r="AB61" s="522"/>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1"/>
      <c r="Z65" s="831"/>
      <c r="AA65" s="832"/>
      <c r="AB65" s="1035" t="s">
        <v>11</v>
      </c>
      <c r="AC65" s="1036"/>
      <c r="AD65" s="1037"/>
      <c r="AE65" s="1041" t="s">
        <v>356</v>
      </c>
      <c r="AF65" s="1041"/>
      <c r="AG65" s="1041"/>
      <c r="AH65" s="1041"/>
      <c r="AI65" s="1041" t="s">
        <v>362</v>
      </c>
      <c r="AJ65" s="1041"/>
      <c r="AK65" s="1041"/>
      <c r="AL65" s="1041"/>
      <c r="AM65" s="1041" t="s">
        <v>471</v>
      </c>
      <c r="AN65" s="1041"/>
      <c r="AO65" s="1041"/>
      <c r="AP65" s="556"/>
      <c r="AQ65" s="152" t="s">
        <v>354</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355</v>
      </c>
      <c r="AT66" s="127"/>
      <c r="AU66" s="192"/>
      <c r="AV66" s="192"/>
      <c r="AW66" s="397" t="s">
        <v>300</v>
      </c>
      <c r="AX66" s="398"/>
    </row>
    <row r="67" spans="1:50" ht="22.5" customHeight="1" x14ac:dyDescent="0.15">
      <c r="A67" s="402"/>
      <c r="B67" s="400"/>
      <c r="C67" s="400"/>
      <c r="D67" s="400"/>
      <c r="E67" s="400"/>
      <c r="F67" s="401"/>
      <c r="G67" s="563"/>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0"/>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4" t="s">
        <v>54</v>
      </c>
      <c r="Z68" s="1023"/>
      <c r="AA68" s="1024"/>
      <c r="AB68" s="522"/>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4" t="s">
        <v>13</v>
      </c>
      <c r="Z69" s="1023"/>
      <c r="AA69" s="1024"/>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4"/>
      <c r="B15" s="1055"/>
      <c r="C15" s="1055"/>
      <c r="D15" s="1055"/>
      <c r="E15" s="1055"/>
      <c r="F15" s="1056"/>
      <c r="G15" s="597" t="s">
        <v>401</v>
      </c>
      <c r="H15" s="598"/>
      <c r="I15" s="598"/>
      <c r="J15" s="598"/>
      <c r="K15" s="598"/>
      <c r="L15" s="598"/>
      <c r="M15" s="598"/>
      <c r="N15" s="598"/>
      <c r="O15" s="598"/>
      <c r="P15" s="598"/>
      <c r="Q15" s="598"/>
      <c r="R15" s="598"/>
      <c r="S15" s="598"/>
      <c r="T15" s="598"/>
      <c r="U15" s="598"/>
      <c r="V15" s="598"/>
      <c r="W15" s="598"/>
      <c r="X15" s="598"/>
      <c r="Y15" s="598"/>
      <c r="Z15" s="598"/>
      <c r="AA15" s="598"/>
      <c r="AB15" s="599"/>
      <c r="AC15" s="597" t="s">
        <v>402</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4"/>
      <c r="B16" s="1055"/>
      <c r="C16" s="1055"/>
      <c r="D16" s="1055"/>
      <c r="E16" s="1055"/>
      <c r="F16" s="1056"/>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4"/>
      <c r="B28" s="1055"/>
      <c r="C28" s="1055"/>
      <c r="D28" s="1055"/>
      <c r="E28" s="1055"/>
      <c r="F28" s="1056"/>
      <c r="G28" s="597" t="s">
        <v>400</v>
      </c>
      <c r="H28" s="598"/>
      <c r="I28" s="598"/>
      <c r="J28" s="598"/>
      <c r="K28" s="598"/>
      <c r="L28" s="598"/>
      <c r="M28" s="598"/>
      <c r="N28" s="598"/>
      <c r="O28" s="598"/>
      <c r="P28" s="598"/>
      <c r="Q28" s="598"/>
      <c r="R28" s="598"/>
      <c r="S28" s="598"/>
      <c r="T28" s="598"/>
      <c r="U28" s="598"/>
      <c r="V28" s="598"/>
      <c r="W28" s="598"/>
      <c r="X28" s="598"/>
      <c r="Y28" s="598"/>
      <c r="Z28" s="598"/>
      <c r="AA28" s="598"/>
      <c r="AB28" s="599"/>
      <c r="AC28" s="597" t="s">
        <v>403</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4"/>
      <c r="B29" s="1055"/>
      <c r="C29" s="1055"/>
      <c r="D29" s="1055"/>
      <c r="E29" s="1055"/>
      <c r="F29" s="1056"/>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4"/>
      <c r="B41" s="1055"/>
      <c r="C41" s="1055"/>
      <c r="D41" s="1055"/>
      <c r="E41" s="1055"/>
      <c r="F41" s="1056"/>
      <c r="G41" s="597" t="s">
        <v>450</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4"/>
      <c r="B42" s="1055"/>
      <c r="C42" s="1055"/>
      <c r="D42" s="1055"/>
      <c r="E42" s="1055"/>
      <c r="F42" s="1056"/>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404</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4"/>
      <c r="B56" s="1055"/>
      <c r="C56" s="1055"/>
      <c r="D56" s="1055"/>
      <c r="E56" s="1055"/>
      <c r="F56" s="1056"/>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4"/>
      <c r="B68" s="1055"/>
      <c r="C68" s="1055"/>
      <c r="D68" s="1055"/>
      <c r="E68" s="1055"/>
      <c r="F68" s="1056"/>
      <c r="G68" s="597" t="s">
        <v>405</v>
      </c>
      <c r="H68" s="598"/>
      <c r="I68" s="598"/>
      <c r="J68" s="598"/>
      <c r="K68" s="598"/>
      <c r="L68" s="598"/>
      <c r="M68" s="598"/>
      <c r="N68" s="598"/>
      <c r="O68" s="598"/>
      <c r="P68" s="598"/>
      <c r="Q68" s="598"/>
      <c r="R68" s="598"/>
      <c r="S68" s="598"/>
      <c r="T68" s="598"/>
      <c r="U68" s="598"/>
      <c r="V68" s="598"/>
      <c r="W68" s="598"/>
      <c r="X68" s="598"/>
      <c r="Y68" s="598"/>
      <c r="Z68" s="598"/>
      <c r="AA68" s="598"/>
      <c r="AB68" s="599"/>
      <c r="AC68" s="597" t="s">
        <v>406</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4"/>
      <c r="B69" s="1055"/>
      <c r="C69" s="1055"/>
      <c r="D69" s="1055"/>
      <c r="E69" s="1055"/>
      <c r="F69" s="1056"/>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4"/>
      <c r="B81" s="1055"/>
      <c r="C81" s="1055"/>
      <c r="D81" s="1055"/>
      <c r="E81" s="1055"/>
      <c r="F81" s="1056"/>
      <c r="G81" s="597" t="s">
        <v>407</v>
      </c>
      <c r="H81" s="598"/>
      <c r="I81" s="598"/>
      <c r="J81" s="598"/>
      <c r="K81" s="598"/>
      <c r="L81" s="598"/>
      <c r="M81" s="598"/>
      <c r="N81" s="598"/>
      <c r="O81" s="598"/>
      <c r="P81" s="598"/>
      <c r="Q81" s="598"/>
      <c r="R81" s="598"/>
      <c r="S81" s="598"/>
      <c r="T81" s="598"/>
      <c r="U81" s="598"/>
      <c r="V81" s="598"/>
      <c r="W81" s="598"/>
      <c r="X81" s="598"/>
      <c r="Y81" s="598"/>
      <c r="Z81" s="598"/>
      <c r="AA81" s="598"/>
      <c r="AB81" s="599"/>
      <c r="AC81" s="597" t="s">
        <v>408</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4"/>
      <c r="B82" s="1055"/>
      <c r="C82" s="1055"/>
      <c r="D82" s="1055"/>
      <c r="E82" s="1055"/>
      <c r="F82" s="1056"/>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4"/>
      <c r="B94" s="1055"/>
      <c r="C94" s="1055"/>
      <c r="D94" s="1055"/>
      <c r="E94" s="1055"/>
      <c r="F94" s="1056"/>
      <c r="G94" s="597" t="s">
        <v>409</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4"/>
      <c r="B95" s="1055"/>
      <c r="C95" s="1055"/>
      <c r="D95" s="1055"/>
      <c r="E95" s="1055"/>
      <c r="F95" s="1056"/>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4"/>
      <c r="B109" s="1055"/>
      <c r="C109" s="1055"/>
      <c r="D109" s="1055"/>
      <c r="E109" s="1055"/>
      <c r="F109" s="1056"/>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4"/>
      <c r="B121" s="1055"/>
      <c r="C121" s="1055"/>
      <c r="D121" s="1055"/>
      <c r="E121" s="1055"/>
      <c r="F121" s="1056"/>
      <c r="G121" s="597" t="s">
        <v>411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4"/>
      <c r="B122" s="1055"/>
      <c r="C122" s="1055"/>
      <c r="D122" s="1055"/>
      <c r="E122" s="1055"/>
      <c r="F122" s="1056"/>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4"/>
      <c r="B134" s="1055"/>
      <c r="C134" s="1055"/>
      <c r="D134" s="1055"/>
      <c r="E134" s="1055"/>
      <c r="F134" s="1056"/>
      <c r="G134" s="597" t="s">
        <v>413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4"/>
      <c r="B135" s="1055"/>
      <c r="C135" s="1055"/>
      <c r="D135" s="1055"/>
      <c r="E135" s="1055"/>
      <c r="F135" s="1056"/>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4"/>
      <c r="B147" s="1055"/>
      <c r="C147" s="1055"/>
      <c r="D147" s="1055"/>
      <c r="E147" s="1055"/>
      <c r="F147" s="1056"/>
      <c r="G147" s="597" t="s">
        <v>415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4"/>
      <c r="B148" s="1055"/>
      <c r="C148" s="1055"/>
      <c r="D148" s="1055"/>
      <c r="E148" s="1055"/>
      <c r="F148" s="1056"/>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4"/>
      <c r="B162" s="1055"/>
      <c r="C162" s="1055"/>
      <c r="D162" s="1055"/>
      <c r="E162" s="1055"/>
      <c r="F162" s="1056"/>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4"/>
      <c r="B174" s="1055"/>
      <c r="C174" s="1055"/>
      <c r="D174" s="1055"/>
      <c r="E174" s="1055"/>
      <c r="F174" s="1056"/>
      <c r="G174" s="597" t="s">
        <v>417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4"/>
      <c r="B175" s="1055"/>
      <c r="C175" s="1055"/>
      <c r="D175" s="1055"/>
      <c r="E175" s="1055"/>
      <c r="F175" s="1056"/>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4"/>
      <c r="B187" s="1055"/>
      <c r="C187" s="1055"/>
      <c r="D187" s="1055"/>
      <c r="E187" s="1055"/>
      <c r="F187" s="1056"/>
      <c r="G187" s="597" t="s">
        <v>420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4"/>
      <c r="B188" s="1055"/>
      <c r="C188" s="1055"/>
      <c r="D188" s="1055"/>
      <c r="E188" s="1055"/>
      <c r="F188" s="1056"/>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4"/>
      <c r="B200" s="1055"/>
      <c r="C200" s="1055"/>
      <c r="D200" s="1055"/>
      <c r="E200" s="1055"/>
      <c r="F200" s="1056"/>
      <c r="G200" s="597" t="s">
        <v>421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4"/>
      <c r="B201" s="1055"/>
      <c r="C201" s="1055"/>
      <c r="D201" s="1055"/>
      <c r="E201" s="1055"/>
      <c r="F201" s="1056"/>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4"/>
      <c r="B215" s="1055"/>
      <c r="C215" s="1055"/>
      <c r="D215" s="1055"/>
      <c r="E215" s="1055"/>
      <c r="F215" s="1056"/>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4"/>
      <c r="B227" s="1055"/>
      <c r="C227" s="1055"/>
      <c r="D227" s="1055"/>
      <c r="E227" s="1055"/>
      <c r="F227" s="1056"/>
      <c r="G227" s="597" t="s">
        <v>423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4"/>
      <c r="B228" s="1055"/>
      <c r="C228" s="1055"/>
      <c r="D228" s="1055"/>
      <c r="E228" s="1055"/>
      <c r="F228" s="1056"/>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4"/>
      <c r="B240" s="1055"/>
      <c r="C240" s="1055"/>
      <c r="D240" s="1055"/>
      <c r="E240" s="1055"/>
      <c r="F240" s="1056"/>
      <c r="G240" s="597" t="s">
        <v>425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4"/>
      <c r="B241" s="1055"/>
      <c r="C241" s="1055"/>
      <c r="D241" s="1055"/>
      <c r="E241" s="1055"/>
      <c r="F241" s="1056"/>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4"/>
      <c r="B253" s="1055"/>
      <c r="C253" s="1055"/>
      <c r="D253" s="1055"/>
      <c r="E253" s="1055"/>
      <c r="F253" s="1056"/>
      <c r="G253" s="597" t="s">
        <v>427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4"/>
      <c r="B254" s="1055"/>
      <c r="C254" s="1055"/>
      <c r="D254" s="1055"/>
      <c r="E254" s="1055"/>
      <c r="F254" s="1056"/>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2018-08-20T08:52:02Z</cp:lastPrinted>
  <dcterms:created xsi:type="dcterms:W3CDTF">2012-03-13T00:50:25Z</dcterms:created>
  <dcterms:modified xsi:type="dcterms:W3CDTF">2018-08-31T06:38:23Z</dcterms:modified>
</cp:coreProperties>
</file>