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 交通計画課\15. 新モビリティ\予算要求用ポンチ絵\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<sst xmlns="http://schemas.openxmlformats.org/spreadsheetml/2006/main" count="2760" uniqueCount="580">
  <si>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</si>
  <si>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</si>
  <si>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</si>
  <si>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</si>
  <si>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</si>
  <si>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</si>
  <si>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</si>
  <si>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</si>
  <si>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</si>
  <si>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</si>
  <si>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</si>
  <si>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</si>
  <si>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</si>
  <si>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</si>
  <si>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</si>
  <si>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</si>
  <si>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</si>
  <si>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</si>
  <si>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</si>
  <si>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</si>
  <si>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</si>
  <si>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</si>
  <si>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</si>
  <si>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</si>
  <si>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</si>
  <si>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</si>
  <si>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</si>
  <si>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</si>
  <si>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</si>
  <si>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</si>
  <si>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</si>
  <si>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</si>
  <si>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</si>
  <si>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</si>
  <si>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</si>
  <si>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</si>
  <si>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</si>
  <si>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</si>
  <si>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</si>
  <si>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</si>
  <si>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</si>
  <si>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</si>
  <si>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</si>
  <si>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</si>
  <si>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</si>
  <si>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</si>
  <si>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</si>
  <si>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</si>
  <si>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</si>
  <si>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</si>
  <si>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</si>
  <si>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</si>
  <si>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</si>
  <si>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</si>
  <si>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</si>
  <si>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</si>
  <si>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</si>
  <si>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</si>
  <si>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</si>
  <si>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</si>
  <si>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</si>
  <si>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</si>
  <si>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</si>
  <si>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</si>
  <si>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</si>
  <si>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</si>
  <si>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</si>
  <si>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</si>
  <si>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</si>
  <si>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</si>
  <si>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</si>
  <si>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</si>
  <si>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</si>
  <si>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</si>
  <si>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</si>
  <si>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</si>
  <si>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</si>
  <si>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</si>
  <si>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</si>
  <si>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</si>
  <si>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</si>
  <si>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</si>
  <si>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</si>
  <si>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</si>
  <si>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</si>
  <si>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</si>
  <si>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</si>
  <si>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</si>
  <si>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</si>
  <si>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</si>
  <si>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</si>
  <si>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</si>
  <si>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</si>
  <si>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</si>
  <si>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</si>
  <si>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</si>
  <si>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</si>
  <si>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</si>
  <si>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</si>
  <si>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</si>
  <si>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</si>
  <si>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</si>
  <si>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</si>
  <si>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</si>
  <si>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</si>
  <si>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</si>
  <si>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</si>
  <si>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</si>
  <si>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</si>
  <si>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</si>
  <si>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</si>
  <si>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</si>
  <si>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</si>
  <si>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</si>
  <si>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</si>
  <si>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</si>
  <si>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</si>
  <si>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</si>
  <si>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</si>
  <si>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</si>
  <si>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</si>
  <si>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</si>
  <si>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</si>
  <si>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</si>
  <si>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</si>
  <si>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</si>
  <si>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</si>
  <si>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</si>
  <si>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</si>
  <si>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</si>
  <si>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</si>
  <si>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</si>
  <si>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</si>
  <si>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</si>
  <si>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</si>
  <si>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</si>
  <si>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</si>
  <si>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</si>
  <si>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</si>
  <si>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</si>
  <si>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</si>
  <si>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</si>
  <si>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</si>
  <si>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</si>
  <si>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</si>
  <si>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</si>
  <si>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</si>
  <si>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</si>
  <si>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</si>
  <si>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</si>
  <si>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</si>
  <si>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</si>
  <si>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</si>
  <si>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</si>
  <si>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</si>
  <si>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</si>
  <si>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</si>
  <si>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</si>
  <si>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</si>
  <si>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</si>
  <si>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</si>
  <si>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</si>
  <si>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</si>
  <si>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</si>
  <si>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</si>
  <si>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</si>
  <si>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</si>
  <si>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</si>
  <si>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</si>
  <si>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</si>
  <si>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</si>
  <si>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</si>
  <si>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</si>
  <si>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</si>
  <si>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</si>
  <si>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</si>
  <si>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</si>
  <si>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</si>
  <si>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</si>
  <si>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</si>
  <si>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</si>
  <si>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</si>
  <si>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</si>
  <si>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</si>
  <si>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</si>
  <si>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</si>
  <si>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</si>
  <si>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</si>
  <si>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</si>
  <si>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</si>
  <si>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</si>
  <si>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</si>
  <si>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</si>
  <si>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</si>
  <si>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</si>
  <si>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</si>
  <si>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</si>
  <si>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</si>
  <si>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</si>
  <si>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</si>
  <si>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</si>
  <si>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</si>
  <si>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</si>
  <si>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</si>
  <si>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</si>
  <si>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</si>
  <si>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</si>
  <si>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</si>
  <si>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</si>
  <si>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</si>
  <si>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</si>
  <si>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</si>
  <si>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</si>
  <si>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</si>
  <si>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</si>
  <si>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</si>
  <si>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</si>
  <si>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</si>
  <si>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</si>
  <si>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</si>
  <si>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</si>
  <si>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</si>
  <si>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</si>
  <si>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</si>
  <si>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</si>
  <si>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</si>
  <si>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</si>
  <si>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</si>
  <si>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</si>
  <si>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</si>
  <si>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</si>
  <si>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</si>
  <si>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</si>
  <si>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</si>
  <si>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</si>
  <si>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</si>
  <si>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</si>
  <si>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</si>
  <si>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</si>
  <si>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</si>
  <si>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</si>
  <si>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</si>
  <si>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</si>
  <si>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</si>
  <si>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</si>
  <si>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</si>
  <si>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</si>
  <si>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</si>
  <si>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</si>
  <si>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</si>
  <si>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</si>
  <si>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</si>
  <si>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</si>
  <si>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</si>
  <si>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</si>
  <si>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</si>
  <si>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</si>
  <si>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</si>
  <si>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</si>
  <si>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</si>
  <si>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</si>
  <si>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</si>
  <si>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</si>
  <si>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</si>
  <si>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</si>
  <si>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</si>
  <si>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</si>
  <si>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</si>
  <si>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</si>
  <si>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</si>
  <si>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</si>
  <si>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</si>
  <si>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</si>
  <si>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</si>
  <si>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</si>
  <si>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</si>
  <si>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</si>
  <si>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</si>
  <si>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</si>
  <si>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</si>
  <si>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</si>
  <si>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</si>
  <si>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</si>
  <si>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</si>
  <si>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</si>
  <si>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</si>
  <si>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</si>
  <si>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</si>
  <si>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</si>
  <si>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</si>
  <si>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</si>
  <si>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</si>
  <si>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</si>
  <si>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</si>
  <si>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</si>
  <si>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</si>
  <si>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</si>
  <si>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</si>
  <si>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</si>
  <si>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</si>
  <si>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</si>
  <si>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</si>
  <si>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</si>
  <si>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</si>
  <si>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</si>
  <si>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</si>
  <si>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</si>
  <si>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</si>
  <si>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</si>
  <si>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</si>
  <si>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</si>
  <si>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</si>
  <si>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</si>
  <si>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</si>
  <si>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</si>
  <si>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</si>
  <si>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</si>
  <si>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</si>
  <si>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</si>
  <si>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</si>
  <si>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</si>
  <si>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</si>
  <si>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</si>
  <si>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</si>
  <si>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</si>
  <si>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</si>
  <si>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</si>
  <si>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</si>
  <si>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</si>
  <si>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</si>
  <si>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</si>
  <si>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</si>
  <si>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</si>
  <si>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</si>
  <si>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</si>
  <si>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</si>
  <si>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</si>
  <si>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</si>
  <si>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</si>
  <si>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</si>
  <si>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</si>
  <si>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</si>
  <si>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</si>
  <si>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</si>
  <si>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</si>
  <si>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</si>
  <si>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</si>
  <si>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</si>
  <si>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</si>
  <si>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</si>
  <si>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</si>
  <si>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</si>
  <si>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</si>
  <si>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</si>
  <si>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</si>
  <si>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</si>
  <si>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</si>
  <si>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</si>
  <si>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</si>
  <si>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</si>
  <si>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</si>
  <si>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</si>
  <si>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</si>
  <si>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</si>
  <si>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</si>
  <si>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</si>
  <si>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</si>
  <si>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</si>
  <si>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</si>
  <si>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</si>
  <si>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</si>
  <si>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</si>
  <si>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</si>
  <si>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</si>
  <si>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</si>
  <si>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</si>
  <si>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</si>
  <si>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</si>
  <si>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</si>
  <si>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</si>
  <si>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</si>
  <si>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</si>
  <si>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</si>
  <si>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</si>
  <si>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</si>
  <si>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</si>
  <si>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</si>
  <si>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</si>
  <si>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</si>
  <si>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</si>
  <si>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</si>
  <si>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</si>
  <si>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</si>
  <si>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</si>
  <si>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</si>
  <si>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</si>
  <si>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</si>
  <si>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</si>
  <si>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</si>
  <si>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</si>
  <si>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</si>
  <si>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</si>
  <si>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</si>
  <si>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</si>
  <si>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</si>
  <si>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</si>
  <si>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</si>
  <si>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</si>
  <si>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</si>
  <si>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</si>
  <si>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</si>
  <si>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</si>
  <si>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</si>
  <si>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</si>
  <si>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</si>
  <si>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</si>
  <si>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</si>
  <si>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</si>
  <si>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</si>
  <si>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</si>
  <si>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</si>
  <si>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</si>
  <si>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</si>
  <si>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</si>
  <si>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</si>
  <si>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</si>
  <si>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</si>
  <si>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</si>
  <si>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</si>
  <si>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</si>
  <si>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</si>
  <si>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</si>
  <si>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</si>
  <si>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</si>
  <si>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</si>
  <si>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</si>
  <si>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</si>
  <si>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</si>
  <si>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</si>
  <si>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</si>
  <si>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</si>
  <si>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</si>
  <si>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</si>
  <si>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</si>
  <si>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</si>
  <si>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</si>
  <si>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</si>
  <si>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</si>
  <si>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</si>
  <si>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</si>
  <si>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</si>
  <si>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</si>
  <si>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</si>
  <si>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</si>
  <si>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</si>
  <si>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</si>
  <si>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</si>
  <si>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</si>
  <si>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</si>
  <si>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</si>
  <si>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</si>
  <si>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</si>
  <si>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</si>
  <si>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</si>
  <si>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</si>
  <si>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</si>
  <si>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</si>
  <si>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</si>
  <si>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</si>
  <si>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</si>
  <si>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</si>
  <si>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</si>
  <si>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</si>
  <si>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</si>
  <si>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</si>
  <si>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</si>
  <si>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</si>
  <si>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</si>
  <si>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</si>
  <si>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</si>
  <si>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</si>
  <si>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</si>
  <si>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</si>
  <si>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</si>
  <si>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</si>
  <si>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</si>
  <si>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</si>
  <si>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</si>
  <si>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</si>
  <si>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</si>
  <si>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</si>
  <si>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</si>
  <si>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</si>
  <si>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</si>
  <si>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</si>
  <si>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</si>
  <si>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</si>
  <si>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</si>
  <si>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</si>
  <si>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</si>
  <si>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</si>
  <si>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</si>
  <si>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</si>
  <si>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</si>
  <si>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</si>
  <si>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</si>
  <si>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</si>
  <si>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</si>
  <si>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</si>
  <si>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</si>
  <si>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</si>
  <si>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</si>
  <si>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</si>
  <si>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</si>
  <si>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</si>
  <si>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</si>
  <si>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</si>
  <si>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</si>
  <si>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</si>
  <si>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</si>
  <si>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</si>
  <si>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</si>
  <si>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</si>
  <si>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</si>
  <si>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</si>
  <si>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</si>
  <si>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</si>
  <si>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</si>
  <si>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</si>
  <si>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</si>
  <si>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</si>
  <si>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</si>
  <si>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</si>
  <si>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</si>
  <si>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</si>
  <si>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</si>
  <si>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</si>
  <si>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</si>
  <si>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</si>
  <si>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</si>
  <si>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</si>
  <si>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</si>
  <si>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</si>
  <si>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</si>
  <si>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</si>
  <si>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</si>
  <si>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</si>
  <si>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</si>
  <si>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</si>
  <si>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</si>
  <si>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</si>
  <si>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新モビリティ・サービス推進事業</t>
    <rPh sb="0" eb="1">
      <t>シン</t>
    </rPh>
    <rPh sb="11" eb="13">
      <t>スイシン</t>
    </rPh>
    <rPh sb="13" eb="15">
      <t>ジギョウ</t>
    </rPh>
    <phoneticPr fontId="5"/>
  </si>
  <si>
    <t>総合政策局</t>
    <rPh sb="0" eb="2">
      <t>ソウゴウ</t>
    </rPh>
    <rPh sb="2" eb="5">
      <t>セイサクキョク</t>
    </rPh>
    <phoneticPr fontId="5"/>
  </si>
  <si>
    <t>公共交通政策部交通計画課
情報政策課</t>
    <rPh sb="0" eb="2">
      <t>コウキョウ</t>
    </rPh>
    <rPh sb="2" eb="4">
      <t>コウツウ</t>
    </rPh>
    <rPh sb="4" eb="7">
      <t>セイサクブ</t>
    </rPh>
    <rPh sb="7" eb="9">
      <t>コウツウ</t>
    </rPh>
    <rPh sb="9" eb="12">
      <t>ケイカクカ</t>
    </rPh>
    <rPh sb="13" eb="15">
      <t>ジョウホウ</t>
    </rPh>
    <rPh sb="15" eb="18">
      <t>セイサクカ</t>
    </rPh>
    <phoneticPr fontId="5"/>
  </si>
  <si>
    <t>交通計画課長　蔵持　京治</t>
    <rPh sb="0" eb="2">
      <t>コウツウ</t>
    </rPh>
    <rPh sb="2" eb="4">
      <t>ケイカク</t>
    </rPh>
    <rPh sb="4" eb="6">
      <t>カチョウ</t>
    </rPh>
    <rPh sb="7" eb="9">
      <t>クラモチ</t>
    </rPh>
    <rPh sb="10" eb="12">
      <t>キョウジ</t>
    </rPh>
    <phoneticPr fontId="5"/>
  </si>
  <si>
    <t>○</t>
  </si>
  <si>
    <t>-</t>
    <phoneticPr fontId="5"/>
  </si>
  <si>
    <t xml:space="preserve">「新モビリティ・サービスモデル構築事業」として、地域特性ごとの公募により、新たなモビリティ・サービスの実証実験を実施し、地域特性ごとに、新たなモビリティ・サービスが持続的に運営されるための条件等を整理する。
また、「新モビリティ・サービス基盤構築事業」として、公共交通分野における民間の主体的なオープンデータ化を推進するため、オープンデータを活用したスマートフォンアプリによる情報提供の実証実験を官民連携して実施することにより、諸課題を検討し、新サービスへの基盤の構築を推進する。
</t>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</si>
  <si>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</si>
  <si>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</si>
  <si>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</si>
  <si>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</si>
  <si>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実証実験を実施した地域数</t>
    <rPh sb="0" eb="2">
      <t>ジッショウ</t>
    </rPh>
    <rPh sb="2" eb="4">
      <t>ジッケン</t>
    </rPh>
    <rPh sb="5" eb="7">
      <t>ジッシ</t>
    </rPh>
    <rPh sb="9" eb="11">
      <t>チイキ</t>
    </rPh>
    <rPh sb="11" eb="12">
      <t>スウ</t>
    </rPh>
    <phoneticPr fontId="5"/>
  </si>
  <si>
    <t>地域</t>
    <rPh sb="0" eb="2">
      <t>チイキ</t>
    </rPh>
    <phoneticPr fontId="5"/>
  </si>
  <si>
    <t>実証実験の実施に掛かる経費／実証実験を実施した地域数　　　　　　　　　　　　　　</t>
    <rPh sb="0" eb="2">
      <t>ジッショウ</t>
    </rPh>
    <rPh sb="2" eb="4">
      <t>ジッケン</t>
    </rPh>
    <rPh sb="5" eb="7">
      <t>ジッシ</t>
    </rPh>
    <rPh sb="8" eb="9">
      <t>カ</t>
    </rPh>
    <rPh sb="11" eb="13">
      <t>ケイヒ</t>
    </rPh>
    <rPh sb="14" eb="16">
      <t>ジッショウ</t>
    </rPh>
    <rPh sb="16" eb="18">
      <t>ジッケン</t>
    </rPh>
    <rPh sb="19" eb="21">
      <t>ジッシ</t>
    </rPh>
    <rPh sb="23" eb="25">
      <t>チイキ</t>
    </rPh>
    <rPh sb="25" eb="26">
      <t>スウ</t>
    </rPh>
    <phoneticPr fontId="5"/>
  </si>
  <si>
    <t>８．都市・地域交通等の快適性、利便性の向上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</si>
  <si>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２７　地域公共交通の維持・活性化を推進する</t>
    <rPh sb="3" eb="5">
      <t>チイキ</t>
    </rPh>
    <rPh sb="5" eb="7">
      <t>コウキョウ</t>
    </rPh>
    <rPh sb="7" eb="9">
      <t>コウツウ</t>
    </rPh>
    <rPh sb="10" eb="12">
      <t>イジ</t>
    </rPh>
    <rPh sb="13" eb="16">
      <t>カッセイカ</t>
    </rPh>
    <rPh sb="17" eb="19">
      <t>スイシン</t>
    </rPh>
    <phoneticPr fontId="5"/>
  </si>
  <si>
    <t>自動運転やMaaS（Mobility as a Service：移動を単なる手段の提供としてではなく、利用者にとっての一元的なサービスとして捉える概念）といった技術・サービスの革新をベースとした新たなモビリティ・サービスにより、都市・地方の交通サービスの様々な課題を解決することを目指し、地域特性に応じたモデルの構築やオープンデータ化の推進に向けた実証実験を行う。</t>
    <phoneticPr fontId="5"/>
  </si>
  <si>
    <t>円</t>
    <rPh sb="0" eb="1">
      <t>エン</t>
    </rPh>
    <phoneticPr fontId="5"/>
  </si>
  <si>
    <t>　円　/地域</t>
    <rPh sb="1" eb="2">
      <t>エン</t>
    </rPh>
    <rPh sb="4" eb="6">
      <t>チイキ</t>
    </rPh>
    <phoneticPr fontId="5"/>
  </si>
  <si>
    <t>本事業により、地域特性に応じたモデルを構築する等、効果的な横展開を図ることで、新たなモビリティ・サービスの全国的な普及が促され、地域公共交通の様々な課題の解決による維持・確保につながることが期待されるものであるため。</t>
    <rPh sb="25" eb="28">
      <t>コウカテキ</t>
    </rPh>
    <rPh sb="33" eb="34">
      <t>ハカ</t>
    </rPh>
    <phoneticPr fontId="5"/>
  </si>
  <si>
    <t>本事業は、自動運転やMaaSといった新たなモビリティ・サービスを効果的に活用し、地域ごとの交通の課題解決につなげるため、地域特性に応じたモデルの構築やオープンデータ化の推進に向けた実証実験を行うものである。本事業により、新たなモビリティ・サービスの全国的な普及が促され、地域公共交通の維持・確保につながることが期待される。</t>
    <rPh sb="0" eb="1">
      <t>ホン</t>
    </rPh>
    <rPh sb="1" eb="3">
      <t>ジギョウ</t>
    </rPh>
    <rPh sb="32" eb="35">
      <t>コウカテキ</t>
    </rPh>
    <rPh sb="36" eb="38">
      <t>カツヨウ</t>
    </rPh>
    <phoneticPr fontId="5"/>
  </si>
  <si>
    <t>地域ごとの幅広い事例を把握している国が直接新モビリティについて検討しモデルを示すこと等で、新たなモビリティ・サービスを全国へ効率的に展開することが可能となることから、国が積極的に関与する必要があると考える。</t>
    <rPh sb="21" eb="22">
      <t>シン</t>
    </rPh>
    <rPh sb="83" eb="84">
      <t>クニ</t>
    </rPh>
    <rPh sb="85" eb="88">
      <t>セッキョクテキ</t>
    </rPh>
    <rPh sb="89" eb="91">
      <t>カンヨ</t>
    </rPh>
    <rPh sb="93" eb="95">
      <t>ヒツヨウ</t>
    </rPh>
    <rPh sb="99" eb="100">
      <t>カンガ</t>
    </rPh>
    <phoneticPr fontId="5"/>
  </si>
  <si>
    <t>自動運転やMaaSといった技術・サービスのイノベーションを、交通サービスの課題解決に活用することについて、情報やノウハウが乏しく取組が進んでいない地域が多いことから、国として速やかに地域特性に応じた新たなモビリティ・サービスのモデルを構築する必要がある。</t>
    <rPh sb="87" eb="88">
      <t>スミ</t>
    </rPh>
    <phoneticPr fontId="5"/>
  </si>
  <si>
    <t>国土交通省総合政策局調べ</t>
    <rPh sb="0" eb="2">
      <t>コクド</t>
    </rPh>
    <rPh sb="2" eb="5">
      <t>コウツウショウ</t>
    </rPh>
    <rPh sb="5" eb="7">
      <t>ソウゴウ</t>
    </rPh>
    <rPh sb="7" eb="10">
      <t>セイサクキョク</t>
    </rPh>
    <rPh sb="10" eb="11">
      <t>シラ</t>
    </rPh>
    <phoneticPr fontId="5"/>
  </si>
  <si>
    <t>「新しい日本のための優先課題推進枠」1,500</t>
    <phoneticPr fontId="5"/>
  </si>
  <si>
    <t>計画数</t>
    <rPh sb="0" eb="3">
      <t>ケイカクスウ</t>
    </rPh>
    <phoneticPr fontId="5"/>
  </si>
  <si>
    <t>新モビリティ・サービスについての記載がなされた地域公共交通網形成計画数</t>
    <phoneticPr fontId="5"/>
  </si>
  <si>
    <t>平成35年度までに新モビリティ・サービスについての記載がなされた地域公共交通網形成計画数を１００件とする。</t>
    <rPh sb="0" eb="2">
      <t>ヘイセイ</t>
    </rPh>
    <rPh sb="4" eb="6">
      <t>ネンド</t>
    </rPh>
    <rPh sb="9" eb="10">
      <t>シン</t>
    </rPh>
    <rPh sb="25" eb="27">
      <t>キサイ</t>
    </rPh>
    <rPh sb="32" eb="34">
      <t>チイキ</t>
    </rPh>
    <rPh sb="34" eb="36">
      <t>コウキョウ</t>
    </rPh>
    <rPh sb="36" eb="38">
      <t>コウツウ</t>
    </rPh>
    <rPh sb="38" eb="39">
      <t>モウ</t>
    </rPh>
    <rPh sb="39" eb="41">
      <t>ケイセイ</t>
    </rPh>
    <rPh sb="41" eb="43">
      <t>ケイカク</t>
    </rPh>
    <rPh sb="43" eb="44">
      <t>スウ</t>
    </rPh>
    <rPh sb="48" eb="49">
      <t>ケン</t>
    </rPh>
    <phoneticPr fontId="5"/>
  </si>
  <si>
    <t>新モビリティ・サービスの効率的な普及が図られるよう、他地域へ展開する際に汎用性の高いモデルとなるような事業や公共交通分野のオープンデータ化が推進される実証実験に対して効果的に予算を執行し、地域公共交通の課題解決に努めること。</t>
    <rPh sb="0" eb="1">
      <t>シン</t>
    </rPh>
    <rPh sb="12" eb="15">
      <t>コウリツテキ</t>
    </rPh>
    <rPh sb="16" eb="18">
      <t>フキュウ</t>
    </rPh>
    <rPh sb="19" eb="20">
      <t>ハカ</t>
    </rPh>
    <rPh sb="26" eb="29">
      <t>タチイキ</t>
    </rPh>
    <rPh sb="30" eb="32">
      <t>テンカイ</t>
    </rPh>
    <rPh sb="34" eb="35">
      <t>サイ</t>
    </rPh>
    <rPh sb="36" eb="39">
      <t>ハンヨウセイ</t>
    </rPh>
    <rPh sb="40" eb="41">
      <t>タカ</t>
    </rPh>
    <rPh sb="51" eb="53">
      <t>ジギョウ</t>
    </rPh>
    <rPh sb="54" eb="56">
      <t>コウキョウ</t>
    </rPh>
    <rPh sb="56" eb="58">
      <t>コウツウ</t>
    </rPh>
    <rPh sb="58" eb="60">
      <t>ブンヤ</t>
    </rPh>
    <rPh sb="68" eb="69">
      <t>カ</t>
    </rPh>
    <rPh sb="70" eb="72">
      <t>スイシン</t>
    </rPh>
    <rPh sb="75" eb="77">
      <t>ジッショウ</t>
    </rPh>
    <rPh sb="77" eb="79">
      <t>ジッケン</t>
    </rPh>
    <rPh sb="80" eb="81">
      <t>タイ</t>
    </rPh>
    <rPh sb="94" eb="96">
      <t>チイキ</t>
    </rPh>
    <rPh sb="96" eb="98">
      <t>コウキョウ</t>
    </rPh>
    <rPh sb="98" eb="100">
      <t>コウツウ</t>
    </rPh>
    <rPh sb="101" eb="103">
      <t>カダイ</t>
    </rPh>
    <rPh sb="103" eb="105">
      <t>カイケツ</t>
    </rPh>
    <rPh sb="106" eb="10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</si>
</sst>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27214</xdr:colOff>
      <xdr:row>740</xdr:row>
      <xdr:rowOff>190500</xdr:rowOff>
    </xdr:from>
    <xdr:to>
      <xdr:col>35</xdr:col>
      <xdr:colOff>134258</xdr:colOff>
      <xdr:row>742</xdr:row>
      <xdr:rowOff>248557</xdr:rowOff>
    </xdr:to>
    <xdr:sp macro="" textlink="">
      <xdr:nvSpPr>
        <xdr:cNvPr id="2" name="正方形/長方形 1"/>
        <xdr:cNvSpPr/>
      </xdr:nvSpPr>
      <xdr:spPr>
        <a:xfrm>
          <a:off x="3701143" y="39528750"/>
          <a:ext cx="3576865" cy="7656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1,473.5</a:t>
          </a:r>
          <a:r>
            <a:rPr kumimoji="1" lang="ja-JP" altLang="en-US" sz="1600"/>
            <a:t>百万円</a:t>
          </a:r>
        </a:p>
      </xdr:txBody>
    </xdr:sp>
    <xdr:clientData/>
  </xdr:twoCellAnchor>
  <xdr:twoCellAnchor>
    <xdr:from>
      <xdr:col>17</xdr:col>
      <xdr:colOff>68037</xdr:colOff>
      <xdr:row>743</xdr:row>
      <xdr:rowOff>108857</xdr:rowOff>
    </xdr:from>
    <xdr:to>
      <xdr:col>36</xdr:col>
      <xdr:colOff>39008</xdr:colOff>
      <xdr:row>745</xdr:row>
      <xdr:rowOff>194129</xdr:rowOff>
    </xdr:to>
    <xdr:sp macro="" textlink="">
      <xdr:nvSpPr>
        <xdr:cNvPr id="3" name="大かっこ 2"/>
        <xdr:cNvSpPr/>
      </xdr:nvSpPr>
      <xdr:spPr>
        <a:xfrm>
          <a:off x="3537858" y="40508464"/>
          <a:ext cx="3849007" cy="7928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149679</xdr:colOff>
      <xdr:row>743</xdr:row>
      <xdr:rowOff>272143</xdr:rowOff>
    </xdr:from>
    <xdr:to>
      <xdr:col>35</xdr:col>
      <xdr:colOff>108858</xdr:colOff>
      <xdr:row>745</xdr:row>
      <xdr:rowOff>159996</xdr:rowOff>
    </xdr:to>
    <xdr:sp macro="" textlink="">
      <xdr:nvSpPr>
        <xdr:cNvPr id="4" name="テキスト ボックス 3"/>
        <xdr:cNvSpPr txBox="1"/>
      </xdr:nvSpPr>
      <xdr:spPr>
        <a:xfrm>
          <a:off x="3823608" y="40671750"/>
          <a:ext cx="3429000" cy="5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新モビリティ・サービスの実証実験を実施する事業者を公募して委託</a:t>
          </a:r>
        </a:p>
      </xdr:txBody>
    </xdr:sp>
    <xdr:clientData/>
  </xdr:twoCellAnchor>
  <xdr:twoCellAnchor>
    <xdr:from>
      <xdr:col>27</xdr:col>
      <xdr:colOff>0</xdr:colOff>
      <xdr:row>745</xdr:row>
      <xdr:rowOff>244929</xdr:rowOff>
    </xdr:from>
    <xdr:to>
      <xdr:col>27</xdr:col>
      <xdr:colOff>0</xdr:colOff>
      <xdr:row>746</xdr:row>
      <xdr:rowOff>246745</xdr:rowOff>
    </xdr:to>
    <xdr:cxnSp macro="">
      <xdr:nvCxnSpPr>
        <xdr:cNvPr id="5" name="直線矢印コネクタ 4"/>
        <xdr:cNvCxnSpPr/>
      </xdr:nvCxnSpPr>
      <xdr:spPr>
        <a:xfrm>
          <a:off x="5510893" y="41352108"/>
          <a:ext cx="0" cy="35560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37191</xdr:colOff>
      <xdr:row>748</xdr:row>
      <xdr:rowOff>90260</xdr:rowOff>
    </xdr:from>
    <xdr:to>
      <xdr:col>35</xdr:col>
      <xdr:colOff>144235</xdr:colOff>
      <xdr:row>750</xdr:row>
      <xdr:rowOff>148317</xdr:rowOff>
    </xdr:to>
    <xdr:sp macro="" textlink="">
      <xdr:nvSpPr>
        <xdr:cNvPr id="6" name="正方形/長方形 5"/>
        <xdr:cNvSpPr/>
      </xdr:nvSpPr>
      <xdr:spPr>
        <a:xfrm>
          <a:off x="3711120" y="42258796"/>
          <a:ext cx="3576865" cy="7656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　民間企業</a:t>
          </a:r>
          <a:r>
            <a:rPr kumimoji="1" lang="en-US" altLang="ja-JP" sz="1600"/>
            <a:t>1,473.5</a:t>
          </a:r>
          <a:r>
            <a:rPr kumimoji="1" lang="ja-JP" altLang="en-US" sz="1600"/>
            <a:t>百万円</a:t>
          </a:r>
        </a:p>
      </xdr:txBody>
    </xdr:sp>
    <xdr:clientData/>
  </xdr:twoCellAnchor>
  <xdr:twoCellAnchor>
    <xdr:from>
      <xdr:col>23</xdr:col>
      <xdr:colOff>78014</xdr:colOff>
      <xdr:row>747</xdr:row>
      <xdr:rowOff>81643</xdr:rowOff>
    </xdr:from>
    <xdr:to>
      <xdr:col>42</xdr:col>
      <xdr:colOff>1247</xdr:colOff>
      <xdr:row>747</xdr:row>
      <xdr:rowOff>348797</xdr:rowOff>
    </xdr:to>
    <xdr:sp macro="" textlink="">
      <xdr:nvSpPr>
        <xdr:cNvPr id="7" name="テキスト ボックス 6"/>
        <xdr:cNvSpPr txBox="1"/>
      </xdr:nvSpPr>
      <xdr:spPr>
        <a:xfrm>
          <a:off x="4772478" y="41896393"/>
          <a:ext cx="3801269"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18</xdr:col>
      <xdr:colOff>13607</xdr:colOff>
      <xdr:row>750</xdr:row>
      <xdr:rowOff>343349</xdr:rowOff>
    </xdr:from>
    <xdr:to>
      <xdr:col>35</xdr:col>
      <xdr:colOff>160565</xdr:colOff>
      <xdr:row>753</xdr:row>
      <xdr:rowOff>74835</xdr:rowOff>
    </xdr:to>
    <xdr:sp macro="" textlink="">
      <xdr:nvSpPr>
        <xdr:cNvPr id="8" name="大かっこ 7"/>
        <xdr:cNvSpPr/>
      </xdr:nvSpPr>
      <xdr:spPr>
        <a:xfrm>
          <a:off x="3687536" y="43219456"/>
          <a:ext cx="3616779" cy="7928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39006</xdr:colOff>
      <xdr:row>750</xdr:row>
      <xdr:rowOff>343351</xdr:rowOff>
    </xdr:from>
    <xdr:to>
      <xdr:col>34</xdr:col>
      <xdr:colOff>202292</xdr:colOff>
      <xdr:row>753</xdr:row>
      <xdr:rowOff>272143</xdr:rowOff>
    </xdr:to>
    <xdr:sp macro="" textlink="">
      <xdr:nvSpPr>
        <xdr:cNvPr id="9" name="テキスト ボックス 8"/>
        <xdr:cNvSpPr txBox="1"/>
      </xdr:nvSpPr>
      <xdr:spPr>
        <a:xfrm>
          <a:off x="3917042" y="43219458"/>
          <a:ext cx="3224893" cy="990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モデル地域において実証実験（自動運転、</a:t>
          </a:r>
          <a:r>
            <a:rPr kumimoji="1" lang="en-US" altLang="ja-JP" sz="1100"/>
            <a:t>MaaS</a:t>
          </a:r>
          <a:r>
            <a:rPr kumimoji="1" lang="ja-JP" altLang="en-US" sz="1100"/>
            <a:t>等）の実施及び効果の検証（有識者、事業者、行政機関等における検討）等を実施</a:t>
          </a:r>
        </a:p>
      </xdr:txBody>
    </xdr:sp>
    <xdr:clientData/>
  </xdr:twoCellAnchor>
  <xdr:twoCellAnchor>
    <xdr:from>
      <xdr:col>38</xdr:col>
      <xdr:colOff>122465</xdr:colOff>
      <xdr:row>740</xdr:row>
      <xdr:rowOff>54429</xdr:rowOff>
    </xdr:from>
    <xdr:to>
      <xdr:col>49</xdr:col>
      <xdr:colOff>351970</xdr:colOff>
      <xdr:row>744</xdr:row>
      <xdr:rowOff>184150</xdr:rowOff>
    </xdr:to>
    <xdr:grpSp>
      <xdr:nvGrpSpPr>
        <xdr:cNvPr id="12" name="グループ化 11"/>
        <xdr:cNvGrpSpPr/>
      </xdr:nvGrpSpPr>
      <xdr:grpSpPr>
        <a:xfrm>
          <a:off x="7878536" y="39800893"/>
          <a:ext cx="2474684" cy="1544864"/>
          <a:chOff x="6067425" y="42738675"/>
          <a:chExt cx="1276350" cy="904875"/>
        </a:xfrm>
      </xdr:grpSpPr>
      <xdr:sp macro="" textlink="">
        <xdr:nvSpPr>
          <xdr:cNvPr id="13" name="左大かっこ 12"/>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左大かっこ 13"/>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正方形/長方形 14"/>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事務費　</a:t>
            </a:r>
            <a:r>
              <a:rPr kumimoji="1" lang="en-US" altLang="ja-JP" sz="1100">
                <a:latin typeface="+mn-ea"/>
                <a:ea typeface="+mn-ea"/>
              </a:rPr>
              <a:t>26.5</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①職員旅費　　</a:t>
            </a:r>
            <a:r>
              <a:rPr kumimoji="1" lang="en-US" altLang="ja-JP" sz="1100">
                <a:latin typeface="+mn-ea"/>
                <a:ea typeface="+mn-ea"/>
              </a:rPr>
              <a:t>25</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②委員等旅費　</a:t>
            </a: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③諸謝金 　　　</a:t>
            </a:r>
            <a:r>
              <a:rPr kumimoji="1" lang="en-US" altLang="ja-JP" sz="1100">
                <a:latin typeface="+mn-ea"/>
                <a:ea typeface="+mn-ea"/>
              </a:rPr>
              <a:t>0.5</a:t>
            </a:r>
            <a:r>
              <a:rPr kumimoji="1" lang="ja-JP" altLang="en-US" sz="1100">
                <a:latin typeface="+mn-ea"/>
                <a:ea typeface="+mn-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1" zoomScale="70" zoomScaleNormal="75" zoomScaleSheetLayoutView="7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30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宇宙開発利用、科学技術・イノベーション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c r="AE13" s="657"/>
      <c r="AF13" s="657"/>
      <c r="AG13" s="657"/>
      <c r="AH13" s="657"/>
      <c r="AI13" s="657"/>
      <c r="AJ13" s="658"/>
      <c r="AK13" s="656"/>
      <c r="AL13" s="657"/>
      <c r="AM13" s="657"/>
      <c r="AN13" s="657"/>
      <c r="AO13" s="657"/>
      <c r="AP13" s="657"/>
      <c r="AQ13" s="658"/>
      <c r="AR13" s="917">
        <v>1500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1500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c r="Q23" s="918"/>
      <c r="R23" s="918"/>
      <c r="S23" s="918"/>
      <c r="T23" s="918"/>
      <c r="U23" s="918"/>
      <c r="V23" s="935"/>
      <c r="W23" s="917">
        <v>1473.5</v>
      </c>
      <c r="X23" s="918"/>
      <c r="Y23" s="918"/>
      <c r="Z23" s="918"/>
      <c r="AA23" s="918"/>
      <c r="AB23" s="918"/>
      <c r="AC23" s="935"/>
      <c r="AD23" s="972" t="s">
        <v>575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559</v>
      </c>
      <c r="H24" s="954"/>
      <c r="I24" s="954"/>
      <c r="J24" s="954"/>
      <c r="K24" s="954"/>
      <c r="L24" s="954"/>
      <c r="M24" s="954"/>
      <c r="N24" s="954"/>
      <c r="O24" s="955"/>
      <c r="P24" s="656"/>
      <c r="Q24" s="657"/>
      <c r="R24" s="657"/>
      <c r="S24" s="657"/>
      <c r="T24" s="657"/>
      <c r="U24" s="657"/>
      <c r="V24" s="658"/>
      <c r="W24" s="656">
        <v>25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560</v>
      </c>
      <c r="H25" s="954"/>
      <c r="I25" s="954"/>
      <c r="J25" s="954"/>
      <c r="K25" s="954"/>
      <c r="L25" s="954"/>
      <c r="M25" s="954"/>
      <c r="N25" s="954"/>
      <c r="O25" s="955"/>
      <c r="P25" s="656"/>
      <c r="Q25" s="657"/>
      <c r="R25" s="657"/>
      <c r="S25" s="657"/>
      <c r="T25" s="657"/>
      <c r="U25" s="657"/>
      <c r="V25" s="658"/>
      <c r="W25" s="656">
        <v>1</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561</v>
      </c>
      <c r="H26" s="954"/>
      <c r="I26" s="954"/>
      <c r="J26" s="954"/>
      <c r="K26" s="954"/>
      <c r="L26" s="954"/>
      <c r="M26" s="954"/>
      <c r="N26" s="954"/>
      <c r="O26" s="955"/>
      <c r="P26" s="656"/>
      <c r="Q26" s="657"/>
      <c r="R26" s="657"/>
      <c r="S26" s="657"/>
      <c r="T26" s="657"/>
      <c r="U26" s="657"/>
      <c r="V26" s="658"/>
      <c r="W26" s="656">
        <v>0.5</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0</v>
      </c>
      <c r="Q29" s="932"/>
      <c r="R29" s="932"/>
      <c r="S29" s="932"/>
      <c r="T29" s="932"/>
      <c r="U29" s="932"/>
      <c r="V29" s="933"/>
      <c r="W29" s="931">
        <f>AR13</f>
        <v>1500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35</v>
      </c>
      <c r="AV31" s="192"/>
      <c r="AW31" s="394" t="s">
        <v>300</v>
      </c>
      <c r="AX31" s="395"/>
    </row>
    <row r="32" spans="1:50" ht="23.25" customHeight="1" x14ac:dyDescent="0.15">
      <c r="A32" s="399"/>
      <c r="B32" s="397"/>
      <c r="C32" s="397"/>
      <c r="D32" s="397"/>
      <c r="E32" s="397"/>
      <c r="F32" s="398"/>
      <c r="G32" s="560" t="s">
        <v>578</v>
      </c>
      <c r="H32" s="561"/>
      <c r="I32" s="561"/>
      <c r="J32" s="561"/>
      <c r="K32" s="561"/>
      <c r="L32" s="561"/>
      <c r="M32" s="561"/>
      <c r="N32" s="561"/>
      <c r="O32" s="562"/>
      <c r="P32" s="98" t="s">
        <v>577</v>
      </c>
      <c r="Q32" s="98"/>
      <c r="R32" s="98"/>
      <c r="S32" s="98"/>
      <c r="T32" s="98"/>
      <c r="U32" s="98"/>
      <c r="V32" s="98"/>
      <c r="W32" s="98"/>
      <c r="X32" s="99"/>
      <c r="Y32" s="467" t="s">
        <v>12</v>
      </c>
      <c r="Z32" s="527"/>
      <c r="AA32" s="528"/>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576</v>
      </c>
      <c r="AC33" s="519"/>
      <c r="AD33" s="519"/>
      <c r="AE33" s="211"/>
      <c r="AF33" s="212"/>
      <c r="AG33" s="212"/>
      <c r="AH33" s="212"/>
      <c r="AI33" s="211"/>
      <c r="AJ33" s="212"/>
      <c r="AK33" s="212"/>
      <c r="AL33" s="212"/>
      <c r="AM33" s="211"/>
      <c r="AN33" s="212"/>
      <c r="AO33" s="212"/>
      <c r="AP33" s="212"/>
      <c r="AQ33" s="333"/>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c r="AF102" s="414"/>
      <c r="AG102" s="414"/>
      <c r="AH102" s="414"/>
      <c r="AI102" s="414"/>
      <c r="AJ102" s="414"/>
      <c r="AK102" s="414"/>
      <c r="AL102" s="414"/>
      <c r="AM102" s="414"/>
      <c r="AN102" s="414"/>
      <c r="AO102" s="414"/>
      <c r="AP102" s="414"/>
      <c r="AQ102" s="266"/>
      <c r="AR102" s="267"/>
      <c r="AS102" s="267"/>
      <c r="AT102" s="312"/>
      <c r="AU102" s="266">
        <v>27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customHeight="1" x14ac:dyDescent="0.15">
      <c r="A150" s="182"/>
      <c r="B150" s="179"/>
      <c r="C150" s="173"/>
      <c r="D150" s="179"/>
      <c r="E150" s="173"/>
      <c r="F150" s="174"/>
      <c r="G150" s="97" t="s">
        <v>556</v>
      </c>
      <c r="H150" s="98"/>
      <c r="I150" s="98"/>
      <c r="J150" s="98"/>
      <c r="K150" s="98"/>
      <c r="L150" s="98"/>
      <c r="M150" s="98"/>
      <c r="N150" s="98"/>
      <c r="O150" s="98"/>
      <c r="P150" s="98"/>
      <c r="Q150" s="98"/>
      <c r="R150" s="98"/>
      <c r="S150" s="98"/>
      <c r="T150" s="98"/>
      <c r="U150" s="98"/>
      <c r="V150" s="98"/>
      <c r="W150" s="98"/>
      <c r="X150" s="99"/>
      <c r="Y150" s="194" t="s">
        <v>379</v>
      </c>
      <c r="Z150" s="195"/>
      <c r="AA150" s="196"/>
      <c r="AB150" s="197" t="s">
        <v>556</v>
      </c>
      <c r="AC150" s="198"/>
      <c r="AD150" s="198"/>
      <c r="AE150" s="199" t="s">
        <v>556</v>
      </c>
      <c r="AF150" s="200"/>
      <c r="AG150" s="200"/>
      <c r="AH150" s="200"/>
      <c r="AI150" s="199" t="s">
        <v>556</v>
      </c>
      <c r="AJ150" s="200"/>
      <c r="AK150" s="200"/>
      <c r="AL150" s="200"/>
      <c r="AM150" s="199" t="s">
        <v>556</v>
      </c>
      <c r="AN150" s="200"/>
      <c r="AO150" s="200"/>
      <c r="AP150" s="200"/>
      <c r="AQ150" s="199" t="s">
        <v>556</v>
      </c>
      <c r="AR150" s="200"/>
      <c r="AS150" s="200"/>
      <c r="AT150" s="200"/>
      <c r="AU150" s="199" t="s">
        <v>556</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556</v>
      </c>
      <c r="AC151" s="206"/>
      <c r="AD151" s="206"/>
      <c r="AE151" s="199" t="s">
        <v>556</v>
      </c>
      <c r="AF151" s="200"/>
      <c r="AG151" s="200"/>
      <c r="AH151" s="200"/>
      <c r="AI151" s="199" t="s">
        <v>556</v>
      </c>
      <c r="AJ151" s="200"/>
      <c r="AK151" s="200"/>
      <c r="AL151" s="200"/>
      <c r="AM151" s="199" t="s">
        <v>556</v>
      </c>
      <c r="AN151" s="200"/>
      <c r="AO151" s="200"/>
      <c r="AP151" s="200"/>
      <c r="AQ151" s="199" t="s">
        <v>556</v>
      </c>
      <c r="AR151" s="200"/>
      <c r="AS151" s="200"/>
      <c r="AT151" s="200"/>
      <c r="AU151" s="199" t="s">
        <v>556</v>
      </c>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556</v>
      </c>
      <c r="H154" s="98"/>
      <c r="I154" s="98"/>
      <c r="J154" s="98"/>
      <c r="K154" s="98"/>
      <c r="L154" s="98"/>
      <c r="M154" s="98"/>
      <c r="N154" s="98"/>
      <c r="O154" s="98"/>
      <c r="P154" s="99"/>
      <c r="Q154" s="118" t="s">
        <v>556</v>
      </c>
      <c r="R154" s="98"/>
      <c r="S154" s="98"/>
      <c r="T154" s="98"/>
      <c r="U154" s="98"/>
      <c r="V154" s="98"/>
      <c r="W154" s="98"/>
      <c r="X154" s="98"/>
      <c r="Y154" s="98"/>
      <c r="Z154" s="98"/>
      <c r="AA154" s="286"/>
      <c r="AB154" s="134" t="s">
        <v>556</v>
      </c>
      <c r="AC154" s="135"/>
      <c r="AD154" s="135"/>
      <c r="AE154" s="140" t="s">
        <v>556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74.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74.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579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t="s">
        <v>555</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宇宙開発利用、科学技術・イノベーション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宇宙開発利用、科学技術・イノベーション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宇宙開発利用、科学技術・イノベーション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2018-09-04T04:29:24Z</cp:lastPrinted>
  <dcterms:created xsi:type="dcterms:W3CDTF">2012-03-13T00:50:25Z</dcterms:created>
  <dcterms:modified xsi:type="dcterms:W3CDTF">2018-09-04T05:17:26Z</dcterms:modified>
</cp:coreProperties>
</file>