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0年度\03.予算関係\04.行政事業レビュー\13．要求新規チーム所見作業\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<sst xmlns="http://schemas.openxmlformats.org/spreadsheetml/2006/main" count="2885" uniqueCount="601">
  <si>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</si>
  <si>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</si>
  <si>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</si>
  <si>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</si>
  <si>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</si>
  <si>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</si>
  <si>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</si>
  <si>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</si>
  <si>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</si>
  <si>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</si>
  <si>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</si>
  <si>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</si>
  <si>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</si>
  <si>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</si>
  <si>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</si>
  <si>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</si>
  <si>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</si>
  <si>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</si>
  <si>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</si>
  <si>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</si>
  <si>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</si>
  <si>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</si>
  <si>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</si>
  <si>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</si>
  <si>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</si>
  <si>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</si>
  <si>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</si>
  <si>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</si>
  <si>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</si>
  <si>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</si>
  <si>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</si>
  <si>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</si>
  <si>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</si>
  <si>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</si>
  <si>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</si>
  <si>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</si>
  <si>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</si>
  <si>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</si>
  <si>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</si>
  <si>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</si>
  <si>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</si>
  <si>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</si>
  <si>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</si>
  <si>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</si>
  <si>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</si>
  <si>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</si>
  <si>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</si>
  <si>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</si>
  <si>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</si>
  <si>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</si>
  <si>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</si>
  <si>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</si>
  <si>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</si>
  <si>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</si>
  <si>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</si>
  <si>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</si>
  <si>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</si>
  <si>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</si>
  <si>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</si>
  <si>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</si>
  <si>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</si>
  <si>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</si>
  <si>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</si>
  <si>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</si>
  <si>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</si>
  <si>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</si>
  <si>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</si>
  <si>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</si>
  <si>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</si>
  <si>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</si>
  <si>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</si>
  <si>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</si>
  <si>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</si>
  <si>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</si>
  <si>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</si>
  <si>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</si>
  <si>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</si>
  <si>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</si>
  <si>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</si>
  <si>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</si>
  <si>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</si>
  <si>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</si>
  <si>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</si>
  <si>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</si>
  <si>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</si>
  <si>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</si>
  <si>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</si>
  <si>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</si>
  <si>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</si>
  <si>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</si>
  <si>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</si>
  <si>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</si>
  <si>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</si>
  <si>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</si>
  <si>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</si>
  <si>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</si>
  <si>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</si>
  <si>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</si>
  <si>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</si>
  <si>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</si>
  <si>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</si>
  <si>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</si>
  <si>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</si>
  <si>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</si>
  <si>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</si>
  <si>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</si>
  <si>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</si>
  <si>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</si>
  <si>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</si>
  <si>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</si>
  <si>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</si>
  <si>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</si>
  <si>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</si>
  <si>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</si>
  <si>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</si>
  <si>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</si>
  <si>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</si>
  <si>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</si>
  <si>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</si>
  <si>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</si>
  <si>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</si>
  <si>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</si>
  <si>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</si>
  <si>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</si>
  <si>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</si>
  <si>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</si>
  <si>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</si>
  <si>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</si>
  <si>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</si>
  <si>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</si>
  <si>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</si>
  <si>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</si>
  <si>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</si>
  <si>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</si>
  <si>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</si>
  <si>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</si>
  <si>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</si>
  <si>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</si>
  <si>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</si>
  <si>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</si>
  <si>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</si>
  <si>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</si>
  <si>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</si>
  <si>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</si>
  <si>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</si>
  <si>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</si>
  <si>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</si>
  <si>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</si>
  <si>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</si>
  <si>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</si>
  <si>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</si>
  <si>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</si>
  <si>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</si>
  <si>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</si>
  <si>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</si>
  <si>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</si>
  <si>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</si>
  <si>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</si>
  <si>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</si>
  <si>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</si>
  <si>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</si>
  <si>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</si>
  <si>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</si>
  <si>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</si>
  <si>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</si>
  <si>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</si>
  <si>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</si>
  <si>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</si>
  <si>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</si>
  <si>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</si>
  <si>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</si>
  <si>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</si>
  <si>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</si>
  <si>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</si>
  <si>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</si>
  <si>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</si>
  <si>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</si>
  <si>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</si>
  <si>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</si>
  <si>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</si>
  <si>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</si>
  <si>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</si>
  <si>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</si>
  <si>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</si>
  <si>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</si>
  <si>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</si>
  <si>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</si>
  <si>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</si>
  <si>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</si>
  <si>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</si>
  <si>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</si>
  <si>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</si>
  <si>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</si>
  <si>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</si>
  <si>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</si>
  <si>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</si>
  <si>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</si>
  <si>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</si>
  <si>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</si>
  <si>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</si>
  <si>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</si>
  <si>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</si>
  <si>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</si>
  <si>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</si>
  <si>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</si>
  <si>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</si>
  <si>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</si>
  <si>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</si>
  <si>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</si>
  <si>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</si>
  <si>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</si>
  <si>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</si>
  <si>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</si>
  <si>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</si>
  <si>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</si>
  <si>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</si>
  <si>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</si>
  <si>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</si>
  <si>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</si>
  <si>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</si>
  <si>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</si>
  <si>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</si>
  <si>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</si>
  <si>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</si>
  <si>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</si>
  <si>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</si>
  <si>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</si>
  <si>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</si>
  <si>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</si>
  <si>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</si>
  <si>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</si>
  <si>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</si>
  <si>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</si>
  <si>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</si>
  <si>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</si>
  <si>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</si>
  <si>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</si>
  <si>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</si>
  <si>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</si>
  <si>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</si>
  <si>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</si>
  <si>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</si>
  <si>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</si>
  <si>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</si>
  <si>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</si>
  <si>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</si>
  <si>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</si>
  <si>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</si>
  <si>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</si>
  <si>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</si>
  <si>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</si>
  <si>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</si>
  <si>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</si>
  <si>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</si>
  <si>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</si>
  <si>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</si>
  <si>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</si>
  <si>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</si>
  <si>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</si>
  <si>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</si>
  <si>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</si>
  <si>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</si>
  <si>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</si>
  <si>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</si>
  <si>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</si>
  <si>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</si>
  <si>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</si>
  <si>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</si>
  <si>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</si>
  <si>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</si>
  <si>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</si>
  <si>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</si>
  <si>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</si>
  <si>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</si>
  <si>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</si>
  <si>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</si>
  <si>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</si>
  <si>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</si>
  <si>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</si>
  <si>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</si>
  <si>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</si>
  <si>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</si>
  <si>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</si>
  <si>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</si>
  <si>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</si>
  <si>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</si>
  <si>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</si>
  <si>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</si>
  <si>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</si>
  <si>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</si>
  <si>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</si>
  <si>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</si>
  <si>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</si>
  <si>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</si>
  <si>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</si>
  <si>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</si>
  <si>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</si>
  <si>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</si>
  <si>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</si>
  <si>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</si>
  <si>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</si>
  <si>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</si>
  <si>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</si>
  <si>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</si>
  <si>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</si>
  <si>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</si>
  <si>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</si>
  <si>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</si>
  <si>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</si>
  <si>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</si>
  <si>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</si>
  <si>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</si>
  <si>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</si>
  <si>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</si>
  <si>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</si>
  <si>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</si>
  <si>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</si>
  <si>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</si>
  <si>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</si>
  <si>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</si>
  <si>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</si>
  <si>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</si>
  <si>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</si>
  <si>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</si>
  <si>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</si>
  <si>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</si>
  <si>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</si>
  <si>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</si>
  <si>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</si>
  <si>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</si>
  <si>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</si>
  <si>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</si>
  <si>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</si>
  <si>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</si>
  <si>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</si>
  <si>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</si>
  <si>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</si>
  <si>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</si>
  <si>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</si>
  <si>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</si>
  <si>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</si>
  <si>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</si>
  <si>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</si>
  <si>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</si>
  <si>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</si>
  <si>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</si>
  <si>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</si>
  <si>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</si>
  <si>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</si>
  <si>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</si>
  <si>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</si>
  <si>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</si>
  <si>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</si>
  <si>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</si>
  <si>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</si>
  <si>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</si>
  <si>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</si>
  <si>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</si>
  <si>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</si>
  <si>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</si>
  <si>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</si>
  <si>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</si>
  <si>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</si>
  <si>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</si>
  <si>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</si>
  <si>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</si>
  <si>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</si>
  <si>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</si>
  <si>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</si>
  <si>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</si>
  <si>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</si>
  <si>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</si>
  <si>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</si>
  <si>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</si>
  <si>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</si>
  <si>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</si>
  <si>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</si>
  <si>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</si>
  <si>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</si>
  <si>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</si>
  <si>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</si>
  <si>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</si>
  <si>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</si>
  <si>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</si>
  <si>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</si>
  <si>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</si>
  <si>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</si>
  <si>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</si>
  <si>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</si>
  <si>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</si>
  <si>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</si>
  <si>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</si>
  <si>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</si>
  <si>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</si>
  <si>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</si>
  <si>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</si>
  <si>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</si>
  <si>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</si>
  <si>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</si>
  <si>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</si>
  <si>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</si>
  <si>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</si>
  <si>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</si>
  <si>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</si>
  <si>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</si>
  <si>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</si>
  <si>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</si>
  <si>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</si>
  <si>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</si>
  <si>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</si>
  <si>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</si>
  <si>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</si>
  <si>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</si>
  <si>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</si>
  <si>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</si>
  <si>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</si>
  <si>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</si>
  <si>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</si>
  <si>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</si>
  <si>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</si>
  <si>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</si>
  <si>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</si>
  <si>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</si>
  <si>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</si>
  <si>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</si>
  <si>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</si>
  <si>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</si>
  <si>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</si>
  <si>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</si>
  <si>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</si>
  <si>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</si>
  <si>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</si>
  <si>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</si>
  <si>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</si>
  <si>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</si>
  <si>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</si>
  <si>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</si>
  <si>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</si>
  <si>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</si>
  <si>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</si>
  <si>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</si>
  <si>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</si>
  <si>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</si>
  <si>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</si>
  <si>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</si>
  <si>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</si>
  <si>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</si>
  <si>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</si>
  <si>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</si>
  <si>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</si>
  <si>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</si>
  <si>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</si>
  <si>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</si>
  <si>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</si>
  <si>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</si>
  <si>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</si>
  <si>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</si>
  <si>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</si>
  <si>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</si>
  <si>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</si>
  <si>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</si>
  <si>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</si>
  <si>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</si>
  <si>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</si>
  <si>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</si>
  <si>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</si>
  <si>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</si>
  <si>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</si>
  <si>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</si>
  <si>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</si>
  <si>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</si>
  <si>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</si>
  <si>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</si>
  <si>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</si>
  <si>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</si>
  <si>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</si>
  <si>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</si>
  <si>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</si>
  <si>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</si>
  <si>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</si>
  <si>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</si>
  <si>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</si>
  <si>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</si>
  <si>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</si>
  <si>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</si>
  <si>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</si>
  <si>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</si>
  <si>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</si>
  <si>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</si>
  <si>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</si>
  <si>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</si>
  <si>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</si>
  <si>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</si>
  <si>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</si>
  <si>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</si>
  <si>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</si>
  <si>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</si>
  <si>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</si>
  <si>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</si>
  <si>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</si>
  <si>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</si>
  <si>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</si>
  <si>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</si>
  <si>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</si>
  <si>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</si>
  <si>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</si>
  <si>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</si>
  <si>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</si>
  <si>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</si>
  <si>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</si>
  <si>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</si>
  <si>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</si>
  <si>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</si>
  <si>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</si>
  <si>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</si>
  <si>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</si>
  <si>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</si>
  <si>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</si>
  <si>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</si>
  <si>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</si>
  <si>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</si>
  <si>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</si>
  <si>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</si>
  <si>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</si>
  <si>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</si>
  <si>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</si>
  <si>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</si>
  <si>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</si>
  <si>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</si>
  <si>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</si>
  <si>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</si>
  <si>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</si>
  <si>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</si>
  <si>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</si>
  <si>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</si>
  <si>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</si>
  <si>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</si>
  <si>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</si>
  <si>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</si>
  <si>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</si>
  <si>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</si>
  <si>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</si>
  <si>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</si>
  <si>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</si>
  <si>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</si>
  <si>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</si>
  <si>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t>
  </si>
  <si>
    <t>観光庁</t>
    <rPh sb="0" eb="3">
      <t>カンコウチョウ</t>
    </rPh>
    <phoneticPr fontId="5"/>
  </si>
  <si>
    <t>-</t>
    <phoneticPr fontId="5"/>
  </si>
  <si>
    <t>訪日外国人旅行消費額</t>
    <phoneticPr fontId="5"/>
  </si>
  <si>
    <t>訪日外国人旅行者数</t>
    <rPh sb="0" eb="2">
      <t>ホウニチ</t>
    </rPh>
    <rPh sb="2" eb="5">
      <t>ガイコクジン</t>
    </rPh>
    <rPh sb="5" eb="8">
      <t>リョコウシャ</t>
    </rPh>
    <rPh sb="8" eb="9">
      <t>スウ</t>
    </rPh>
    <phoneticPr fontId="5"/>
  </si>
  <si>
    <t>万人</t>
    <rPh sb="0" eb="2">
      <t>マンニン</t>
    </rPh>
    <phoneticPr fontId="5"/>
  </si>
  <si>
    <t>兆円</t>
    <rPh sb="0" eb="2">
      <t>チョウエン</t>
    </rPh>
    <phoneticPr fontId="5"/>
  </si>
  <si>
    <t>地方部での外国人のべ宿泊者数</t>
    <rPh sb="0" eb="3">
      <t>チホウブ</t>
    </rPh>
    <rPh sb="5" eb="8">
      <t>ガイコクジン</t>
    </rPh>
    <rPh sb="10" eb="13">
      <t>シュクハクシャ</t>
    </rPh>
    <rPh sb="13" eb="14">
      <t>スウ</t>
    </rPh>
    <phoneticPr fontId="5"/>
  </si>
  <si>
    <t>万人泊</t>
    <rPh sb="0" eb="2">
      <t>マンニン</t>
    </rPh>
    <rPh sb="2" eb="3">
      <t>ハク</t>
    </rPh>
    <phoneticPr fontId="5"/>
  </si>
  <si>
    <t>‐</t>
  </si>
  <si>
    <t>【資金の流れ】</t>
    <rPh sb="1" eb="3">
      <t>シキン</t>
    </rPh>
    <rPh sb="4" eb="5">
      <t>ナガ</t>
    </rPh>
    <phoneticPr fontId="5"/>
  </si>
  <si>
    <t>訪日外国人旅行者数</t>
    <rPh sb="0" eb="2">
      <t>ホウニチ</t>
    </rPh>
    <rPh sb="2" eb="5">
      <t>ガイコクジン</t>
    </rPh>
    <rPh sb="5" eb="8">
      <t>リョコウシャ</t>
    </rPh>
    <rPh sb="8" eb="9">
      <t>スウ</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</si>
  <si>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</si>
  <si>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</si>
  <si>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t>
    <phoneticPr fontId="5"/>
  </si>
  <si>
    <t>観光庁</t>
    <rPh sb="0" eb="3">
      <t>カンコウチョウ</t>
    </rPh>
    <phoneticPr fontId="5"/>
  </si>
  <si>
    <t>（P百万円)</t>
    <rPh sb="2" eb="4">
      <t>ヒャクマン</t>
    </rPh>
    <rPh sb="4" eb="5">
      <t>エン</t>
    </rPh>
    <phoneticPr fontId="5"/>
  </si>
  <si>
    <t>総務課</t>
    <phoneticPr fontId="5"/>
  </si>
  <si>
    <t>（P百万円）</t>
    <rPh sb="2" eb="4">
      <t>ヒャクマン</t>
    </rPh>
    <rPh sb="4" eb="5">
      <t>エン</t>
    </rPh>
    <phoneticPr fontId="5"/>
  </si>
  <si>
    <t>「訪日外客数」 　出典：独立行政法人 国際観光振興機構 （日本政府観光局／JNTO） https://www.jnto.go.jp/jpn/statistics/data_info_listing/index.html</t>
    <rPh sb="1" eb="3">
      <t>ホウニチ</t>
    </rPh>
    <rPh sb="3" eb="4">
      <t>ガイ</t>
    </rPh>
    <rPh sb="4" eb="5">
      <t>キャク</t>
    </rPh>
    <rPh sb="5" eb="6">
      <t>スウ</t>
    </rPh>
    <rPh sb="9" eb="11">
      <t>シュッテン</t>
    </rPh>
    <phoneticPr fontId="5"/>
  </si>
  <si>
    <t>「訪日外国人消費動向調査」　出典：観光庁 http://www.mlit.go.jp/kankocho/siryou/toukei/syouhityousa.html</t>
    <rPh sb="1" eb="3">
      <t>ホウニチ</t>
    </rPh>
    <rPh sb="3" eb="6">
      <t>ガイコクジン</t>
    </rPh>
    <rPh sb="6" eb="8">
      <t>ショウヒ</t>
    </rPh>
    <rPh sb="8" eb="10">
      <t>ドウコウ</t>
    </rPh>
    <rPh sb="10" eb="12">
      <t>チョウサ</t>
    </rPh>
    <rPh sb="14" eb="16">
      <t>シュッテン</t>
    </rPh>
    <rPh sb="17" eb="20">
      <t>カンコウチョウ</t>
    </rPh>
    <phoneticPr fontId="5"/>
  </si>
  <si>
    <t>「宿泊旅行統計調査」　出典：観光庁 http://www.mlit.go.jp/kankocho/siryou/toukei/shukuhakutoukei.html</t>
    <rPh sb="1" eb="3">
      <t>シュクハク</t>
    </rPh>
    <rPh sb="3" eb="5">
      <t>リョコウ</t>
    </rPh>
    <rPh sb="5" eb="7">
      <t>トウケイ</t>
    </rPh>
    <rPh sb="7" eb="9">
      <t>チョウサ</t>
    </rPh>
    <rPh sb="11" eb="13">
      <t>シュッテン</t>
    </rPh>
    <rPh sb="14" eb="17">
      <t>カンコウチョウ</t>
    </rPh>
    <phoneticPr fontId="5"/>
  </si>
  <si>
    <t>-</t>
    <phoneticPr fontId="5"/>
  </si>
  <si>
    <t>6　国際競争力、観光交流、広域・地域間連携等の確保・強化</t>
  </si>
  <si>
    <t>20　観光立国を推進する</t>
  </si>
  <si>
    <t>課長　加藤　進</t>
    <rPh sb="0" eb="2">
      <t>カチョウ</t>
    </rPh>
    <rPh sb="3" eb="5">
      <t>カトウ</t>
    </rPh>
    <rPh sb="6" eb="7">
      <t>スス</t>
    </rPh>
    <phoneticPr fontId="5"/>
  </si>
  <si>
    <t>観光立国推進基本法第7条
国際観光振興法12条</t>
    <rPh sb="0" eb="2">
      <t>カンコウ</t>
    </rPh>
    <rPh sb="2" eb="4">
      <t>リッコク</t>
    </rPh>
    <rPh sb="4" eb="6">
      <t>スイシン</t>
    </rPh>
    <rPh sb="6" eb="9">
      <t>キホンホウ</t>
    </rPh>
    <rPh sb="9" eb="10">
      <t>ダイ</t>
    </rPh>
    <rPh sb="11" eb="12">
      <t>ジョウ</t>
    </rPh>
    <rPh sb="13" eb="15">
      <t>コクサイ</t>
    </rPh>
    <rPh sb="15" eb="17">
      <t>カンコウ</t>
    </rPh>
    <rPh sb="17" eb="20">
      <t>シンコウホウ</t>
    </rPh>
    <rPh sb="22" eb="23">
      <t>ジョウ</t>
    </rPh>
    <phoneticPr fontId="5"/>
  </si>
  <si>
    <t>「明日の日本を支える観光ビジョン」においては、2020年訪日外国人数4,000万人、2030年6,000万人等の大きな目標を掲げ、「観光先進国」の実現を図るため、政府一丸、官民を挙げて取り組むこととされているところ、観光促進のための税として平成31年１月７日から創設される国際観光旅客税をより高次元の観光施策に充当することによって、観光立国実現に向けた観光基盤の拡充・強化を図る。</t>
    <rPh sb="66" eb="68">
      <t>カンコウ</t>
    </rPh>
    <rPh sb="68" eb="71">
      <t>センシンコク</t>
    </rPh>
    <rPh sb="73" eb="75">
      <t>ジツゲン</t>
    </rPh>
    <rPh sb="76" eb="77">
      <t>ハカ</t>
    </rPh>
    <rPh sb="81" eb="83">
      <t>セイフ</t>
    </rPh>
    <rPh sb="83" eb="85">
      <t>イチガン</t>
    </rPh>
    <rPh sb="86" eb="88">
      <t>カンミン</t>
    </rPh>
    <rPh sb="89" eb="90">
      <t>ア</t>
    </rPh>
    <rPh sb="92" eb="93">
      <t>ト</t>
    </rPh>
    <rPh sb="94" eb="95">
      <t>ク</t>
    </rPh>
    <rPh sb="131" eb="133">
      <t>ソウセツ</t>
    </rPh>
    <rPh sb="146" eb="149">
      <t>コウジゲン</t>
    </rPh>
    <rPh sb="150" eb="152">
      <t>カンコウ</t>
    </rPh>
    <rPh sb="152" eb="154">
      <t>セサク</t>
    </rPh>
    <rPh sb="155" eb="157">
      <t>ジュウトウ</t>
    </rPh>
    <phoneticPr fontId="5"/>
  </si>
  <si>
    <t>受益と負担の関係を明確化し、予算の整合性の確保等を図る観点から、観光財源を充当する具体的な施策・事業について、観光庁に一括計上した上で、関係省庁に移し替えて執行する必要がある。</t>
    <rPh sb="82" eb="84">
      <t>ヒツヨウ</t>
    </rPh>
    <phoneticPr fontId="5"/>
  </si>
  <si>
    <t>同上</t>
    <rPh sb="0" eb="2">
      <t>ドウジョウ</t>
    </rPh>
    <phoneticPr fontId="5"/>
  </si>
  <si>
    <t>国際観光旅客税を活用したより高次元な観光施策の展開（国際観光旅客税財源充当事業）</t>
    <rPh sb="26" eb="28">
      <t>コクサイ</t>
    </rPh>
    <rPh sb="28" eb="30">
      <t>カンコウ</t>
    </rPh>
    <rPh sb="30" eb="32">
      <t>リョカク</t>
    </rPh>
    <rPh sb="32" eb="33">
      <t>ゼイ</t>
    </rPh>
    <rPh sb="33" eb="35">
      <t>ザイゲン</t>
    </rPh>
    <rPh sb="35" eb="37">
      <t>ジュウトウ</t>
    </rPh>
    <rPh sb="37" eb="39">
      <t>ジギョウ</t>
    </rPh>
    <phoneticPr fontId="5"/>
  </si>
  <si>
    <t>2020年訪日外国人数4,000万人、2030年6,000万人等の大きな目標を掲げ、これらの確実な達成のためには、今後さらに増加する観光需要に対し、恒久的な財源である国際観光旅客税をより高次元な観光施策に充当し、観光立国実現に向けた観光基盤の拡充・強化を図る必要がある。</t>
    <rPh sb="74" eb="77">
      <t>コウキュウテキ</t>
    </rPh>
    <rPh sb="78" eb="80">
      <t>ザイゲン</t>
    </rPh>
    <rPh sb="83" eb="85">
      <t>コクサイ</t>
    </rPh>
    <rPh sb="85" eb="87">
      <t>カンコウ</t>
    </rPh>
    <rPh sb="87" eb="89">
      <t>リョキャク</t>
    </rPh>
    <rPh sb="89" eb="90">
      <t>ゼイ</t>
    </rPh>
    <rPh sb="102" eb="104">
      <t>ジュウトウ</t>
    </rPh>
    <phoneticPr fontId="5"/>
  </si>
  <si>
    <t>訪日外国人旅行者数4,000万人達成（2020年）</t>
    <rPh sb="0" eb="2">
      <t>ホウニチ</t>
    </rPh>
    <rPh sb="2" eb="5">
      <t>ガイコクジン</t>
    </rPh>
    <rPh sb="5" eb="8">
      <t>リョコウシャ</t>
    </rPh>
    <rPh sb="8" eb="9">
      <t>スウ</t>
    </rPh>
    <rPh sb="14" eb="16">
      <t>マンニン</t>
    </rPh>
    <rPh sb="16" eb="18">
      <t>タッセイ</t>
    </rPh>
    <rPh sb="23" eb="24">
      <t>ネン</t>
    </rPh>
    <phoneticPr fontId="5"/>
  </si>
  <si>
    <t>訪日外国人旅行消費額8兆円達成（2020年）</t>
    <rPh sb="20" eb="21">
      <t>ネン</t>
    </rPh>
    <phoneticPr fontId="5"/>
  </si>
  <si>
    <t>地方部での外国人延べ宿泊者数7,000万人泊達成（2020年）</t>
    <rPh sb="0" eb="3">
      <t>チホウブ</t>
    </rPh>
    <rPh sb="5" eb="8">
      <t>ガイコクジン</t>
    </rPh>
    <rPh sb="8" eb="9">
      <t>ノ</t>
    </rPh>
    <rPh sb="10" eb="13">
      <t>シュクハクシャ</t>
    </rPh>
    <rPh sb="13" eb="14">
      <t>スウ</t>
    </rPh>
    <rPh sb="19" eb="21">
      <t>マンニン</t>
    </rPh>
    <rPh sb="21" eb="22">
      <t>ハク</t>
    </rPh>
    <rPh sb="22" eb="24">
      <t>タッセイ</t>
    </rPh>
    <rPh sb="29" eb="30">
      <t>ネン</t>
    </rPh>
    <phoneticPr fontId="5"/>
  </si>
  <si>
    <t>訪日外国人リピーター数2,400万人達成（2020年）</t>
    <rPh sb="0" eb="2">
      <t>ホウニチ</t>
    </rPh>
    <rPh sb="2" eb="5">
      <t>ガイコクジン</t>
    </rPh>
    <rPh sb="10" eb="11">
      <t>スウ</t>
    </rPh>
    <rPh sb="16" eb="18">
      <t>マンニン</t>
    </rPh>
    <rPh sb="18" eb="20">
      <t>タッセイ</t>
    </rPh>
    <rPh sb="25" eb="26">
      <t>ネン</t>
    </rPh>
    <phoneticPr fontId="5"/>
  </si>
  <si>
    <t>訪日外国人リピーター数</t>
    <rPh sb="0" eb="2">
      <t>ホウニチ</t>
    </rPh>
    <rPh sb="2" eb="5">
      <t>ガイコクジン</t>
    </rPh>
    <rPh sb="10" eb="11">
      <t>スウ</t>
    </rPh>
    <phoneticPr fontId="5"/>
  </si>
  <si>
    <t>-</t>
    <phoneticPr fontId="5"/>
  </si>
  <si>
    <t>○○府省庁</t>
    <rPh sb="2" eb="4">
      <t>フショウ</t>
    </rPh>
    <rPh sb="4" eb="5">
      <t>チョウ</t>
    </rPh>
    <phoneticPr fontId="5"/>
  </si>
  <si>
    <t>明日の日本を支える観光ビジョン
観光ビジョン実現プログラム2018
経済財政運営と改革の基本方針2018
未来投資戦略2018
国際観光旅客税（仮称）の使途に関する基本方針等について</t>
    <rPh sb="0" eb="2">
      <t>アス</t>
    </rPh>
    <rPh sb="3" eb="5">
      <t>ニホン</t>
    </rPh>
    <rPh sb="6" eb="7">
      <t>ササ</t>
    </rPh>
    <rPh sb="9" eb="11">
      <t>カンコウ</t>
    </rPh>
    <rPh sb="16" eb="18">
      <t>カンコウ</t>
    </rPh>
    <rPh sb="22" eb="24">
      <t>ジツゲン</t>
    </rPh>
    <rPh sb="34" eb="36">
      <t>ケイザイ</t>
    </rPh>
    <rPh sb="36" eb="38">
      <t>ザイセイ</t>
    </rPh>
    <rPh sb="38" eb="40">
      <t>ウンエイ</t>
    </rPh>
    <rPh sb="41" eb="43">
      <t>カイカク</t>
    </rPh>
    <rPh sb="44" eb="46">
      <t>キホン</t>
    </rPh>
    <rPh sb="46" eb="48">
      <t>ホウシン</t>
    </rPh>
    <rPh sb="53" eb="55">
      <t>ミライ</t>
    </rPh>
    <rPh sb="55" eb="57">
      <t>トウシ</t>
    </rPh>
    <rPh sb="57" eb="59">
      <t>センリャク</t>
    </rPh>
    <phoneticPr fontId="5"/>
  </si>
  <si>
    <t>事業内容については、観光戦略実行推進タスクフォースにおいて、民間有識者の意見を踏まえつつ、予算編成過程で検討を行うとされていることから、現時点で事業指標及び活動実績を記載することはできない。</t>
    <rPh sb="0" eb="2">
      <t>ジギョウ</t>
    </rPh>
    <rPh sb="2" eb="4">
      <t>ナイヨウ</t>
    </rPh>
    <rPh sb="10" eb="12">
      <t>カンコウ</t>
    </rPh>
    <rPh sb="12" eb="14">
      <t>センリャク</t>
    </rPh>
    <rPh sb="14" eb="16">
      <t>ジッコウ</t>
    </rPh>
    <rPh sb="16" eb="18">
      <t>スイシン</t>
    </rPh>
    <rPh sb="30" eb="32">
      <t>ミンカン</t>
    </rPh>
    <rPh sb="32" eb="35">
      <t>ユウシキシャ</t>
    </rPh>
    <rPh sb="36" eb="38">
      <t>イケン</t>
    </rPh>
    <rPh sb="39" eb="40">
      <t>フ</t>
    </rPh>
    <rPh sb="45" eb="47">
      <t>ヨサン</t>
    </rPh>
    <rPh sb="47" eb="49">
      <t>ヘンセイ</t>
    </rPh>
    <rPh sb="49" eb="51">
      <t>カテイ</t>
    </rPh>
    <rPh sb="52" eb="54">
      <t>ケントウ</t>
    </rPh>
    <rPh sb="55" eb="56">
      <t>オコナ</t>
    </rPh>
    <rPh sb="68" eb="71">
      <t>ゲンジテン</t>
    </rPh>
    <rPh sb="72" eb="74">
      <t>ジギョウ</t>
    </rPh>
    <rPh sb="74" eb="76">
      <t>シヒョウ</t>
    </rPh>
    <rPh sb="76" eb="77">
      <t>オヨ</t>
    </rPh>
    <rPh sb="78" eb="80">
      <t>カツドウ</t>
    </rPh>
    <rPh sb="80" eb="82">
      <t>ジッセキ</t>
    </rPh>
    <rPh sb="83" eb="85">
      <t>キサイ</t>
    </rPh>
    <phoneticPr fontId="5"/>
  </si>
  <si>
    <t>A.○○事業者等</t>
    <rPh sb="4" eb="7">
      <t>ジギョウシャ</t>
    </rPh>
    <rPh sb="7" eb="8">
      <t>トウ</t>
    </rPh>
    <phoneticPr fontId="5"/>
  </si>
  <si>
    <t>○○事業者等</t>
    <rPh sb="2" eb="5">
      <t>ジギョウシャ</t>
    </rPh>
    <rPh sb="5" eb="6">
      <t>トウ</t>
    </rPh>
    <phoneticPr fontId="5"/>
  </si>
  <si>
    <t>B.</t>
    <phoneticPr fontId="5"/>
  </si>
  <si>
    <t>C.</t>
    <phoneticPr fontId="5"/>
  </si>
  <si>
    <t>A.○○事業者等</t>
    <rPh sb="7" eb="8">
      <t>トウ</t>
    </rPh>
    <phoneticPr fontId="5"/>
  </si>
  <si>
    <t>C.○○事業者等</t>
    <rPh sb="7" eb="8">
      <t>トウ</t>
    </rPh>
    <phoneticPr fontId="5"/>
  </si>
  <si>
    <t>D.</t>
    <phoneticPr fontId="5"/>
  </si>
  <si>
    <t>B.○○府省庁</t>
    <phoneticPr fontId="5"/>
  </si>
  <si>
    <t>E.</t>
    <phoneticPr fontId="5"/>
  </si>
  <si>
    <t xml:space="preserve">F. </t>
    <phoneticPr fontId="5"/>
  </si>
  <si>
    <t>-</t>
    <phoneticPr fontId="5"/>
  </si>
  <si>
    <t>（目未定経費）</t>
    <rPh sb="1" eb="2">
      <t>モク</t>
    </rPh>
    <rPh sb="2" eb="4">
      <t>ミテイ</t>
    </rPh>
    <rPh sb="4" eb="6">
      <t>ケイヒ</t>
    </rPh>
    <phoneticPr fontId="5"/>
  </si>
  <si>
    <t>国際観光旅客税の使途に関する基本方針等（平成２９年１２月２２日観光立国推進閣僚会議決定）を踏まえ、１．ストレスフリーで快適に旅行できる環境の整備、２．我が国の多様な魅力に関する情報の入手の容易化、３．地域固有の文化、自然等を活用した観光資源の整備等による地域での観光体験の満足度向上、という３分野への財源を充当する。その際、既存施策の財源の単なる穴埋めをするのではなく、１．受益と負担の関係から負担者の納得が得られること、２．先進性が高く費用対効果が高い取り組みであること、３．地方創生をはじめとする我が国が直面する重要な政策課題に合致すること、という３つの考え方を基本とした施策を対象とし、観光庁主導の下、各省各庁等の関係機関が連携して事業を推進する。
（観光立国推進閣僚会議決定に基づき、観光財源を充当する具体的な施策・事業は、観光庁に一括計上した上で、関係省庁に移し替えて執行することとなっている）</t>
    <rPh sb="0" eb="2">
      <t>コクサイ</t>
    </rPh>
    <rPh sb="2" eb="4">
      <t>カンコウ</t>
    </rPh>
    <rPh sb="4" eb="6">
      <t>リョカク</t>
    </rPh>
    <rPh sb="6" eb="7">
      <t>ゼイ</t>
    </rPh>
    <rPh sb="8" eb="10">
      <t>シト</t>
    </rPh>
    <rPh sb="11" eb="12">
      <t>カン</t>
    </rPh>
    <rPh sb="14" eb="16">
      <t>キホン</t>
    </rPh>
    <rPh sb="16" eb="18">
      <t>ホウシン</t>
    </rPh>
    <rPh sb="18" eb="19">
      <t>トウ</t>
    </rPh>
    <rPh sb="20" eb="22">
      <t>ヘイセイ</t>
    </rPh>
    <rPh sb="24" eb="25">
      <t>ネン</t>
    </rPh>
    <rPh sb="27" eb="28">
      <t>ガツ</t>
    </rPh>
    <rPh sb="30" eb="31">
      <t>ニチ</t>
    </rPh>
    <rPh sb="31" eb="33">
      <t>カンコウ</t>
    </rPh>
    <rPh sb="33" eb="35">
      <t>リッコク</t>
    </rPh>
    <rPh sb="35" eb="37">
      <t>スイシン</t>
    </rPh>
    <rPh sb="37" eb="39">
      <t>カクリョウ</t>
    </rPh>
    <rPh sb="39" eb="41">
      <t>カイギ</t>
    </rPh>
    <rPh sb="41" eb="43">
      <t>ケッテイ</t>
    </rPh>
    <rPh sb="45" eb="46">
      <t>フ</t>
    </rPh>
    <rPh sb="59" eb="61">
      <t>カイテキ</t>
    </rPh>
    <rPh sb="62" eb="64">
      <t>リョコウ</t>
    </rPh>
    <rPh sb="67" eb="69">
      <t>カンキョウ</t>
    </rPh>
    <rPh sb="70" eb="72">
      <t>セイビ</t>
    </rPh>
    <rPh sb="75" eb="76">
      <t>ワ</t>
    </rPh>
    <rPh sb="77" eb="78">
      <t>クニ</t>
    </rPh>
    <rPh sb="79" eb="81">
      <t>タヨウ</t>
    </rPh>
    <rPh sb="82" eb="84">
      <t>ミリョク</t>
    </rPh>
    <rPh sb="85" eb="86">
      <t>カン</t>
    </rPh>
    <rPh sb="88" eb="90">
      <t>ジョウホウ</t>
    </rPh>
    <rPh sb="91" eb="93">
      <t>ニュウシュ</t>
    </rPh>
    <rPh sb="94" eb="96">
      <t>ヨウイ</t>
    </rPh>
    <rPh sb="96" eb="97">
      <t>カ</t>
    </rPh>
    <rPh sb="100" eb="102">
      <t>チイキ</t>
    </rPh>
    <rPh sb="102" eb="104">
      <t>コユウ</t>
    </rPh>
    <rPh sb="105" eb="107">
      <t>ブンカ</t>
    </rPh>
    <rPh sb="108" eb="110">
      <t>シゼン</t>
    </rPh>
    <rPh sb="110" eb="111">
      <t>トウ</t>
    </rPh>
    <rPh sb="112" eb="114">
      <t>カツヨウ</t>
    </rPh>
    <rPh sb="116" eb="118">
      <t>カンコウ</t>
    </rPh>
    <rPh sb="118" eb="120">
      <t>シゲン</t>
    </rPh>
    <rPh sb="121" eb="123">
      <t>セイビ</t>
    </rPh>
    <rPh sb="123" eb="124">
      <t>トウ</t>
    </rPh>
    <rPh sb="127" eb="129">
      <t>チイキ</t>
    </rPh>
    <rPh sb="131" eb="133">
      <t>カンコウ</t>
    </rPh>
    <rPh sb="133" eb="135">
      <t>タイケン</t>
    </rPh>
    <rPh sb="136" eb="139">
      <t>マンゾクド</t>
    </rPh>
    <rPh sb="139" eb="141">
      <t>コウジョウ</t>
    </rPh>
    <rPh sb="146" eb="148">
      <t>ブンヤ</t>
    </rPh>
    <rPh sb="150" eb="152">
      <t>ザイゲン</t>
    </rPh>
    <rPh sb="153" eb="155">
      <t>ジュウトウ</t>
    </rPh>
    <rPh sb="160" eb="161">
      <t>サイ</t>
    </rPh>
    <rPh sb="162" eb="164">
      <t>キソン</t>
    </rPh>
    <rPh sb="164" eb="166">
      <t>セサク</t>
    </rPh>
    <rPh sb="167" eb="169">
      <t>ザイゲン</t>
    </rPh>
    <rPh sb="170" eb="171">
      <t>タン</t>
    </rPh>
    <rPh sb="173" eb="175">
      <t>アナウ</t>
    </rPh>
    <rPh sb="187" eb="189">
      <t>ジュエキ</t>
    </rPh>
    <rPh sb="190" eb="192">
      <t>フタン</t>
    </rPh>
    <rPh sb="193" eb="195">
      <t>カンケイ</t>
    </rPh>
    <rPh sb="197" eb="200">
      <t>フタンシャ</t>
    </rPh>
    <rPh sb="201" eb="203">
      <t>ナットク</t>
    </rPh>
    <rPh sb="204" eb="205">
      <t>エ</t>
    </rPh>
    <rPh sb="213" eb="216">
      <t>センシンセイ</t>
    </rPh>
    <rPh sb="217" eb="218">
      <t>タカ</t>
    </rPh>
    <rPh sb="219" eb="221">
      <t>ヒヨウ</t>
    </rPh>
    <rPh sb="221" eb="224">
      <t>タイコウカ</t>
    </rPh>
    <rPh sb="225" eb="226">
      <t>タカ</t>
    </rPh>
    <rPh sb="227" eb="228">
      <t>ト</t>
    </rPh>
    <rPh sb="229" eb="230">
      <t>ク</t>
    </rPh>
    <rPh sb="239" eb="241">
      <t>チホウ</t>
    </rPh>
    <rPh sb="241" eb="243">
      <t>ソウセイ</t>
    </rPh>
    <rPh sb="250" eb="251">
      <t>ワ</t>
    </rPh>
    <rPh sb="252" eb="253">
      <t>クニ</t>
    </rPh>
    <rPh sb="254" eb="256">
      <t>チョクメン</t>
    </rPh>
    <rPh sb="258" eb="260">
      <t>ジュウヨウ</t>
    </rPh>
    <rPh sb="261" eb="263">
      <t>セイサク</t>
    </rPh>
    <rPh sb="263" eb="265">
      <t>カダイ</t>
    </rPh>
    <rPh sb="266" eb="268">
      <t>ガッチ</t>
    </rPh>
    <rPh sb="279" eb="280">
      <t>カンガ</t>
    </rPh>
    <rPh sb="281" eb="282">
      <t>カタ</t>
    </rPh>
    <rPh sb="283" eb="285">
      <t>キホン</t>
    </rPh>
    <rPh sb="288" eb="290">
      <t>セサク</t>
    </rPh>
    <rPh sb="291" eb="293">
      <t>タイショウ</t>
    </rPh>
    <rPh sb="306" eb="308">
      <t>カクチョウ</t>
    </rPh>
    <rPh sb="308" eb="309">
      <t>トウ</t>
    </rPh>
    <rPh sb="330" eb="332">
      <t>カンコウ</t>
    </rPh>
    <rPh sb="332" eb="334">
      <t>リッコク</t>
    </rPh>
    <rPh sb="334" eb="336">
      <t>スイシン</t>
    </rPh>
    <rPh sb="336" eb="338">
      <t>カクリョウ</t>
    </rPh>
    <rPh sb="338" eb="340">
      <t>カイギ</t>
    </rPh>
    <rPh sb="340" eb="342">
      <t>ケッテイ</t>
    </rPh>
    <rPh sb="343" eb="344">
      <t>モト</t>
    </rPh>
    <rPh sb="347" eb="349">
      <t>カンコウ</t>
    </rPh>
    <rPh sb="349" eb="351">
      <t>ザイゲン</t>
    </rPh>
    <rPh sb="352" eb="354">
      <t>ジュウトウ</t>
    </rPh>
    <rPh sb="356" eb="359">
      <t>グタイテキ</t>
    </rPh>
    <rPh sb="360" eb="362">
      <t>セサク</t>
    </rPh>
    <rPh sb="363" eb="365">
      <t>ジギョウ</t>
    </rPh>
    <rPh sb="367" eb="370">
      <t>カンコウチョウ</t>
    </rPh>
    <rPh sb="371" eb="373">
      <t>イッカツ</t>
    </rPh>
    <rPh sb="373" eb="375">
      <t>ケイジョウ</t>
    </rPh>
    <rPh sb="377" eb="378">
      <t>ウエ</t>
    </rPh>
    <rPh sb="380" eb="382">
      <t>カンケイ</t>
    </rPh>
    <rPh sb="382" eb="384">
      <t>ショウチョウ</t>
    </rPh>
    <rPh sb="385" eb="386">
      <t>ウツ</t>
    </rPh>
    <rPh sb="387" eb="388">
      <t>ガ</t>
    </rPh>
    <rPh sb="390" eb="392">
      <t>シッコウ</t>
    </rPh>
    <phoneticPr fontId="5"/>
  </si>
  <si>
    <t xml:space="preserve">具体的な事業内容については、観光戦略実行推進タスクフォースにおいて、民間有識者の意見を踏まえつつ、予算編成過程で検討を進めていくこととなるが、特定財源である国際観光旅客税が無駄なく活用されるために、効果的・効率的な執行を図るべき。
</t>
    <rPh sb="0" eb="3">
      <t>グタイテキ</t>
    </rPh>
    <rPh sb="59" eb="60">
      <t>スス</t>
    </rPh>
    <rPh sb="99" eb="102">
      <t>コウカテキ</t>
    </rPh>
    <rPh sb="103" eb="106">
      <t>コウリツテキ</t>
    </rPh>
    <rPh sb="107" eb="109">
      <t>シッコウ</t>
    </rPh>
    <rPh sb="110" eb="111">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</si>
</sst>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11674</xdr:colOff>
      <xdr:row>742</xdr:row>
      <xdr:rowOff>6350</xdr:rowOff>
    </xdr:from>
    <xdr:to>
      <xdr:col>14</xdr:col>
      <xdr:colOff>11674</xdr:colOff>
      <xdr:row>744</xdr:row>
      <xdr:rowOff>0</xdr:rowOff>
    </xdr:to>
    <xdr:sp macro="" textlink="">
      <xdr:nvSpPr>
        <xdr:cNvPr id="29" name="正方形/長方形 28"/>
        <xdr:cNvSpPr/>
      </xdr:nvSpPr>
      <xdr:spPr>
        <a:xfrm>
          <a:off x="1601935" y="68611198"/>
          <a:ext cx="1192696" cy="70595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3175</xdr:colOff>
      <xdr:row>742</xdr:row>
      <xdr:rowOff>0</xdr:rowOff>
    </xdr:from>
    <xdr:to>
      <xdr:col>39</xdr:col>
      <xdr:colOff>196850</xdr:colOff>
      <xdr:row>744</xdr:row>
      <xdr:rowOff>8283</xdr:rowOff>
    </xdr:to>
    <xdr:sp macro="" textlink="">
      <xdr:nvSpPr>
        <xdr:cNvPr id="76" name="正方形/長方形 75"/>
        <xdr:cNvSpPr/>
      </xdr:nvSpPr>
      <xdr:spPr>
        <a:xfrm>
          <a:off x="6604000" y="68351400"/>
          <a:ext cx="1393825" cy="7131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744</xdr:row>
      <xdr:rowOff>5443</xdr:rowOff>
    </xdr:from>
    <xdr:to>
      <xdr:col>10</xdr:col>
      <xdr:colOff>2602</xdr:colOff>
      <xdr:row>752</xdr:row>
      <xdr:rowOff>12700</xdr:rowOff>
    </xdr:to>
    <xdr:cxnSp macro="">
      <xdr:nvCxnSpPr>
        <xdr:cNvPr id="82" name="直線コネクタ 81"/>
        <xdr:cNvCxnSpPr/>
      </xdr:nvCxnSpPr>
      <xdr:spPr>
        <a:xfrm flipH="1">
          <a:off x="2032000" y="50424443"/>
          <a:ext cx="2602" cy="468085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198782</xdr:colOff>
      <xdr:row>752</xdr:row>
      <xdr:rowOff>0</xdr:rowOff>
    </xdr:from>
    <xdr:to>
      <xdr:col>19</xdr:col>
      <xdr:colOff>8283</xdr:colOff>
      <xdr:row>752</xdr:row>
      <xdr:rowOff>8283</xdr:rowOff>
    </xdr:to>
    <xdr:cxnSp macro="">
      <xdr:nvCxnSpPr>
        <xdr:cNvPr id="3" name="直線矢印コネクタ 2"/>
        <xdr:cNvCxnSpPr/>
      </xdr:nvCxnSpPr>
      <xdr:spPr>
        <a:xfrm>
          <a:off x="1789043" y="76324239"/>
          <a:ext cx="1797327" cy="8283"/>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8283</xdr:colOff>
      <xdr:row>751</xdr:row>
      <xdr:rowOff>8282</xdr:rowOff>
    </xdr:from>
    <xdr:to>
      <xdr:col>26</xdr:col>
      <xdr:colOff>197828</xdr:colOff>
      <xdr:row>752</xdr:row>
      <xdr:rowOff>347869</xdr:rowOff>
    </xdr:to>
    <xdr:sp macro="" textlink="">
      <xdr:nvSpPr>
        <xdr:cNvPr id="4" name="正方形/長方形 3"/>
        <xdr:cNvSpPr/>
      </xdr:nvSpPr>
      <xdr:spPr>
        <a:xfrm>
          <a:off x="3586370" y="75976369"/>
          <a:ext cx="1581023" cy="69573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197828</xdr:colOff>
      <xdr:row>752</xdr:row>
      <xdr:rowOff>276</xdr:rowOff>
    </xdr:from>
    <xdr:to>
      <xdr:col>33</xdr:col>
      <xdr:colOff>18653</xdr:colOff>
      <xdr:row>752</xdr:row>
      <xdr:rowOff>2977</xdr:rowOff>
    </xdr:to>
    <xdr:cxnSp macro="">
      <xdr:nvCxnSpPr>
        <xdr:cNvPr id="32" name="直線矢印コネクタ 31"/>
        <xdr:cNvCxnSpPr>
          <a:stCxn id="4" idx="3"/>
          <a:endCxn id="33" idx="1"/>
        </xdr:cNvCxnSpPr>
      </xdr:nvCxnSpPr>
      <xdr:spPr>
        <a:xfrm>
          <a:off x="5481028" y="55092876"/>
          <a:ext cx="1243225" cy="2701"/>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18653</xdr:colOff>
      <xdr:row>751</xdr:row>
      <xdr:rowOff>0</xdr:rowOff>
    </xdr:from>
    <xdr:to>
      <xdr:col>41</xdr:col>
      <xdr:colOff>8622</xdr:colOff>
      <xdr:row>753</xdr:row>
      <xdr:rowOff>5953</xdr:rowOff>
    </xdr:to>
    <xdr:sp macro="" textlink="">
      <xdr:nvSpPr>
        <xdr:cNvPr id="33" name="正方形/長方形 32"/>
        <xdr:cNvSpPr/>
      </xdr:nvSpPr>
      <xdr:spPr>
        <a:xfrm>
          <a:off x="6724253" y="54737000"/>
          <a:ext cx="1615569" cy="71715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11674</xdr:colOff>
      <xdr:row>743</xdr:row>
      <xdr:rowOff>3175</xdr:rowOff>
    </xdr:from>
    <xdr:to>
      <xdr:col>33</xdr:col>
      <xdr:colOff>3175</xdr:colOff>
      <xdr:row>743</xdr:row>
      <xdr:rowOff>4142</xdr:rowOff>
    </xdr:to>
    <xdr:cxnSp macro="">
      <xdr:nvCxnSpPr>
        <xdr:cNvPr id="44" name="直線矢印コネクタ 43"/>
        <xdr:cNvCxnSpPr>
          <a:stCxn id="29" idx="3"/>
          <a:endCxn id="76" idx="1"/>
        </xdr:cNvCxnSpPr>
      </xdr:nvCxnSpPr>
      <xdr:spPr>
        <a:xfrm>
          <a:off x="2812024" y="68707000"/>
          <a:ext cx="3791976" cy="96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171450</xdr:colOff>
      <xdr:row>750</xdr:row>
      <xdr:rowOff>971550</xdr:rowOff>
    </xdr:from>
    <xdr:ext cx="702052" cy="275717"/>
    <xdr:sp macro="" textlink="">
      <xdr:nvSpPr>
        <xdr:cNvPr id="38" name="テキスト ボックス 37"/>
        <xdr:cNvSpPr txBox="1"/>
      </xdr:nvSpPr>
      <xdr:spPr>
        <a:xfrm>
          <a:off x="3845379" y="53086907"/>
          <a:ext cx="70205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移し替え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90" zoomScaleNormal="75" zoomScaleSheetLayoutView="90"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t="s">
        <v>541</v>
      </c>
      <c r="AP2" s="941"/>
      <c r="AQ2" s="941"/>
      <c r="AR2" s="79" t="str">
        <f>IF(OR(AO2="　", AO2=""), "", "-")</f>
        <v>-</v>
      </c>
      <c r="AS2" s="942">
        <v>26</v>
      </c>
      <c r="AT2" s="942"/>
      <c r="AU2" s="942"/>
      <c r="AV2" s="52" t="str">
        <f>IF(AW2="", "", "-")</f>
        <v/>
      </c>
      <c r="AW2" s="910"/>
      <c r="AX2" s="910"/>
    </row>
    <row r="3" spans="1:50" ht="21" customHeight="1" thickBot="1" x14ac:dyDescent="0.2">
      <c r="A3" s="867" t="s">
        <v>530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539</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563</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78.75" customHeight="1" x14ac:dyDescent="0.15">
      <c r="A7" s="492" t="s">
        <v>22</v>
      </c>
      <c r="B7" s="493"/>
      <c r="C7" s="493"/>
      <c r="D7" s="493"/>
      <c r="E7" s="493"/>
      <c r="F7" s="494"/>
      <c r="G7" s="495" t="s">
        <v>572</v>
      </c>
      <c r="H7" s="496"/>
      <c r="I7" s="496"/>
      <c r="J7" s="496"/>
      <c r="K7" s="496"/>
      <c r="L7" s="496"/>
      <c r="M7" s="496"/>
      <c r="N7" s="496"/>
      <c r="O7" s="496"/>
      <c r="P7" s="496"/>
      <c r="Q7" s="496"/>
      <c r="R7" s="496"/>
      <c r="S7" s="496"/>
      <c r="T7" s="496"/>
      <c r="U7" s="496"/>
      <c r="V7" s="496"/>
      <c r="W7" s="496"/>
      <c r="X7" s="497"/>
      <c r="Y7" s="921" t="s">
        <v>543</v>
      </c>
      <c r="Z7" s="440"/>
      <c r="AA7" s="440"/>
      <c r="AB7" s="440"/>
      <c r="AC7" s="440"/>
      <c r="AD7" s="922"/>
      <c r="AE7" s="911" t="s">
        <v>585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3" t="str">
        <f>入力規則等!A26</f>
        <v>観光立国、地方創生</v>
      </c>
      <c r="H8" s="720"/>
      <c r="I8" s="720"/>
      <c r="J8" s="720"/>
      <c r="K8" s="720"/>
      <c r="L8" s="720"/>
      <c r="M8" s="720"/>
      <c r="N8" s="720"/>
      <c r="O8" s="720"/>
      <c r="P8" s="720"/>
      <c r="Q8" s="720"/>
      <c r="R8" s="720"/>
      <c r="S8" s="720"/>
      <c r="T8" s="720"/>
      <c r="U8" s="720"/>
      <c r="V8" s="720"/>
      <c r="W8" s="720"/>
      <c r="X8" s="944"/>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2" customHeight="1" x14ac:dyDescent="0.15">
      <c r="A10" s="660" t="s">
        <v>30</v>
      </c>
      <c r="B10" s="661"/>
      <c r="C10" s="661"/>
      <c r="D10" s="661"/>
      <c r="E10" s="661"/>
      <c r="F10" s="661"/>
      <c r="G10" s="754" t="s">
        <v>599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委託・請負、補助、負担、交付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5" t="s">
        <v>24</v>
      </c>
      <c r="B12" s="946"/>
      <c r="C12" s="946"/>
      <c r="D12" s="946"/>
      <c r="E12" s="946"/>
      <c r="F12" s="947"/>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468</v>
      </c>
      <c r="AE12" s="413"/>
      <c r="AF12" s="413"/>
      <c r="AG12" s="413"/>
      <c r="AH12" s="413"/>
      <c r="AI12" s="413"/>
      <c r="AJ12" s="414"/>
      <c r="AK12" s="412" t="s">
        <v>531</v>
      </c>
      <c r="AL12" s="413"/>
      <c r="AM12" s="413"/>
      <c r="AN12" s="413"/>
      <c r="AO12" s="413"/>
      <c r="AP12" s="413"/>
      <c r="AQ12" s="414"/>
      <c r="AR12" s="412" t="s">
        <v>532</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548</v>
      </c>
      <c r="Q13" s="658"/>
      <c r="R13" s="658"/>
      <c r="S13" s="658"/>
      <c r="T13" s="658"/>
      <c r="U13" s="658"/>
      <c r="V13" s="659"/>
      <c r="W13" s="657" t="s">
        <v>548</v>
      </c>
      <c r="X13" s="658"/>
      <c r="Y13" s="658"/>
      <c r="Z13" s="658"/>
      <c r="AA13" s="658"/>
      <c r="AB13" s="658"/>
      <c r="AC13" s="659"/>
      <c r="AD13" s="657" t="s">
        <v>548</v>
      </c>
      <c r="AE13" s="658"/>
      <c r="AF13" s="658"/>
      <c r="AG13" s="658"/>
      <c r="AH13" s="658"/>
      <c r="AI13" s="658"/>
      <c r="AJ13" s="659"/>
      <c r="AK13" s="657" t="s">
        <v>597</v>
      </c>
      <c r="AL13" s="658"/>
      <c r="AM13" s="658"/>
      <c r="AN13" s="658"/>
      <c r="AO13" s="658"/>
      <c r="AP13" s="658"/>
      <c r="AQ13" s="659"/>
      <c r="AR13" s="918">
        <v>48000</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548</v>
      </c>
      <c r="Q14" s="658"/>
      <c r="R14" s="658"/>
      <c r="S14" s="658"/>
      <c r="T14" s="658"/>
      <c r="U14" s="658"/>
      <c r="V14" s="659"/>
      <c r="W14" s="657" t="s">
        <v>548</v>
      </c>
      <c r="X14" s="658"/>
      <c r="Y14" s="658"/>
      <c r="Z14" s="658"/>
      <c r="AA14" s="658"/>
      <c r="AB14" s="658"/>
      <c r="AC14" s="659"/>
      <c r="AD14" s="657" t="s">
        <v>548</v>
      </c>
      <c r="AE14" s="658"/>
      <c r="AF14" s="658"/>
      <c r="AG14" s="658"/>
      <c r="AH14" s="658"/>
      <c r="AI14" s="658"/>
      <c r="AJ14" s="659"/>
      <c r="AK14" s="657" t="s">
        <v>597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548</v>
      </c>
      <c r="Q15" s="658"/>
      <c r="R15" s="658"/>
      <c r="S15" s="658"/>
      <c r="T15" s="658"/>
      <c r="U15" s="658"/>
      <c r="V15" s="659"/>
      <c r="W15" s="657" t="s">
        <v>548</v>
      </c>
      <c r="X15" s="658"/>
      <c r="Y15" s="658"/>
      <c r="Z15" s="658"/>
      <c r="AA15" s="658"/>
      <c r="AB15" s="658"/>
      <c r="AC15" s="659"/>
      <c r="AD15" s="657" t="s">
        <v>548</v>
      </c>
      <c r="AE15" s="658"/>
      <c r="AF15" s="658"/>
      <c r="AG15" s="658"/>
      <c r="AH15" s="658"/>
      <c r="AI15" s="658"/>
      <c r="AJ15" s="659"/>
      <c r="AK15" s="657" t="s">
        <v>597</v>
      </c>
      <c r="AL15" s="658"/>
      <c r="AM15" s="658"/>
      <c r="AN15" s="658"/>
      <c r="AO15" s="658"/>
      <c r="AP15" s="658"/>
      <c r="AQ15" s="659"/>
      <c r="AR15" s="657">
        <v>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548</v>
      </c>
      <c r="Q16" s="658"/>
      <c r="R16" s="658"/>
      <c r="S16" s="658"/>
      <c r="T16" s="658"/>
      <c r="U16" s="658"/>
      <c r="V16" s="659"/>
      <c r="W16" s="657" t="s">
        <v>548</v>
      </c>
      <c r="X16" s="658"/>
      <c r="Y16" s="658"/>
      <c r="Z16" s="658"/>
      <c r="AA16" s="658"/>
      <c r="AB16" s="658"/>
      <c r="AC16" s="659"/>
      <c r="AD16" s="657" t="s">
        <v>548</v>
      </c>
      <c r="AE16" s="658"/>
      <c r="AF16" s="658"/>
      <c r="AG16" s="658"/>
      <c r="AH16" s="658"/>
      <c r="AI16" s="658"/>
      <c r="AJ16" s="659"/>
      <c r="AK16" s="657" t="s">
        <v>597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548</v>
      </c>
      <c r="Q17" s="658"/>
      <c r="R17" s="658"/>
      <c r="S17" s="658"/>
      <c r="T17" s="658"/>
      <c r="U17" s="658"/>
      <c r="V17" s="659"/>
      <c r="W17" s="657" t="s">
        <v>548</v>
      </c>
      <c r="X17" s="658"/>
      <c r="Y17" s="658"/>
      <c r="Z17" s="658"/>
      <c r="AA17" s="658"/>
      <c r="AB17" s="658"/>
      <c r="AC17" s="659"/>
      <c r="AD17" s="657" t="s">
        <v>548</v>
      </c>
      <c r="AE17" s="658"/>
      <c r="AF17" s="658"/>
      <c r="AG17" s="658"/>
      <c r="AH17" s="658"/>
      <c r="AI17" s="658"/>
      <c r="AJ17" s="659"/>
      <c r="AK17" s="657" t="s">
        <v>597</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48000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8"/>
      <c r="G21" s="310" t="s">
        <v>493</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t="str">
        <f t="shared" ref="AD21" si="3">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6" t="s">
        <v>535</v>
      </c>
      <c r="B22" s="967"/>
      <c r="C22" s="967"/>
      <c r="D22" s="967"/>
      <c r="E22" s="967"/>
      <c r="F22" s="968"/>
      <c r="G22" s="953" t="s">
        <v>470</v>
      </c>
      <c r="H22" s="216"/>
      <c r="I22" s="216"/>
      <c r="J22" s="216"/>
      <c r="K22" s="216"/>
      <c r="L22" s="216"/>
      <c r="M22" s="216"/>
      <c r="N22" s="216"/>
      <c r="O22" s="217"/>
      <c r="P22" s="938" t="s">
        <v>533</v>
      </c>
      <c r="Q22" s="216"/>
      <c r="R22" s="216"/>
      <c r="S22" s="216"/>
      <c r="T22" s="216"/>
      <c r="U22" s="216"/>
      <c r="V22" s="217"/>
      <c r="W22" s="938" t="s">
        <v>534</v>
      </c>
      <c r="X22" s="216"/>
      <c r="Y22" s="216"/>
      <c r="Z22" s="216"/>
      <c r="AA22" s="216"/>
      <c r="AB22" s="216"/>
      <c r="AC22" s="217"/>
      <c r="AD22" s="938" t="s">
        <v>469</v>
      </c>
      <c r="AE22" s="216"/>
      <c r="AF22" s="216"/>
      <c r="AG22" s="216"/>
      <c r="AH22" s="216"/>
      <c r="AI22" s="216"/>
      <c r="AJ22" s="216"/>
      <c r="AK22" s="216"/>
      <c r="AL22" s="216"/>
      <c r="AM22" s="216"/>
      <c r="AN22" s="216"/>
      <c r="AO22" s="216"/>
      <c r="AP22" s="216"/>
      <c r="AQ22" s="216"/>
      <c r="AR22" s="216"/>
      <c r="AS22" s="216"/>
      <c r="AT22" s="216"/>
      <c r="AU22" s="216"/>
      <c r="AV22" s="216"/>
      <c r="AW22" s="216"/>
      <c r="AX22" s="975"/>
    </row>
    <row r="23" spans="1:50" ht="25.5" customHeight="1" x14ac:dyDescent="0.15">
      <c r="A23" s="969"/>
      <c r="B23" s="970"/>
      <c r="C23" s="970"/>
      <c r="D23" s="970"/>
      <c r="E23" s="970"/>
      <c r="F23" s="971"/>
      <c r="G23" s="954" t="s">
        <v>598</v>
      </c>
      <c r="H23" s="955"/>
      <c r="I23" s="955"/>
      <c r="J23" s="955"/>
      <c r="K23" s="955"/>
      <c r="L23" s="955"/>
      <c r="M23" s="955"/>
      <c r="N23" s="955"/>
      <c r="O23" s="956"/>
      <c r="P23" s="918"/>
      <c r="Q23" s="919"/>
      <c r="R23" s="919"/>
      <c r="S23" s="919"/>
      <c r="T23" s="919"/>
      <c r="U23" s="919"/>
      <c r="V23" s="939"/>
      <c r="W23" s="918">
        <v>48000</v>
      </c>
      <c r="X23" s="919"/>
      <c r="Y23" s="919"/>
      <c r="Z23" s="919"/>
      <c r="AA23" s="919"/>
      <c r="AB23" s="919"/>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7"/>
      <c r="Q24" s="658"/>
      <c r="R24" s="658"/>
      <c r="S24" s="658"/>
      <c r="T24" s="658"/>
      <c r="U24" s="658"/>
      <c r="V24" s="659"/>
      <c r="W24" s="657"/>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7"/>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474</v>
      </c>
      <c r="H28" s="961"/>
      <c r="I28" s="961"/>
      <c r="J28" s="961"/>
      <c r="K28" s="961"/>
      <c r="L28" s="961"/>
      <c r="M28" s="961"/>
      <c r="N28" s="961"/>
      <c r="O28" s="962"/>
      <c r="P28" s="878" t="e">
        <f>P29-SUM(P23:P27)</f>
        <v>#VALUE!</v>
      </c>
      <c r="Q28" s="879"/>
      <c r="R28" s="879"/>
      <c r="S28" s="879"/>
      <c r="T28" s="879"/>
      <c r="U28" s="879"/>
      <c r="V28" s="880"/>
      <c r="W28" s="878">
        <f>W29-SUM(W23:W27)</f>
        <v>0</v>
      </c>
      <c r="X28" s="879"/>
      <c r="Y28" s="879"/>
      <c r="Z28" s="879"/>
      <c r="AA28" s="879"/>
      <c r="AB28" s="879"/>
      <c r="AC28" s="880"/>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471</v>
      </c>
      <c r="H29" s="964"/>
      <c r="I29" s="964"/>
      <c r="J29" s="964"/>
      <c r="K29" s="964"/>
      <c r="L29" s="964"/>
      <c r="M29" s="964"/>
      <c r="N29" s="964"/>
      <c r="O29" s="965"/>
      <c r="P29" s="935" t="str">
        <f>AK13</f>
        <v>-</v>
      </c>
      <c r="Q29" s="936"/>
      <c r="R29" s="936"/>
      <c r="S29" s="936"/>
      <c r="T29" s="936"/>
      <c r="U29" s="936"/>
      <c r="V29" s="937"/>
      <c r="W29" s="935">
        <f>AR13</f>
        <v>48000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487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468</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c r="AR31" s="194"/>
      <c r="AS31" s="127" t="s">
        <v>356</v>
      </c>
      <c r="AT31" s="128"/>
      <c r="AU31" s="193">
        <v>32</v>
      </c>
      <c r="AV31" s="193"/>
      <c r="AW31" s="395" t="s">
        <v>300</v>
      </c>
      <c r="AX31" s="396"/>
    </row>
    <row r="32" spans="1:50" ht="23.25" customHeight="1" x14ac:dyDescent="0.15">
      <c r="A32" s="400"/>
      <c r="B32" s="398"/>
      <c r="C32" s="398"/>
      <c r="D32" s="398"/>
      <c r="E32" s="398"/>
      <c r="F32" s="399"/>
      <c r="G32" s="561" t="s">
        <v>578</v>
      </c>
      <c r="H32" s="562"/>
      <c r="I32" s="562"/>
      <c r="J32" s="562"/>
      <c r="K32" s="562"/>
      <c r="L32" s="562"/>
      <c r="M32" s="562"/>
      <c r="N32" s="562"/>
      <c r="O32" s="563"/>
      <c r="P32" s="99" t="s">
        <v>550</v>
      </c>
      <c r="Q32" s="99"/>
      <c r="R32" s="99"/>
      <c r="S32" s="99"/>
      <c r="T32" s="99"/>
      <c r="U32" s="99"/>
      <c r="V32" s="99"/>
      <c r="W32" s="99"/>
      <c r="X32" s="100"/>
      <c r="Y32" s="468" t="s">
        <v>12</v>
      </c>
      <c r="Z32" s="528"/>
      <c r="AA32" s="529"/>
      <c r="AB32" s="458" t="s">
        <v>551</v>
      </c>
      <c r="AC32" s="458"/>
      <c r="AD32" s="458"/>
      <c r="AE32" s="212">
        <v>1974</v>
      </c>
      <c r="AF32" s="213"/>
      <c r="AG32" s="213"/>
      <c r="AH32" s="213"/>
      <c r="AI32" s="212">
        <v>2404</v>
      </c>
      <c r="AJ32" s="213"/>
      <c r="AK32" s="213"/>
      <c r="AL32" s="213"/>
      <c r="AM32" s="212">
        <v>2869</v>
      </c>
      <c r="AN32" s="213"/>
      <c r="AO32" s="213"/>
      <c r="AP32" s="213"/>
      <c r="AQ32" s="334" t="s">
        <v>583</v>
      </c>
      <c r="AR32" s="201"/>
      <c r="AS32" s="201"/>
      <c r="AT32" s="335"/>
      <c r="AU32" s="213" t="s">
        <v>548</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551</v>
      </c>
      <c r="AC33" s="520"/>
      <c r="AD33" s="520"/>
      <c r="AE33" s="212" t="s">
        <v>548</v>
      </c>
      <c r="AF33" s="213"/>
      <c r="AG33" s="213"/>
      <c r="AH33" s="213"/>
      <c r="AI33" s="212" t="s">
        <v>548</v>
      </c>
      <c r="AJ33" s="213"/>
      <c r="AK33" s="213"/>
      <c r="AL33" s="213"/>
      <c r="AM33" s="212" t="s">
        <v>548</v>
      </c>
      <c r="AN33" s="213"/>
      <c r="AO33" s="213"/>
      <c r="AP33" s="213"/>
      <c r="AQ33" s="334" t="s">
        <v>583</v>
      </c>
      <c r="AR33" s="201"/>
      <c r="AS33" s="201"/>
      <c r="AT33" s="335"/>
      <c r="AU33" s="213">
        <v>4000</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548</v>
      </c>
      <c r="AF34" s="213"/>
      <c r="AG34" s="213"/>
      <c r="AH34" s="213"/>
      <c r="AI34" s="212" t="s">
        <v>548</v>
      </c>
      <c r="AJ34" s="213"/>
      <c r="AK34" s="213"/>
      <c r="AL34" s="213"/>
      <c r="AM34" s="212" t="s">
        <v>548</v>
      </c>
      <c r="AN34" s="213"/>
      <c r="AO34" s="213"/>
      <c r="AP34" s="213"/>
      <c r="AQ34" s="334" t="s">
        <v>583</v>
      </c>
      <c r="AR34" s="201"/>
      <c r="AS34" s="201"/>
      <c r="AT34" s="335"/>
      <c r="AU34" s="213" t="s">
        <v>548</v>
      </c>
      <c r="AV34" s="213"/>
      <c r="AW34" s="213"/>
      <c r="AX34" s="215"/>
    </row>
    <row r="35" spans="1:50" ht="23.25" customHeight="1" x14ac:dyDescent="0.15">
      <c r="A35" s="220" t="s">
        <v>523</v>
      </c>
      <c r="B35" s="221"/>
      <c r="C35" s="221"/>
      <c r="D35" s="221"/>
      <c r="E35" s="221"/>
      <c r="F35" s="222"/>
      <c r="G35" s="226" t="s">
        <v>565</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0" t="s">
        <v>487</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468</v>
      </c>
      <c r="AN37" s="244"/>
      <c r="AO37" s="244"/>
      <c r="AP37" s="238"/>
      <c r="AQ37" s="145" t="s">
        <v>355</v>
      </c>
      <c r="AR37" s="146"/>
      <c r="AS37" s="146"/>
      <c r="AT37" s="147"/>
      <c r="AU37" s="408" t="s">
        <v>253</v>
      </c>
      <c r="AV37" s="408"/>
      <c r="AW37" s="408"/>
      <c r="AX37" s="909"/>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v>32</v>
      </c>
      <c r="AV38" s="193"/>
      <c r="AW38" s="395" t="s">
        <v>300</v>
      </c>
      <c r="AX38" s="396"/>
    </row>
    <row r="39" spans="1:50" ht="23.25" customHeight="1" x14ac:dyDescent="0.15">
      <c r="A39" s="400"/>
      <c r="B39" s="398"/>
      <c r="C39" s="398"/>
      <c r="D39" s="398"/>
      <c r="E39" s="398"/>
      <c r="F39" s="399"/>
      <c r="G39" s="561" t="s">
        <v>579</v>
      </c>
      <c r="H39" s="562"/>
      <c r="I39" s="562"/>
      <c r="J39" s="562"/>
      <c r="K39" s="562"/>
      <c r="L39" s="562"/>
      <c r="M39" s="562"/>
      <c r="N39" s="562"/>
      <c r="O39" s="563"/>
      <c r="P39" s="99" t="s">
        <v>549</v>
      </c>
      <c r="Q39" s="99"/>
      <c r="R39" s="99"/>
      <c r="S39" s="99"/>
      <c r="T39" s="99"/>
      <c r="U39" s="99"/>
      <c r="V39" s="99"/>
      <c r="W39" s="99"/>
      <c r="X39" s="100"/>
      <c r="Y39" s="468" t="s">
        <v>12</v>
      </c>
      <c r="Z39" s="528"/>
      <c r="AA39" s="529"/>
      <c r="AB39" s="458" t="s">
        <v>552</v>
      </c>
      <c r="AC39" s="458"/>
      <c r="AD39" s="458"/>
      <c r="AE39" s="212">
        <v>3.5</v>
      </c>
      <c r="AF39" s="213"/>
      <c r="AG39" s="213"/>
      <c r="AH39" s="213"/>
      <c r="AI39" s="212">
        <v>3.7</v>
      </c>
      <c r="AJ39" s="213"/>
      <c r="AK39" s="213"/>
      <c r="AL39" s="213"/>
      <c r="AM39" s="212">
        <v>4.4000000000000004</v>
      </c>
      <c r="AN39" s="213"/>
      <c r="AO39" s="213"/>
      <c r="AP39" s="213"/>
      <c r="AQ39" s="334" t="s">
        <v>583</v>
      </c>
      <c r="AR39" s="201"/>
      <c r="AS39" s="201"/>
      <c r="AT39" s="335"/>
      <c r="AU39" s="213" t="s">
        <v>548</v>
      </c>
      <c r="AV39" s="213"/>
      <c r="AW39" s="213"/>
      <c r="AX39" s="215"/>
    </row>
    <row r="40" spans="1:50" ht="23.25"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t="s">
        <v>552</v>
      </c>
      <c r="AC40" s="520"/>
      <c r="AD40" s="520"/>
      <c r="AE40" s="212" t="s">
        <v>548</v>
      </c>
      <c r="AF40" s="213"/>
      <c r="AG40" s="213"/>
      <c r="AH40" s="213"/>
      <c r="AI40" s="212" t="s">
        <v>548</v>
      </c>
      <c r="AJ40" s="213"/>
      <c r="AK40" s="213"/>
      <c r="AL40" s="213"/>
      <c r="AM40" s="212" t="s">
        <v>548</v>
      </c>
      <c r="AN40" s="213"/>
      <c r="AO40" s="213"/>
      <c r="AP40" s="213"/>
      <c r="AQ40" s="334" t="s">
        <v>583</v>
      </c>
      <c r="AR40" s="201"/>
      <c r="AS40" s="201"/>
      <c r="AT40" s="335"/>
      <c r="AU40" s="213">
        <v>8</v>
      </c>
      <c r="AV40" s="213"/>
      <c r="AW40" s="213"/>
      <c r="AX40" s="215"/>
    </row>
    <row r="41" spans="1:50" ht="23.25"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t="s">
        <v>548</v>
      </c>
      <c r="AF41" s="213"/>
      <c r="AG41" s="213"/>
      <c r="AH41" s="213"/>
      <c r="AI41" s="212" t="s">
        <v>548</v>
      </c>
      <c r="AJ41" s="213"/>
      <c r="AK41" s="213"/>
      <c r="AL41" s="213"/>
      <c r="AM41" s="212" t="s">
        <v>548</v>
      </c>
      <c r="AN41" s="213"/>
      <c r="AO41" s="213"/>
      <c r="AP41" s="213"/>
      <c r="AQ41" s="334" t="s">
        <v>583</v>
      </c>
      <c r="AR41" s="201"/>
      <c r="AS41" s="201"/>
      <c r="AT41" s="335"/>
      <c r="AU41" s="213"/>
      <c r="AV41" s="213"/>
      <c r="AW41" s="213"/>
      <c r="AX41" s="215"/>
    </row>
    <row r="42" spans="1:50" ht="23.25" customHeight="1" x14ac:dyDescent="0.15">
      <c r="A42" s="220" t="s">
        <v>523</v>
      </c>
      <c r="B42" s="221"/>
      <c r="C42" s="221"/>
      <c r="D42" s="221"/>
      <c r="E42" s="221"/>
      <c r="F42" s="222"/>
      <c r="G42" s="226" t="s">
        <v>566</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770" t="s">
        <v>487</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468</v>
      </c>
      <c r="AN44" s="244"/>
      <c r="AO44" s="244"/>
      <c r="AP44" s="238"/>
      <c r="AQ44" s="145" t="s">
        <v>355</v>
      </c>
      <c r="AR44" s="146"/>
      <c r="AS44" s="146"/>
      <c r="AT44" s="147"/>
      <c r="AU44" s="408" t="s">
        <v>253</v>
      </c>
      <c r="AV44" s="408"/>
      <c r="AW44" s="408"/>
      <c r="AX44" s="909"/>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v>32</v>
      </c>
      <c r="AV45" s="193"/>
      <c r="AW45" s="395" t="s">
        <v>300</v>
      </c>
      <c r="AX45" s="396"/>
    </row>
    <row r="46" spans="1:50" ht="23.25" customHeight="1" x14ac:dyDescent="0.15">
      <c r="A46" s="400"/>
      <c r="B46" s="398"/>
      <c r="C46" s="398"/>
      <c r="D46" s="398"/>
      <c r="E46" s="398"/>
      <c r="F46" s="399"/>
      <c r="G46" s="561" t="s">
        <v>580</v>
      </c>
      <c r="H46" s="562"/>
      <c r="I46" s="562"/>
      <c r="J46" s="562"/>
      <c r="K46" s="562"/>
      <c r="L46" s="562"/>
      <c r="M46" s="562"/>
      <c r="N46" s="562"/>
      <c r="O46" s="563"/>
      <c r="P46" s="99" t="s">
        <v>553</v>
      </c>
      <c r="Q46" s="99"/>
      <c r="R46" s="99"/>
      <c r="S46" s="99"/>
      <c r="T46" s="99"/>
      <c r="U46" s="99"/>
      <c r="V46" s="99"/>
      <c r="W46" s="99"/>
      <c r="X46" s="100"/>
      <c r="Y46" s="468" t="s">
        <v>12</v>
      </c>
      <c r="Z46" s="528"/>
      <c r="AA46" s="529"/>
      <c r="AB46" s="458" t="s">
        <v>554</v>
      </c>
      <c r="AC46" s="458"/>
      <c r="AD46" s="458"/>
      <c r="AE46" s="212">
        <v>2514</v>
      </c>
      <c r="AF46" s="213"/>
      <c r="AG46" s="213"/>
      <c r="AH46" s="213"/>
      <c r="AI46" s="212">
        <v>2753</v>
      </c>
      <c r="AJ46" s="213"/>
      <c r="AK46" s="213"/>
      <c r="AL46" s="213"/>
      <c r="AM46" s="212">
        <v>3188</v>
      </c>
      <c r="AN46" s="213"/>
      <c r="AO46" s="213"/>
      <c r="AP46" s="213"/>
      <c r="AQ46" s="334" t="s">
        <v>583</v>
      </c>
      <c r="AR46" s="201"/>
      <c r="AS46" s="201"/>
      <c r="AT46" s="335"/>
      <c r="AU46" s="213" t="s">
        <v>548</v>
      </c>
      <c r="AV46" s="213"/>
      <c r="AW46" s="213"/>
      <c r="AX46" s="215"/>
    </row>
    <row r="47" spans="1:50" ht="23.25"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t="s">
        <v>554</v>
      </c>
      <c r="AC47" s="520"/>
      <c r="AD47" s="520"/>
      <c r="AE47" s="212" t="s">
        <v>548</v>
      </c>
      <c r="AF47" s="213"/>
      <c r="AG47" s="213"/>
      <c r="AH47" s="213"/>
      <c r="AI47" s="212" t="s">
        <v>548</v>
      </c>
      <c r="AJ47" s="213"/>
      <c r="AK47" s="213"/>
      <c r="AL47" s="213"/>
      <c r="AM47" s="212" t="s">
        <v>548</v>
      </c>
      <c r="AN47" s="213"/>
      <c r="AO47" s="213"/>
      <c r="AP47" s="213"/>
      <c r="AQ47" s="334" t="s">
        <v>583</v>
      </c>
      <c r="AR47" s="201"/>
      <c r="AS47" s="201"/>
      <c r="AT47" s="335"/>
      <c r="AU47" s="213">
        <v>7000</v>
      </c>
      <c r="AV47" s="213"/>
      <c r="AW47" s="213"/>
      <c r="AX47" s="215"/>
    </row>
    <row r="48" spans="1:50" ht="23.25"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t="s">
        <v>548</v>
      </c>
      <c r="AF48" s="213"/>
      <c r="AG48" s="213"/>
      <c r="AH48" s="213"/>
      <c r="AI48" s="212" t="s">
        <v>548</v>
      </c>
      <c r="AJ48" s="213"/>
      <c r="AK48" s="213"/>
      <c r="AL48" s="213"/>
      <c r="AM48" s="212" t="s">
        <v>548</v>
      </c>
      <c r="AN48" s="213"/>
      <c r="AO48" s="213"/>
      <c r="AP48" s="213"/>
      <c r="AQ48" s="334" t="s">
        <v>583</v>
      </c>
      <c r="AR48" s="201"/>
      <c r="AS48" s="201"/>
      <c r="AT48" s="335"/>
      <c r="AU48" s="213" t="s">
        <v>548</v>
      </c>
      <c r="AV48" s="213"/>
      <c r="AW48" s="213"/>
      <c r="AX48" s="215"/>
    </row>
    <row r="49" spans="1:50" ht="23.25" customHeight="1" x14ac:dyDescent="0.15">
      <c r="A49" s="220" t="s">
        <v>523</v>
      </c>
      <c r="B49" s="221"/>
      <c r="C49" s="221"/>
      <c r="D49" s="221"/>
      <c r="E49" s="221"/>
      <c r="F49" s="222"/>
      <c r="G49" s="226" t="s">
        <v>567</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487</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468</v>
      </c>
      <c r="AN51" s="244"/>
      <c r="AO51" s="244"/>
      <c r="AP51" s="238"/>
      <c r="AQ51" s="145" t="s">
        <v>355</v>
      </c>
      <c r="AR51" s="146"/>
      <c r="AS51" s="146"/>
      <c r="AT51" s="147"/>
      <c r="AU51" s="923" t="s">
        <v>253</v>
      </c>
      <c r="AV51" s="923"/>
      <c r="AW51" s="923"/>
      <c r="AX51" s="924"/>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v>32</v>
      </c>
      <c r="AV52" s="193"/>
      <c r="AW52" s="395" t="s">
        <v>300</v>
      </c>
      <c r="AX52" s="396"/>
    </row>
    <row r="53" spans="1:50" ht="23.25" customHeight="1" x14ac:dyDescent="0.15">
      <c r="A53" s="400"/>
      <c r="B53" s="398"/>
      <c r="C53" s="398"/>
      <c r="D53" s="398"/>
      <c r="E53" s="398"/>
      <c r="F53" s="399"/>
      <c r="G53" s="561" t="s">
        <v>581</v>
      </c>
      <c r="H53" s="562"/>
      <c r="I53" s="562"/>
      <c r="J53" s="562"/>
      <c r="K53" s="562"/>
      <c r="L53" s="562"/>
      <c r="M53" s="562"/>
      <c r="N53" s="562"/>
      <c r="O53" s="563"/>
      <c r="P53" s="99" t="s">
        <v>582</v>
      </c>
      <c r="Q53" s="99"/>
      <c r="R53" s="99"/>
      <c r="S53" s="99"/>
      <c r="T53" s="99"/>
      <c r="U53" s="99"/>
      <c r="V53" s="99"/>
      <c r="W53" s="99"/>
      <c r="X53" s="100"/>
      <c r="Y53" s="468" t="s">
        <v>12</v>
      </c>
      <c r="Z53" s="528"/>
      <c r="AA53" s="529"/>
      <c r="AB53" s="458" t="s">
        <v>551</v>
      </c>
      <c r="AC53" s="458"/>
      <c r="AD53" s="458"/>
      <c r="AE53" s="212">
        <v>1159</v>
      </c>
      <c r="AF53" s="213"/>
      <c r="AG53" s="213"/>
      <c r="AH53" s="213"/>
      <c r="AI53" s="212">
        <v>1426</v>
      </c>
      <c r="AJ53" s="213"/>
      <c r="AK53" s="213"/>
      <c r="AL53" s="213"/>
      <c r="AM53" s="212">
        <v>1761</v>
      </c>
      <c r="AN53" s="213"/>
      <c r="AO53" s="213"/>
      <c r="AP53" s="213"/>
      <c r="AQ53" s="334" t="s">
        <v>583</v>
      </c>
      <c r="AR53" s="201"/>
      <c r="AS53" s="201"/>
      <c r="AT53" s="335"/>
      <c r="AU53" s="213" t="s">
        <v>548</v>
      </c>
      <c r="AV53" s="213"/>
      <c r="AW53" s="213"/>
      <c r="AX53" s="215"/>
    </row>
    <row r="54" spans="1:50" ht="23.25"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t="s">
        <v>551</v>
      </c>
      <c r="AC54" s="520"/>
      <c r="AD54" s="520"/>
      <c r="AE54" s="212" t="s">
        <v>548</v>
      </c>
      <c r="AF54" s="213"/>
      <c r="AG54" s="213"/>
      <c r="AH54" s="213"/>
      <c r="AI54" s="212" t="s">
        <v>548</v>
      </c>
      <c r="AJ54" s="213"/>
      <c r="AK54" s="213"/>
      <c r="AL54" s="213"/>
      <c r="AM54" s="212" t="s">
        <v>548</v>
      </c>
      <c r="AN54" s="213"/>
      <c r="AO54" s="213"/>
      <c r="AP54" s="213"/>
      <c r="AQ54" s="334" t="s">
        <v>583</v>
      </c>
      <c r="AR54" s="201"/>
      <c r="AS54" s="201"/>
      <c r="AT54" s="335"/>
      <c r="AU54" s="213">
        <v>2400</v>
      </c>
      <c r="AV54" s="213"/>
      <c r="AW54" s="213"/>
      <c r="AX54" s="215"/>
    </row>
    <row r="55" spans="1:50" ht="23.25"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t="s">
        <v>548</v>
      </c>
      <c r="AF55" s="213"/>
      <c r="AG55" s="213"/>
      <c r="AH55" s="213"/>
      <c r="AI55" s="212" t="s">
        <v>548</v>
      </c>
      <c r="AJ55" s="213"/>
      <c r="AK55" s="213"/>
      <c r="AL55" s="213"/>
      <c r="AM55" s="212" t="s">
        <v>548</v>
      </c>
      <c r="AN55" s="213"/>
      <c r="AO55" s="213"/>
      <c r="AP55" s="213"/>
      <c r="AQ55" s="334" t="s">
        <v>583</v>
      </c>
      <c r="AR55" s="201"/>
      <c r="AS55" s="201"/>
      <c r="AT55" s="335"/>
      <c r="AU55" s="213" t="s">
        <v>548</v>
      </c>
      <c r="AV55" s="213"/>
      <c r="AW55" s="213"/>
      <c r="AX55" s="215"/>
    </row>
    <row r="56" spans="1:50" ht="23.25" customHeight="1" x14ac:dyDescent="0.15">
      <c r="A56" s="220" t="s">
        <v>523</v>
      </c>
      <c r="B56" s="221"/>
      <c r="C56" s="221"/>
      <c r="D56" s="221"/>
      <c r="E56" s="221"/>
      <c r="F56" s="222"/>
      <c r="G56" s="226" t="s">
        <v>566</v>
      </c>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487</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468</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523</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488</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483</v>
      </c>
      <c r="X65" s="485"/>
      <c r="Y65" s="488"/>
      <c r="Z65" s="488"/>
      <c r="AA65" s="489"/>
      <c r="AB65" s="232" t="s">
        <v>11</v>
      </c>
      <c r="AC65" s="233"/>
      <c r="AD65" s="234"/>
      <c r="AE65" s="238" t="s">
        <v>357</v>
      </c>
      <c r="AF65" s="239"/>
      <c r="AG65" s="239"/>
      <c r="AH65" s="240"/>
      <c r="AI65" s="238" t="s">
        <v>363</v>
      </c>
      <c r="AJ65" s="239"/>
      <c r="AK65" s="239"/>
      <c r="AL65" s="240"/>
      <c r="AM65" s="244" t="s">
        <v>468</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486</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513</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513</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514</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494</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512</v>
      </c>
      <c r="X70" s="305"/>
      <c r="Y70" s="264" t="s">
        <v>12</v>
      </c>
      <c r="Z70" s="264"/>
      <c r="AA70" s="265"/>
      <c r="AB70" s="266" t="s">
        <v>513</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513</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514</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488</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468</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526</v>
      </c>
      <c r="B78" s="330"/>
      <c r="C78" s="330"/>
      <c r="D78" s="330"/>
      <c r="E78" s="327" t="s">
        <v>461</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482</v>
      </c>
      <c r="AP79" s="273"/>
      <c r="AQ79" s="273"/>
      <c r="AR79" s="81" t="s">
        <v>480</v>
      </c>
      <c r="AS79" s="272"/>
      <c r="AT79" s="273"/>
      <c r="AU79" s="273"/>
      <c r="AV79" s="273"/>
      <c r="AW79" s="273"/>
      <c r="AX79" s="949"/>
    </row>
    <row r="80" spans="1:50" ht="18.75" hidden="1" customHeight="1" x14ac:dyDescent="0.15">
      <c r="A80" s="864" t="s">
        <v>266</v>
      </c>
      <c r="B80" s="521" t="s">
        <v>479</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544</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468</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468</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468</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489</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468</v>
      </c>
      <c r="AN100" s="537"/>
      <c r="AO100" s="537"/>
      <c r="AP100" s="538"/>
      <c r="AQ100" s="314" t="s">
        <v>490</v>
      </c>
      <c r="AR100" s="315"/>
      <c r="AS100" s="315"/>
      <c r="AT100" s="316"/>
      <c r="AU100" s="314" t="s">
        <v>536</v>
      </c>
      <c r="AV100" s="315"/>
      <c r="AW100" s="315"/>
      <c r="AX100" s="317"/>
    </row>
    <row r="101" spans="1:60" ht="23.25" customHeight="1" x14ac:dyDescent="0.15">
      <c r="A101" s="419"/>
      <c r="B101" s="420"/>
      <c r="C101" s="420"/>
      <c r="D101" s="420"/>
      <c r="E101" s="420"/>
      <c r="F101" s="421"/>
      <c r="G101" s="99" t="s">
        <v>586</v>
      </c>
      <c r="H101" s="99"/>
      <c r="I101" s="99"/>
      <c r="J101" s="99"/>
      <c r="K101" s="99"/>
      <c r="L101" s="99"/>
      <c r="M101" s="99"/>
      <c r="N101" s="99"/>
      <c r="O101" s="99"/>
      <c r="P101" s="99"/>
      <c r="Q101" s="99"/>
      <c r="R101" s="99"/>
      <c r="S101" s="99"/>
      <c r="T101" s="99"/>
      <c r="U101" s="99"/>
      <c r="V101" s="99"/>
      <c r="W101" s="99"/>
      <c r="X101" s="100"/>
      <c r="Y101" s="539" t="s">
        <v>55</v>
      </c>
      <c r="Z101" s="540"/>
      <c r="AA101" s="541"/>
      <c r="AB101" s="458" t="s">
        <v>568</v>
      </c>
      <c r="AC101" s="458"/>
      <c r="AD101" s="458"/>
      <c r="AE101" s="212" t="s">
        <v>568</v>
      </c>
      <c r="AF101" s="213"/>
      <c r="AG101" s="213"/>
      <c r="AH101" s="214"/>
      <c r="AI101" s="212" t="s">
        <v>568</v>
      </c>
      <c r="AJ101" s="213"/>
      <c r="AK101" s="213"/>
      <c r="AL101" s="214"/>
      <c r="AM101" s="212" t="s">
        <v>568</v>
      </c>
      <c r="AN101" s="213"/>
      <c r="AO101" s="213"/>
      <c r="AP101" s="214"/>
      <c r="AQ101" s="212" t="s">
        <v>568</v>
      </c>
      <c r="AR101" s="213"/>
      <c r="AS101" s="213"/>
      <c r="AT101" s="214"/>
      <c r="AU101" s="212" t="s">
        <v>568</v>
      </c>
      <c r="AV101" s="213"/>
      <c r="AW101" s="213"/>
      <c r="AX101" s="214"/>
    </row>
    <row r="102" spans="1:60" ht="50.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568</v>
      </c>
      <c r="AC102" s="458"/>
      <c r="AD102" s="458"/>
      <c r="AE102" s="415" t="s">
        <v>568</v>
      </c>
      <c r="AF102" s="415"/>
      <c r="AG102" s="415"/>
      <c r="AH102" s="415"/>
      <c r="AI102" s="415" t="s">
        <v>568</v>
      </c>
      <c r="AJ102" s="415"/>
      <c r="AK102" s="415"/>
      <c r="AL102" s="415"/>
      <c r="AM102" s="415" t="s">
        <v>568</v>
      </c>
      <c r="AN102" s="415"/>
      <c r="AO102" s="415"/>
      <c r="AP102" s="415"/>
      <c r="AQ102" s="267" t="s">
        <v>568</v>
      </c>
      <c r="AR102" s="268"/>
      <c r="AS102" s="268"/>
      <c r="AT102" s="313"/>
      <c r="AU102" s="267" t="s">
        <v>568</v>
      </c>
      <c r="AV102" s="268"/>
      <c r="AW102" s="268"/>
      <c r="AX102" s="313"/>
    </row>
    <row r="103" spans="1:60" ht="31.5" hidden="1" customHeight="1" x14ac:dyDescent="0.15">
      <c r="A103" s="416" t="s">
        <v>489</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468</v>
      </c>
      <c r="AN103" s="413"/>
      <c r="AO103" s="413"/>
      <c r="AP103" s="414"/>
      <c r="AQ103" s="278" t="s">
        <v>490</v>
      </c>
      <c r="AR103" s="279"/>
      <c r="AS103" s="279"/>
      <c r="AT103" s="318"/>
      <c r="AU103" s="278" t="s">
        <v>536</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489</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468</v>
      </c>
      <c r="AN106" s="413"/>
      <c r="AO106" s="413"/>
      <c r="AP106" s="414"/>
      <c r="AQ106" s="278" t="s">
        <v>490</v>
      </c>
      <c r="AR106" s="279"/>
      <c r="AS106" s="279"/>
      <c r="AT106" s="318"/>
      <c r="AU106" s="278" t="s">
        <v>536</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489</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468</v>
      </c>
      <c r="AN109" s="413"/>
      <c r="AO109" s="413"/>
      <c r="AP109" s="414"/>
      <c r="AQ109" s="278" t="s">
        <v>490</v>
      </c>
      <c r="AR109" s="279"/>
      <c r="AS109" s="279"/>
      <c r="AT109" s="318"/>
      <c r="AU109" s="278" t="s">
        <v>536</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489</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468</v>
      </c>
      <c r="AN112" s="413"/>
      <c r="AO112" s="413"/>
      <c r="AP112" s="414"/>
      <c r="AQ112" s="278" t="s">
        <v>490</v>
      </c>
      <c r="AR112" s="279"/>
      <c r="AS112" s="279"/>
      <c r="AT112" s="318"/>
      <c r="AU112" s="278" t="s">
        <v>536</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5.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468</v>
      </c>
      <c r="AN115" s="413"/>
      <c r="AO115" s="413"/>
      <c r="AP115" s="414"/>
      <c r="AQ115" s="591" t="s">
        <v>537</v>
      </c>
      <c r="AR115" s="592"/>
      <c r="AS115" s="592"/>
      <c r="AT115" s="592"/>
      <c r="AU115" s="592"/>
      <c r="AV115" s="592"/>
      <c r="AW115" s="592"/>
      <c r="AX115" s="593"/>
    </row>
    <row r="116" spans="1:50" ht="23.25" customHeight="1" x14ac:dyDescent="0.15">
      <c r="A116" s="436"/>
      <c r="B116" s="437"/>
      <c r="C116" s="437"/>
      <c r="D116" s="437"/>
      <c r="E116" s="437"/>
      <c r="F116" s="438"/>
      <c r="G116" s="390" t="s">
        <v>462</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568</v>
      </c>
      <c r="AC116" s="460"/>
      <c r="AD116" s="461"/>
      <c r="AE116" s="415" t="s">
        <v>568</v>
      </c>
      <c r="AF116" s="415"/>
      <c r="AG116" s="415"/>
      <c r="AH116" s="415"/>
      <c r="AI116" s="415" t="s">
        <v>568</v>
      </c>
      <c r="AJ116" s="415"/>
      <c r="AK116" s="415"/>
      <c r="AL116" s="415"/>
      <c r="AM116" s="415" t="s">
        <v>568</v>
      </c>
      <c r="AN116" s="415"/>
      <c r="AO116" s="415"/>
      <c r="AP116" s="415"/>
      <c r="AQ116" s="212" t="s">
        <v>568</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462</v>
      </c>
      <c r="AC117" s="470"/>
      <c r="AD117" s="471"/>
      <c r="AE117" s="548" t="s">
        <v>568</v>
      </c>
      <c r="AF117" s="548"/>
      <c r="AG117" s="548"/>
      <c r="AH117" s="548"/>
      <c r="AI117" s="548" t="s">
        <v>568</v>
      </c>
      <c r="AJ117" s="548"/>
      <c r="AK117" s="548"/>
      <c r="AL117" s="548"/>
      <c r="AM117" s="548" t="s">
        <v>568</v>
      </c>
      <c r="AN117" s="548"/>
      <c r="AO117" s="548"/>
      <c r="AP117" s="548"/>
      <c r="AQ117" s="548" t="s">
        <v>568</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468</v>
      </c>
      <c r="AN118" s="413"/>
      <c r="AO118" s="413"/>
      <c r="AP118" s="414"/>
      <c r="AQ118" s="591" t="s">
        <v>537</v>
      </c>
      <c r="AR118" s="592"/>
      <c r="AS118" s="592"/>
      <c r="AT118" s="592"/>
      <c r="AU118" s="592"/>
      <c r="AV118" s="592"/>
      <c r="AW118" s="592"/>
      <c r="AX118" s="593"/>
    </row>
    <row r="119" spans="1:50" ht="23.25" hidden="1" customHeight="1" x14ac:dyDescent="0.15">
      <c r="A119" s="436"/>
      <c r="B119" s="437"/>
      <c r="C119" s="437"/>
      <c r="D119" s="437"/>
      <c r="E119" s="437"/>
      <c r="F119" s="438"/>
      <c r="G119" s="390" t="s">
        <v>499</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498</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468</v>
      </c>
      <c r="AN121" s="413"/>
      <c r="AO121" s="413"/>
      <c r="AP121" s="414"/>
      <c r="AQ121" s="591" t="s">
        <v>537</v>
      </c>
      <c r="AR121" s="592"/>
      <c r="AS121" s="592"/>
      <c r="AT121" s="592"/>
      <c r="AU121" s="592"/>
      <c r="AV121" s="592"/>
      <c r="AW121" s="592"/>
      <c r="AX121" s="593"/>
    </row>
    <row r="122" spans="1:50" ht="23.25" hidden="1" customHeight="1" x14ac:dyDescent="0.15">
      <c r="A122" s="436"/>
      <c r="B122" s="437"/>
      <c r="C122" s="437"/>
      <c r="D122" s="437"/>
      <c r="E122" s="437"/>
      <c r="F122" s="438"/>
      <c r="G122" s="390" t="s">
        <v>500</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501</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468</v>
      </c>
      <c r="AN124" s="413"/>
      <c r="AO124" s="413"/>
      <c r="AP124" s="414"/>
      <c r="AQ124" s="591" t="s">
        <v>537</v>
      </c>
      <c r="AR124" s="592"/>
      <c r="AS124" s="592"/>
      <c r="AT124" s="592"/>
      <c r="AU124" s="592"/>
      <c r="AV124" s="592"/>
      <c r="AW124" s="592"/>
      <c r="AX124" s="593"/>
    </row>
    <row r="125" spans="1:50" ht="23.25" hidden="1" customHeight="1" x14ac:dyDescent="0.15">
      <c r="A125" s="436"/>
      <c r="B125" s="437"/>
      <c r="C125" s="437"/>
      <c r="D125" s="437"/>
      <c r="E125" s="437"/>
      <c r="F125" s="438"/>
      <c r="G125" s="390" t="s">
        <v>500</v>
      </c>
      <c r="H125" s="390"/>
      <c r="I125" s="390"/>
      <c r="J125" s="390"/>
      <c r="K125" s="390"/>
      <c r="L125" s="390"/>
      <c r="M125" s="390"/>
      <c r="N125" s="390"/>
      <c r="O125" s="390"/>
      <c r="P125" s="390"/>
      <c r="Q125" s="390"/>
      <c r="R125" s="390"/>
      <c r="S125" s="390"/>
      <c r="T125" s="390"/>
      <c r="U125" s="390"/>
      <c r="V125" s="390"/>
      <c r="W125" s="390"/>
      <c r="X125" s="931"/>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2"/>
      <c r="Y126" s="468" t="s">
        <v>49</v>
      </c>
      <c r="Z126" s="443"/>
      <c r="AA126" s="444"/>
      <c r="AB126" s="469" t="s">
        <v>498</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468</v>
      </c>
      <c r="AN127" s="413"/>
      <c r="AO127" s="413"/>
      <c r="AP127" s="414"/>
      <c r="AQ127" s="591" t="s">
        <v>537</v>
      </c>
      <c r="AR127" s="592"/>
      <c r="AS127" s="592"/>
      <c r="AT127" s="592"/>
      <c r="AU127" s="592"/>
      <c r="AV127" s="592"/>
      <c r="AW127" s="592"/>
      <c r="AX127" s="593"/>
    </row>
    <row r="128" spans="1:50" ht="23.25" hidden="1" customHeight="1" x14ac:dyDescent="0.15">
      <c r="A128" s="436"/>
      <c r="B128" s="437"/>
      <c r="C128" s="437"/>
      <c r="D128" s="437"/>
      <c r="E128" s="437"/>
      <c r="F128" s="438"/>
      <c r="G128" s="390" t="s">
        <v>500</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498</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569</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468</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v>32</v>
      </c>
      <c r="AV133" s="194"/>
      <c r="AW133" s="127" t="s">
        <v>300</v>
      </c>
      <c r="AX133" s="189"/>
    </row>
    <row r="134" spans="1:50" ht="39.75" customHeight="1" x14ac:dyDescent="0.15">
      <c r="A134" s="183"/>
      <c r="B134" s="180"/>
      <c r="C134" s="174"/>
      <c r="D134" s="180"/>
      <c r="E134" s="174"/>
      <c r="F134" s="175"/>
      <c r="G134" s="98" t="s">
        <v>557</v>
      </c>
      <c r="H134" s="99"/>
      <c r="I134" s="99"/>
      <c r="J134" s="99"/>
      <c r="K134" s="99"/>
      <c r="L134" s="99"/>
      <c r="M134" s="99"/>
      <c r="N134" s="99"/>
      <c r="O134" s="99"/>
      <c r="P134" s="99"/>
      <c r="Q134" s="99"/>
      <c r="R134" s="99"/>
      <c r="S134" s="99"/>
      <c r="T134" s="99"/>
      <c r="U134" s="99"/>
      <c r="V134" s="99"/>
      <c r="W134" s="99"/>
      <c r="X134" s="100"/>
      <c r="Y134" s="195" t="s">
        <v>379</v>
      </c>
      <c r="Z134" s="196"/>
      <c r="AA134" s="197"/>
      <c r="AB134" s="928" t="s">
        <v>551</v>
      </c>
      <c r="AC134" s="929"/>
      <c r="AD134" s="930"/>
      <c r="AE134" s="200">
        <v>1974</v>
      </c>
      <c r="AF134" s="201"/>
      <c r="AG134" s="201"/>
      <c r="AH134" s="201"/>
      <c r="AI134" s="200">
        <v>2404</v>
      </c>
      <c r="AJ134" s="201"/>
      <c r="AK134" s="201"/>
      <c r="AL134" s="201"/>
      <c r="AM134" s="200">
        <v>2869</v>
      </c>
      <c r="AN134" s="201"/>
      <c r="AO134" s="201"/>
      <c r="AP134" s="201"/>
      <c r="AQ134" s="200" t="s">
        <v>583</v>
      </c>
      <c r="AR134" s="201"/>
      <c r="AS134" s="201"/>
      <c r="AT134" s="201"/>
      <c r="AU134" s="200" t="s">
        <v>462</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551</v>
      </c>
      <c r="AC135" s="207"/>
      <c r="AD135" s="207"/>
      <c r="AE135" s="200" t="s">
        <v>560</v>
      </c>
      <c r="AF135" s="201"/>
      <c r="AG135" s="201"/>
      <c r="AH135" s="201"/>
      <c r="AI135" s="200" t="s">
        <v>462</v>
      </c>
      <c r="AJ135" s="201"/>
      <c r="AK135" s="201"/>
      <c r="AL135" s="201"/>
      <c r="AM135" s="200" t="s">
        <v>462</v>
      </c>
      <c r="AN135" s="201"/>
      <c r="AO135" s="201"/>
      <c r="AP135" s="201"/>
      <c r="AQ135" s="200" t="s">
        <v>583</v>
      </c>
      <c r="AR135" s="201"/>
      <c r="AS135" s="201"/>
      <c r="AT135" s="201"/>
      <c r="AU135" s="200">
        <v>4000</v>
      </c>
      <c r="AV135" s="201"/>
      <c r="AW135" s="201"/>
      <c r="AX135" s="202"/>
    </row>
    <row r="136" spans="1:50" ht="18.75"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468</v>
      </c>
      <c r="AN136" s="149"/>
      <c r="AO136" s="149"/>
      <c r="AP136" s="145"/>
      <c r="AQ136" s="145" t="s">
        <v>355</v>
      </c>
      <c r="AR136" s="146"/>
      <c r="AS136" s="146"/>
      <c r="AT136" s="147"/>
      <c r="AU136" s="190" t="s">
        <v>380</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v>32</v>
      </c>
      <c r="AV137" s="194"/>
      <c r="AW137" s="127" t="s">
        <v>300</v>
      </c>
      <c r="AX137" s="189"/>
    </row>
    <row r="138" spans="1:50" ht="39.75" customHeight="1" x14ac:dyDescent="0.15">
      <c r="A138" s="183"/>
      <c r="B138" s="180"/>
      <c r="C138" s="174"/>
      <c r="D138" s="180"/>
      <c r="E138" s="174"/>
      <c r="F138" s="175"/>
      <c r="G138" s="98" t="s">
        <v>549</v>
      </c>
      <c r="H138" s="99"/>
      <c r="I138" s="99"/>
      <c r="J138" s="99"/>
      <c r="K138" s="99"/>
      <c r="L138" s="99"/>
      <c r="M138" s="99"/>
      <c r="N138" s="99"/>
      <c r="O138" s="99"/>
      <c r="P138" s="99"/>
      <c r="Q138" s="99"/>
      <c r="R138" s="99"/>
      <c r="S138" s="99"/>
      <c r="T138" s="99"/>
      <c r="U138" s="99"/>
      <c r="V138" s="99"/>
      <c r="W138" s="99"/>
      <c r="X138" s="100"/>
      <c r="Y138" s="195" t="s">
        <v>379</v>
      </c>
      <c r="Z138" s="196"/>
      <c r="AA138" s="197"/>
      <c r="AB138" s="198" t="s">
        <v>552</v>
      </c>
      <c r="AC138" s="199"/>
      <c r="AD138" s="199"/>
      <c r="AE138" s="200">
        <v>3.5</v>
      </c>
      <c r="AF138" s="201"/>
      <c r="AG138" s="201"/>
      <c r="AH138" s="201"/>
      <c r="AI138" s="200">
        <v>3.7</v>
      </c>
      <c r="AJ138" s="201"/>
      <c r="AK138" s="201"/>
      <c r="AL138" s="201"/>
      <c r="AM138" s="200">
        <v>4.4000000000000004</v>
      </c>
      <c r="AN138" s="201"/>
      <c r="AO138" s="201"/>
      <c r="AP138" s="201"/>
      <c r="AQ138" s="200" t="s">
        <v>583</v>
      </c>
      <c r="AR138" s="201"/>
      <c r="AS138" s="201"/>
      <c r="AT138" s="201"/>
      <c r="AU138" s="200" t="s">
        <v>462</v>
      </c>
      <c r="AV138" s="201"/>
      <c r="AW138" s="201"/>
      <c r="AX138" s="202"/>
    </row>
    <row r="139" spans="1:50" ht="39.7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552</v>
      </c>
      <c r="AC139" s="207"/>
      <c r="AD139" s="207"/>
      <c r="AE139" s="200" t="s">
        <v>462</v>
      </c>
      <c r="AF139" s="201"/>
      <c r="AG139" s="201"/>
      <c r="AH139" s="201"/>
      <c r="AI139" s="200" t="s">
        <v>462</v>
      </c>
      <c r="AJ139" s="201"/>
      <c r="AK139" s="201"/>
      <c r="AL139" s="201"/>
      <c r="AM139" s="200" t="s">
        <v>462</v>
      </c>
      <c r="AN139" s="201"/>
      <c r="AO139" s="201"/>
      <c r="AP139" s="201"/>
      <c r="AQ139" s="200" t="s">
        <v>583</v>
      </c>
      <c r="AR139" s="201"/>
      <c r="AS139" s="201"/>
      <c r="AT139" s="201"/>
      <c r="AU139" s="200">
        <v>8</v>
      </c>
      <c r="AV139" s="201"/>
      <c r="AW139" s="201"/>
      <c r="AX139" s="202"/>
    </row>
    <row r="140" spans="1:50" ht="18.75"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468</v>
      </c>
      <c r="AN140" s="149"/>
      <c r="AO140" s="149"/>
      <c r="AP140" s="145"/>
      <c r="AQ140" s="145" t="s">
        <v>355</v>
      </c>
      <c r="AR140" s="146"/>
      <c r="AS140" s="146"/>
      <c r="AT140" s="147"/>
      <c r="AU140" s="190" t="s">
        <v>380</v>
      </c>
      <c r="AV140" s="190"/>
      <c r="AW140" s="190"/>
      <c r="AX140" s="191"/>
    </row>
    <row r="141" spans="1:50" ht="18.75"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v>32</v>
      </c>
      <c r="AV141" s="194"/>
      <c r="AW141" s="127" t="s">
        <v>300</v>
      </c>
      <c r="AX141" s="189"/>
    </row>
    <row r="142" spans="1:50" ht="39.75" customHeight="1" x14ac:dyDescent="0.15">
      <c r="A142" s="183"/>
      <c r="B142" s="180"/>
      <c r="C142" s="174"/>
      <c r="D142" s="180"/>
      <c r="E142" s="174"/>
      <c r="F142" s="175"/>
      <c r="G142" s="98" t="s">
        <v>558</v>
      </c>
      <c r="H142" s="99"/>
      <c r="I142" s="99"/>
      <c r="J142" s="99"/>
      <c r="K142" s="99"/>
      <c r="L142" s="99"/>
      <c r="M142" s="99"/>
      <c r="N142" s="99"/>
      <c r="O142" s="99"/>
      <c r="P142" s="99"/>
      <c r="Q142" s="99"/>
      <c r="R142" s="99"/>
      <c r="S142" s="99"/>
      <c r="T142" s="99"/>
      <c r="U142" s="99"/>
      <c r="V142" s="99"/>
      <c r="W142" s="99"/>
      <c r="X142" s="100"/>
      <c r="Y142" s="195" t="s">
        <v>379</v>
      </c>
      <c r="Z142" s="196"/>
      <c r="AA142" s="197"/>
      <c r="AB142" s="198" t="s">
        <v>554</v>
      </c>
      <c r="AC142" s="199"/>
      <c r="AD142" s="199"/>
      <c r="AE142" s="200">
        <v>2514</v>
      </c>
      <c r="AF142" s="201"/>
      <c r="AG142" s="201"/>
      <c r="AH142" s="201"/>
      <c r="AI142" s="200">
        <v>2753</v>
      </c>
      <c r="AJ142" s="201"/>
      <c r="AK142" s="201"/>
      <c r="AL142" s="201"/>
      <c r="AM142" s="200">
        <v>3188</v>
      </c>
      <c r="AN142" s="201"/>
      <c r="AO142" s="201"/>
      <c r="AP142" s="201"/>
      <c r="AQ142" s="200" t="s">
        <v>583</v>
      </c>
      <c r="AR142" s="201"/>
      <c r="AS142" s="201"/>
      <c r="AT142" s="201"/>
      <c r="AU142" s="200" t="s">
        <v>462</v>
      </c>
      <c r="AV142" s="201"/>
      <c r="AW142" s="201"/>
      <c r="AX142" s="202"/>
    </row>
    <row r="143" spans="1:50" ht="39.75"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t="s">
        <v>554</v>
      </c>
      <c r="AC143" s="207"/>
      <c r="AD143" s="207"/>
      <c r="AE143" s="200" t="s">
        <v>462</v>
      </c>
      <c r="AF143" s="201"/>
      <c r="AG143" s="201"/>
      <c r="AH143" s="201"/>
      <c r="AI143" s="200" t="s">
        <v>462</v>
      </c>
      <c r="AJ143" s="201"/>
      <c r="AK143" s="201"/>
      <c r="AL143" s="201"/>
      <c r="AM143" s="200" t="s">
        <v>462</v>
      </c>
      <c r="AN143" s="201"/>
      <c r="AO143" s="201"/>
      <c r="AP143" s="201"/>
      <c r="AQ143" s="200" t="s">
        <v>583</v>
      </c>
      <c r="AR143" s="201"/>
      <c r="AS143" s="201"/>
      <c r="AT143" s="201"/>
      <c r="AU143" s="200">
        <v>7000</v>
      </c>
      <c r="AV143" s="201"/>
      <c r="AW143" s="201"/>
      <c r="AX143" s="202"/>
    </row>
    <row r="144" spans="1:50" ht="18.75"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468</v>
      </c>
      <c r="AN144" s="149"/>
      <c r="AO144" s="149"/>
      <c r="AP144" s="145"/>
      <c r="AQ144" s="145" t="s">
        <v>355</v>
      </c>
      <c r="AR144" s="146"/>
      <c r="AS144" s="146"/>
      <c r="AT144" s="147"/>
      <c r="AU144" s="190" t="s">
        <v>380</v>
      </c>
      <c r="AV144" s="190"/>
      <c r="AW144" s="190"/>
      <c r="AX144" s="191"/>
    </row>
    <row r="145" spans="1:50" ht="18.75"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v>32</v>
      </c>
      <c r="AV145" s="194"/>
      <c r="AW145" s="127" t="s">
        <v>300</v>
      </c>
      <c r="AX145" s="189"/>
    </row>
    <row r="146" spans="1:50" ht="39.75" customHeight="1" x14ac:dyDescent="0.15">
      <c r="A146" s="183"/>
      <c r="B146" s="180"/>
      <c r="C146" s="174"/>
      <c r="D146" s="180"/>
      <c r="E146" s="174"/>
      <c r="F146" s="175"/>
      <c r="G146" s="98" t="s">
        <v>559</v>
      </c>
      <c r="H146" s="99"/>
      <c r="I146" s="99"/>
      <c r="J146" s="99"/>
      <c r="K146" s="99"/>
      <c r="L146" s="99"/>
      <c r="M146" s="99"/>
      <c r="N146" s="99"/>
      <c r="O146" s="99"/>
      <c r="P146" s="99"/>
      <c r="Q146" s="99"/>
      <c r="R146" s="99"/>
      <c r="S146" s="99"/>
      <c r="T146" s="99"/>
      <c r="U146" s="99"/>
      <c r="V146" s="99"/>
      <c r="W146" s="99"/>
      <c r="X146" s="100"/>
      <c r="Y146" s="195" t="s">
        <v>379</v>
      </c>
      <c r="Z146" s="196"/>
      <c r="AA146" s="197"/>
      <c r="AB146" s="198" t="s">
        <v>551</v>
      </c>
      <c r="AC146" s="199"/>
      <c r="AD146" s="199"/>
      <c r="AE146" s="200">
        <v>1159</v>
      </c>
      <c r="AF146" s="201"/>
      <c r="AG146" s="201"/>
      <c r="AH146" s="201"/>
      <c r="AI146" s="200">
        <v>1426</v>
      </c>
      <c r="AJ146" s="201"/>
      <c r="AK146" s="201"/>
      <c r="AL146" s="201"/>
      <c r="AM146" s="200">
        <v>1761</v>
      </c>
      <c r="AN146" s="201"/>
      <c r="AO146" s="201"/>
      <c r="AP146" s="201"/>
      <c r="AQ146" s="200" t="s">
        <v>583</v>
      </c>
      <c r="AR146" s="201"/>
      <c r="AS146" s="201"/>
      <c r="AT146" s="201"/>
      <c r="AU146" s="200" t="s">
        <v>462</v>
      </c>
      <c r="AV146" s="201"/>
      <c r="AW146" s="201"/>
      <c r="AX146" s="202"/>
    </row>
    <row r="147" spans="1:50" ht="39.75" customHeight="1" thickBot="1" x14ac:dyDescent="0.2">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t="s">
        <v>551</v>
      </c>
      <c r="AC147" s="207"/>
      <c r="AD147" s="207"/>
      <c r="AE147" s="200" t="s">
        <v>462</v>
      </c>
      <c r="AF147" s="201"/>
      <c r="AG147" s="201"/>
      <c r="AH147" s="201"/>
      <c r="AI147" s="200" t="s">
        <v>462</v>
      </c>
      <c r="AJ147" s="201"/>
      <c r="AK147" s="201"/>
      <c r="AL147" s="201"/>
      <c r="AM147" s="200" t="s">
        <v>462</v>
      </c>
      <c r="AN147" s="201"/>
      <c r="AO147" s="201"/>
      <c r="AP147" s="201"/>
      <c r="AQ147" s="200" t="s">
        <v>583</v>
      </c>
      <c r="AR147" s="201"/>
      <c r="AS147" s="201"/>
      <c r="AT147" s="201"/>
      <c r="AU147" s="200">
        <v>2400</v>
      </c>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468</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thickBot="1" x14ac:dyDescent="0.2">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472</v>
      </c>
      <c r="R152" s="124"/>
      <c r="S152" s="124"/>
      <c r="T152" s="124"/>
      <c r="U152" s="124"/>
      <c r="V152" s="124"/>
      <c r="W152" s="124"/>
      <c r="X152" s="124"/>
      <c r="Y152" s="124"/>
      <c r="Z152" s="124"/>
      <c r="AA152" s="124"/>
      <c r="AB152" s="123" t="s">
        <v>473</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472</v>
      </c>
      <c r="R159" s="124"/>
      <c r="S159" s="124"/>
      <c r="T159" s="124"/>
      <c r="U159" s="124"/>
      <c r="V159" s="124"/>
      <c r="W159" s="124"/>
      <c r="X159" s="124"/>
      <c r="Y159" s="124"/>
      <c r="Z159" s="124"/>
      <c r="AA159" s="124"/>
      <c r="AB159" s="123" t="s">
        <v>473</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472</v>
      </c>
      <c r="R166" s="124"/>
      <c r="S166" s="124"/>
      <c r="T166" s="124"/>
      <c r="U166" s="124"/>
      <c r="V166" s="124"/>
      <c r="W166" s="124"/>
      <c r="X166" s="124"/>
      <c r="Y166" s="124"/>
      <c r="Z166" s="124"/>
      <c r="AA166" s="124"/>
      <c r="AB166" s="123" t="s">
        <v>473</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472</v>
      </c>
      <c r="R173" s="124"/>
      <c r="S173" s="124"/>
      <c r="T173" s="124"/>
      <c r="U173" s="124"/>
      <c r="V173" s="124"/>
      <c r="W173" s="124"/>
      <c r="X173" s="124"/>
      <c r="Y173" s="124"/>
      <c r="Z173" s="124"/>
      <c r="AA173" s="124"/>
      <c r="AB173" s="123" t="s">
        <v>473</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472</v>
      </c>
      <c r="R180" s="124"/>
      <c r="S180" s="124"/>
      <c r="T180" s="124"/>
      <c r="U180" s="124"/>
      <c r="V180" s="124"/>
      <c r="W180" s="124"/>
      <c r="X180" s="124"/>
      <c r="Y180" s="124"/>
      <c r="Z180" s="124"/>
      <c r="AA180" s="124"/>
      <c r="AB180" s="123" t="s">
        <v>473</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thickBot="1" x14ac:dyDescent="0.2">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hidden="1"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x14ac:dyDescent="0.15">
      <c r="A188" s="183"/>
      <c r="B188" s="180"/>
      <c r="C188" s="174"/>
      <c r="D188" s="180"/>
      <c r="E188" s="11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hidden="1"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468</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468</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468</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468</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468</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472</v>
      </c>
      <c r="R212" s="124"/>
      <c r="S212" s="124"/>
      <c r="T212" s="124"/>
      <c r="U212" s="124"/>
      <c r="V212" s="124"/>
      <c r="W212" s="124"/>
      <c r="X212" s="124"/>
      <c r="Y212" s="124"/>
      <c r="Z212" s="124"/>
      <c r="AA212" s="124"/>
      <c r="AB212" s="123" t="s">
        <v>473</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472</v>
      </c>
      <c r="R219" s="124"/>
      <c r="S219" s="124"/>
      <c r="T219" s="124"/>
      <c r="U219" s="124"/>
      <c r="V219" s="124"/>
      <c r="W219" s="124"/>
      <c r="X219" s="124"/>
      <c r="Y219" s="124"/>
      <c r="Z219" s="124"/>
      <c r="AA219" s="124"/>
      <c r="AB219" s="123" t="s">
        <v>473</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472</v>
      </c>
      <c r="R226" s="124"/>
      <c r="S226" s="124"/>
      <c r="T226" s="124"/>
      <c r="U226" s="124"/>
      <c r="V226" s="124"/>
      <c r="W226" s="124"/>
      <c r="X226" s="124"/>
      <c r="Y226" s="124"/>
      <c r="Z226" s="124"/>
      <c r="AA226" s="124"/>
      <c r="AB226" s="123" t="s">
        <v>473</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472</v>
      </c>
      <c r="R233" s="124"/>
      <c r="S233" s="124"/>
      <c r="T233" s="124"/>
      <c r="U233" s="124"/>
      <c r="V233" s="124"/>
      <c r="W233" s="124"/>
      <c r="X233" s="124"/>
      <c r="Y233" s="124"/>
      <c r="Z233" s="124"/>
      <c r="AA233" s="124"/>
      <c r="AB233" s="123" t="s">
        <v>473</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472</v>
      </c>
      <c r="R240" s="124"/>
      <c r="S240" s="124"/>
      <c r="T240" s="124"/>
      <c r="U240" s="124"/>
      <c r="V240" s="124"/>
      <c r="W240" s="124"/>
      <c r="X240" s="124"/>
      <c r="Y240" s="124"/>
      <c r="Z240" s="124"/>
      <c r="AA240" s="124"/>
      <c r="AB240" s="123" t="s">
        <v>473</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468</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468</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468</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468</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468</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472</v>
      </c>
      <c r="R272" s="124"/>
      <c r="S272" s="124"/>
      <c r="T272" s="124"/>
      <c r="U272" s="124"/>
      <c r="V272" s="124"/>
      <c r="W272" s="124"/>
      <c r="X272" s="124"/>
      <c r="Y272" s="124"/>
      <c r="Z272" s="124"/>
      <c r="AA272" s="124"/>
      <c r="AB272" s="123" t="s">
        <v>473</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472</v>
      </c>
      <c r="R279" s="124"/>
      <c r="S279" s="124"/>
      <c r="T279" s="124"/>
      <c r="U279" s="124"/>
      <c r="V279" s="124"/>
      <c r="W279" s="124"/>
      <c r="X279" s="124"/>
      <c r="Y279" s="124"/>
      <c r="Z279" s="124"/>
      <c r="AA279" s="124"/>
      <c r="AB279" s="123" t="s">
        <v>473</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472</v>
      </c>
      <c r="R286" s="124"/>
      <c r="S286" s="124"/>
      <c r="T286" s="124"/>
      <c r="U286" s="124"/>
      <c r="V286" s="124"/>
      <c r="W286" s="124"/>
      <c r="X286" s="124"/>
      <c r="Y286" s="124"/>
      <c r="Z286" s="124"/>
      <c r="AA286" s="124"/>
      <c r="AB286" s="123" t="s">
        <v>473</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472</v>
      </c>
      <c r="R293" s="124"/>
      <c r="S293" s="124"/>
      <c r="T293" s="124"/>
      <c r="U293" s="124"/>
      <c r="V293" s="124"/>
      <c r="W293" s="124"/>
      <c r="X293" s="124"/>
      <c r="Y293" s="124"/>
      <c r="Z293" s="124"/>
      <c r="AA293" s="124"/>
      <c r="AB293" s="123" t="s">
        <v>473</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472</v>
      </c>
      <c r="R300" s="124"/>
      <c r="S300" s="124"/>
      <c r="T300" s="124"/>
      <c r="U300" s="124"/>
      <c r="V300" s="124"/>
      <c r="W300" s="124"/>
      <c r="X300" s="124"/>
      <c r="Y300" s="124"/>
      <c r="Z300" s="124"/>
      <c r="AA300" s="124"/>
      <c r="AB300" s="123" t="s">
        <v>473</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468</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468</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468</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468</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468</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472</v>
      </c>
      <c r="R332" s="124"/>
      <c r="S332" s="124"/>
      <c r="T332" s="124"/>
      <c r="U332" s="124"/>
      <c r="V332" s="124"/>
      <c r="W332" s="124"/>
      <c r="X332" s="124"/>
      <c r="Y332" s="124"/>
      <c r="Z332" s="124"/>
      <c r="AA332" s="124"/>
      <c r="AB332" s="123" t="s">
        <v>473</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472</v>
      </c>
      <c r="R339" s="124"/>
      <c r="S339" s="124"/>
      <c r="T339" s="124"/>
      <c r="U339" s="124"/>
      <c r="V339" s="124"/>
      <c r="W339" s="124"/>
      <c r="X339" s="124"/>
      <c r="Y339" s="124"/>
      <c r="Z339" s="124"/>
      <c r="AA339" s="124"/>
      <c r="AB339" s="123" t="s">
        <v>473</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472</v>
      </c>
      <c r="R346" s="124"/>
      <c r="S346" s="124"/>
      <c r="T346" s="124"/>
      <c r="U346" s="124"/>
      <c r="V346" s="124"/>
      <c r="W346" s="124"/>
      <c r="X346" s="124"/>
      <c r="Y346" s="124"/>
      <c r="Z346" s="124"/>
      <c r="AA346" s="124"/>
      <c r="AB346" s="123" t="s">
        <v>473</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472</v>
      </c>
      <c r="R353" s="124"/>
      <c r="S353" s="124"/>
      <c r="T353" s="124"/>
      <c r="U353" s="124"/>
      <c r="V353" s="124"/>
      <c r="W353" s="124"/>
      <c r="X353" s="124"/>
      <c r="Y353" s="124"/>
      <c r="Z353" s="124"/>
      <c r="AA353" s="124"/>
      <c r="AB353" s="123" t="s">
        <v>473</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472</v>
      </c>
      <c r="R360" s="124"/>
      <c r="S360" s="124"/>
      <c r="T360" s="124"/>
      <c r="U360" s="124"/>
      <c r="V360" s="124"/>
      <c r="W360" s="124"/>
      <c r="X360" s="124"/>
      <c r="Y360" s="124"/>
      <c r="Z360" s="124"/>
      <c r="AA360" s="124"/>
      <c r="AB360" s="123" t="s">
        <v>473</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468</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468</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468</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468</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468</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472</v>
      </c>
      <c r="R392" s="124"/>
      <c r="S392" s="124"/>
      <c r="T392" s="124"/>
      <c r="U392" s="124"/>
      <c r="V392" s="124"/>
      <c r="W392" s="124"/>
      <c r="X392" s="124"/>
      <c r="Y392" s="124"/>
      <c r="Z392" s="124"/>
      <c r="AA392" s="124"/>
      <c r="AB392" s="123" t="s">
        <v>473</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472</v>
      </c>
      <c r="R399" s="124"/>
      <c r="S399" s="124"/>
      <c r="T399" s="124"/>
      <c r="U399" s="124"/>
      <c r="V399" s="124"/>
      <c r="W399" s="124"/>
      <c r="X399" s="124"/>
      <c r="Y399" s="124"/>
      <c r="Z399" s="124"/>
      <c r="AA399" s="124"/>
      <c r="AB399" s="123" t="s">
        <v>473</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472</v>
      </c>
      <c r="R406" s="124"/>
      <c r="S406" s="124"/>
      <c r="T406" s="124"/>
      <c r="U406" s="124"/>
      <c r="V406" s="124"/>
      <c r="W406" s="124"/>
      <c r="X406" s="124"/>
      <c r="Y406" s="124"/>
      <c r="Z406" s="124"/>
      <c r="AA406" s="124"/>
      <c r="AB406" s="123" t="s">
        <v>473</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472</v>
      </c>
      <c r="R413" s="124"/>
      <c r="S413" s="124"/>
      <c r="T413" s="124"/>
      <c r="U413" s="124"/>
      <c r="V413" s="124"/>
      <c r="W413" s="124"/>
      <c r="X413" s="124"/>
      <c r="Y413" s="124"/>
      <c r="Z413" s="124"/>
      <c r="AA413" s="124"/>
      <c r="AB413" s="123" t="s">
        <v>473</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472</v>
      </c>
      <c r="R420" s="124"/>
      <c r="S420" s="124"/>
      <c r="T420" s="124"/>
      <c r="U420" s="124"/>
      <c r="V420" s="124"/>
      <c r="W420" s="124"/>
      <c r="X420" s="124"/>
      <c r="Y420" s="124"/>
      <c r="Z420" s="124"/>
      <c r="AA420" s="124"/>
      <c r="AB420" s="123" t="s">
        <v>473</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33"/>
      <c r="E430" s="168" t="s">
        <v>388</v>
      </c>
      <c r="F430" s="169"/>
      <c r="G430" s="898" t="s">
        <v>384</v>
      </c>
      <c r="H430" s="117"/>
      <c r="I430" s="117"/>
      <c r="J430" s="899"/>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hidden="1"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468</v>
      </c>
      <c r="AJ431" s="211"/>
      <c r="AK431" s="211"/>
      <c r="AL431" s="153"/>
      <c r="AM431" s="211" t="s">
        <v>531</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0"/>
      <c r="AR432" s="194"/>
      <c r="AS432" s="127" t="s">
        <v>356</v>
      </c>
      <c r="AT432" s="128"/>
      <c r="AU432" s="194"/>
      <c r="AV432" s="194"/>
      <c r="AW432" s="127" t="s">
        <v>300</v>
      </c>
      <c r="AX432" s="189"/>
    </row>
    <row r="433" spans="1:50" ht="23.25" hidden="1"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hidden="1"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hidden="1"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468</v>
      </c>
      <c r="AJ436" s="211"/>
      <c r="AK436" s="211"/>
      <c r="AL436" s="153"/>
      <c r="AM436" s="211" t="s">
        <v>531</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468</v>
      </c>
      <c r="AJ441" s="211"/>
      <c r="AK441" s="211"/>
      <c r="AL441" s="153"/>
      <c r="AM441" s="211" t="s">
        <v>531</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468</v>
      </c>
      <c r="AJ446" s="211"/>
      <c r="AK446" s="211"/>
      <c r="AL446" s="153"/>
      <c r="AM446" s="211" t="s">
        <v>531</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468</v>
      </c>
      <c r="AJ451" s="211"/>
      <c r="AK451" s="211"/>
      <c r="AL451" s="153"/>
      <c r="AM451" s="211" t="s">
        <v>531</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468</v>
      </c>
      <c r="AJ456" s="211"/>
      <c r="AK456" s="211"/>
      <c r="AL456" s="153"/>
      <c r="AM456" s="211" t="s">
        <v>531</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0"/>
      <c r="AR457" s="194"/>
      <c r="AS457" s="127" t="s">
        <v>356</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468</v>
      </c>
      <c r="AJ461" s="211"/>
      <c r="AK461" s="211"/>
      <c r="AL461" s="153"/>
      <c r="AM461" s="211" t="s">
        <v>531</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468</v>
      </c>
      <c r="AJ466" s="211"/>
      <c r="AK466" s="211"/>
      <c r="AL466" s="153"/>
      <c r="AM466" s="211" t="s">
        <v>531</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468</v>
      </c>
      <c r="AJ471" s="211"/>
      <c r="AK471" s="211"/>
      <c r="AL471" s="153"/>
      <c r="AM471" s="211" t="s">
        <v>531</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468</v>
      </c>
      <c r="AJ476" s="211"/>
      <c r="AK476" s="211"/>
      <c r="AL476" s="153"/>
      <c r="AM476" s="211" t="s">
        <v>531</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468</v>
      </c>
      <c r="AJ485" s="211"/>
      <c r="AK485" s="211"/>
      <c r="AL485" s="153"/>
      <c r="AM485" s="211" t="s">
        <v>531</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468</v>
      </c>
      <c r="AJ490" s="211"/>
      <c r="AK490" s="211"/>
      <c r="AL490" s="153"/>
      <c r="AM490" s="211" t="s">
        <v>531</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468</v>
      </c>
      <c r="AJ495" s="211"/>
      <c r="AK495" s="211"/>
      <c r="AL495" s="153"/>
      <c r="AM495" s="211" t="s">
        <v>531</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468</v>
      </c>
      <c r="AJ500" s="211"/>
      <c r="AK500" s="211"/>
      <c r="AL500" s="153"/>
      <c r="AM500" s="211" t="s">
        <v>531</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468</v>
      </c>
      <c r="AJ505" s="211"/>
      <c r="AK505" s="211"/>
      <c r="AL505" s="153"/>
      <c r="AM505" s="211" t="s">
        <v>531</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468</v>
      </c>
      <c r="AJ510" s="211"/>
      <c r="AK510" s="211"/>
      <c r="AL510" s="153"/>
      <c r="AM510" s="211" t="s">
        <v>531</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468</v>
      </c>
      <c r="AJ515" s="211"/>
      <c r="AK515" s="211"/>
      <c r="AL515" s="153"/>
      <c r="AM515" s="211" t="s">
        <v>531</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468</v>
      </c>
      <c r="AJ520" s="211"/>
      <c r="AK520" s="211"/>
      <c r="AL520" s="153"/>
      <c r="AM520" s="211" t="s">
        <v>531</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468</v>
      </c>
      <c r="AJ525" s="211"/>
      <c r="AK525" s="211"/>
      <c r="AL525" s="153"/>
      <c r="AM525" s="211" t="s">
        <v>531</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468</v>
      </c>
      <c r="AJ530" s="211"/>
      <c r="AK530" s="211"/>
      <c r="AL530" s="153"/>
      <c r="AM530" s="211" t="s">
        <v>531</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468</v>
      </c>
      <c r="AJ539" s="211"/>
      <c r="AK539" s="211"/>
      <c r="AL539" s="153"/>
      <c r="AM539" s="211" t="s">
        <v>531</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468</v>
      </c>
      <c r="AJ544" s="211"/>
      <c r="AK544" s="211"/>
      <c r="AL544" s="153"/>
      <c r="AM544" s="211" t="s">
        <v>531</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468</v>
      </c>
      <c r="AJ549" s="211"/>
      <c r="AK549" s="211"/>
      <c r="AL549" s="153"/>
      <c r="AM549" s="211" t="s">
        <v>531</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468</v>
      </c>
      <c r="AJ554" s="211"/>
      <c r="AK554" s="211"/>
      <c r="AL554" s="153"/>
      <c r="AM554" s="211" t="s">
        <v>531</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468</v>
      </c>
      <c r="AJ559" s="211"/>
      <c r="AK559" s="211"/>
      <c r="AL559" s="153"/>
      <c r="AM559" s="211" t="s">
        <v>531</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468</v>
      </c>
      <c r="AJ564" s="211"/>
      <c r="AK564" s="211"/>
      <c r="AL564" s="153"/>
      <c r="AM564" s="211" t="s">
        <v>531</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468</v>
      </c>
      <c r="AJ569" s="211"/>
      <c r="AK569" s="211"/>
      <c r="AL569" s="153"/>
      <c r="AM569" s="211" t="s">
        <v>531</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468</v>
      </c>
      <c r="AJ574" s="211"/>
      <c r="AK574" s="211"/>
      <c r="AL574" s="153"/>
      <c r="AM574" s="211" t="s">
        <v>531</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468</v>
      </c>
      <c r="AJ579" s="211"/>
      <c r="AK579" s="211"/>
      <c r="AL579" s="153"/>
      <c r="AM579" s="211" t="s">
        <v>531</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468</v>
      </c>
      <c r="AJ584" s="211"/>
      <c r="AK584" s="211"/>
      <c r="AL584" s="153"/>
      <c r="AM584" s="211" t="s">
        <v>531</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468</v>
      </c>
      <c r="AJ593" s="211"/>
      <c r="AK593" s="211"/>
      <c r="AL593" s="153"/>
      <c r="AM593" s="211" t="s">
        <v>531</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468</v>
      </c>
      <c r="AJ598" s="211"/>
      <c r="AK598" s="211"/>
      <c r="AL598" s="153"/>
      <c r="AM598" s="211" t="s">
        <v>531</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468</v>
      </c>
      <c r="AJ603" s="211"/>
      <c r="AK603" s="211"/>
      <c r="AL603" s="153"/>
      <c r="AM603" s="211" t="s">
        <v>531</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468</v>
      </c>
      <c r="AJ608" s="211"/>
      <c r="AK608" s="211"/>
      <c r="AL608" s="153"/>
      <c r="AM608" s="211" t="s">
        <v>531</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468</v>
      </c>
      <c r="AJ613" s="211"/>
      <c r="AK613" s="211"/>
      <c r="AL613" s="153"/>
      <c r="AM613" s="211" t="s">
        <v>531</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468</v>
      </c>
      <c r="AJ618" s="211"/>
      <c r="AK618" s="211"/>
      <c r="AL618" s="153"/>
      <c r="AM618" s="211" t="s">
        <v>531</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468</v>
      </c>
      <c r="AJ623" s="211"/>
      <c r="AK623" s="211"/>
      <c r="AL623" s="153"/>
      <c r="AM623" s="211" t="s">
        <v>531</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468</v>
      </c>
      <c r="AJ628" s="211"/>
      <c r="AK628" s="211"/>
      <c r="AL628" s="153"/>
      <c r="AM628" s="211" t="s">
        <v>531</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468</v>
      </c>
      <c r="AJ633" s="211"/>
      <c r="AK633" s="211"/>
      <c r="AL633" s="153"/>
      <c r="AM633" s="211" t="s">
        <v>531</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468</v>
      </c>
      <c r="AJ638" s="211"/>
      <c r="AK638" s="211"/>
      <c r="AL638" s="153"/>
      <c r="AM638" s="211" t="s">
        <v>531</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468</v>
      </c>
      <c r="AJ647" s="211"/>
      <c r="AK647" s="211"/>
      <c r="AL647" s="153"/>
      <c r="AM647" s="211" t="s">
        <v>531</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468</v>
      </c>
      <c r="AJ652" s="211"/>
      <c r="AK652" s="211"/>
      <c r="AL652" s="153"/>
      <c r="AM652" s="211" t="s">
        <v>531</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468</v>
      </c>
      <c r="AJ657" s="211"/>
      <c r="AK657" s="211"/>
      <c r="AL657" s="153"/>
      <c r="AM657" s="211" t="s">
        <v>531</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468</v>
      </c>
      <c r="AJ662" s="211"/>
      <c r="AK662" s="211"/>
      <c r="AL662" s="153"/>
      <c r="AM662" s="211" t="s">
        <v>531</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468</v>
      </c>
      <c r="AJ667" s="211"/>
      <c r="AK667" s="211"/>
      <c r="AL667" s="153"/>
      <c r="AM667" s="211" t="s">
        <v>531</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468</v>
      </c>
      <c r="AJ672" s="211"/>
      <c r="AK672" s="211"/>
      <c r="AL672" s="153"/>
      <c r="AM672" s="211" t="s">
        <v>531</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468</v>
      </c>
      <c r="AJ677" s="211"/>
      <c r="AK677" s="211"/>
      <c r="AL677" s="153"/>
      <c r="AM677" s="211" t="s">
        <v>531</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468</v>
      </c>
      <c r="AJ682" s="211"/>
      <c r="AK682" s="211"/>
      <c r="AL682" s="153"/>
      <c r="AM682" s="211" t="s">
        <v>531</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468</v>
      </c>
      <c r="AJ687" s="211"/>
      <c r="AK687" s="211"/>
      <c r="AL687" s="153"/>
      <c r="AM687" s="211" t="s">
        <v>531</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468</v>
      </c>
      <c r="AJ692" s="211"/>
      <c r="AK692" s="211"/>
      <c r="AL692" s="153"/>
      <c r="AM692" s="211" t="s">
        <v>531</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4"/>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85.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546</v>
      </c>
      <c r="AE702" s="340"/>
      <c r="AF702" s="340"/>
      <c r="AG702" s="382" t="s">
        <v>577</v>
      </c>
      <c r="AH702" s="383"/>
      <c r="AI702" s="383"/>
      <c r="AJ702" s="383"/>
      <c r="AK702" s="383"/>
      <c r="AL702" s="383"/>
      <c r="AM702" s="383"/>
      <c r="AN702" s="383"/>
      <c r="AO702" s="383"/>
      <c r="AP702" s="383"/>
      <c r="AQ702" s="383"/>
      <c r="AR702" s="383"/>
      <c r="AS702" s="383"/>
      <c r="AT702" s="383"/>
      <c r="AU702" s="383"/>
      <c r="AV702" s="383"/>
      <c r="AW702" s="383"/>
      <c r="AX702" s="384"/>
    </row>
    <row r="703" spans="1:50" ht="74.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546</v>
      </c>
      <c r="AE703" s="323"/>
      <c r="AF703" s="323"/>
      <c r="AG703" s="95" t="s">
        <v>574</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546</v>
      </c>
      <c r="AE704" s="783"/>
      <c r="AF704" s="783"/>
      <c r="AG704" s="161" t="s">
        <v>575</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c r="AE705" s="715"/>
      <c r="AF705" s="715"/>
      <c r="AG705" s="119"/>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c r="AE709" s="323"/>
      <c r="AF709" s="323"/>
      <c r="AG709" s="95"/>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c r="AE711" s="323"/>
      <c r="AF711" s="323"/>
      <c r="AG711" s="95"/>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484</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0" t="s">
        <v>485</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c r="AE713" s="323"/>
      <c r="AF713" s="663"/>
      <c r="AG713" s="95"/>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457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458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c r="AE716" s="627"/>
      <c r="AF716" s="627"/>
      <c r="AG716" s="95"/>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c r="AE717" s="323"/>
      <c r="AF717" s="323"/>
      <c r="AG717" s="95"/>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c r="AE718" s="323"/>
      <c r="AF718" s="323"/>
      <c r="AG718" s="121"/>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555</v>
      </c>
      <c r="AE719" s="605"/>
      <c r="AF719" s="605"/>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476</v>
      </c>
      <c r="D720" s="294"/>
      <c r="E720" s="294"/>
      <c r="F720" s="297"/>
      <c r="G720" s="293" t="s">
        <v>477</v>
      </c>
      <c r="H720" s="294"/>
      <c r="I720" s="294"/>
      <c r="J720" s="294"/>
      <c r="K720" s="294"/>
      <c r="L720" s="294"/>
      <c r="M720" s="294"/>
      <c r="N720" s="293" t="s">
        <v>481</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39.950000000000003" customHeight="1" x14ac:dyDescent="0.15">
      <c r="A726" s="640" t="s">
        <v>48</v>
      </c>
      <c r="B726" s="802"/>
      <c r="C726" s="815" t="s">
        <v>53</v>
      </c>
      <c r="D726" s="837"/>
      <c r="E726" s="837"/>
      <c r="F726" s="838"/>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39.950000000000003" customHeight="1" thickBot="1" x14ac:dyDescent="0.2">
      <c r="A727" s="803"/>
      <c r="B727" s="804"/>
      <c r="C727" s="748" t="s">
        <v>57</v>
      </c>
      <c r="D727" s="749"/>
      <c r="E727" s="749"/>
      <c r="F727" s="750"/>
      <c r="G727" s="572"/>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9.950000000000003"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0" customHeight="1" thickBot="1" x14ac:dyDescent="0.2">
      <c r="A731" s="799"/>
      <c r="B731" s="800"/>
      <c r="C731" s="800"/>
      <c r="D731" s="800"/>
      <c r="E731" s="801"/>
      <c r="F731" s="729" t="s">
        <v>600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9.950000000000003"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9.950000000000003"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431</v>
      </c>
      <c r="B737" s="204"/>
      <c r="C737" s="204"/>
      <c r="D737" s="205"/>
      <c r="E737" s="990"/>
      <c r="F737" s="990"/>
      <c r="G737" s="990"/>
      <c r="H737" s="990"/>
      <c r="I737" s="990"/>
      <c r="J737" s="990"/>
      <c r="K737" s="990"/>
      <c r="L737" s="990"/>
      <c r="M737" s="990"/>
      <c r="N737" s="359" t="s">
        <v>358</v>
      </c>
      <c r="O737" s="359"/>
      <c r="P737" s="359"/>
      <c r="Q737" s="359"/>
      <c r="R737" s="990"/>
      <c r="S737" s="990"/>
      <c r="T737" s="990"/>
      <c r="U737" s="990"/>
      <c r="V737" s="990"/>
      <c r="W737" s="990"/>
      <c r="X737" s="990"/>
      <c r="Y737" s="990"/>
      <c r="Z737" s="990"/>
      <c r="AA737" s="359" t="s">
        <v>359</v>
      </c>
      <c r="AB737" s="359"/>
      <c r="AC737" s="359"/>
      <c r="AD737" s="359"/>
      <c r="AE737" s="990"/>
      <c r="AF737" s="990"/>
      <c r="AG737" s="990"/>
      <c r="AH737" s="990"/>
      <c r="AI737" s="990"/>
      <c r="AJ737" s="990"/>
      <c r="AK737" s="990"/>
      <c r="AL737" s="990"/>
      <c r="AM737" s="990"/>
      <c r="AN737" s="359" t="s">
        <v>360</v>
      </c>
      <c r="AO737" s="359"/>
      <c r="AP737" s="359"/>
      <c r="AQ737" s="359"/>
      <c r="AR737" s="991"/>
      <c r="AS737" s="992"/>
      <c r="AT737" s="992"/>
      <c r="AU737" s="992"/>
      <c r="AV737" s="992"/>
      <c r="AW737" s="992"/>
      <c r="AX737" s="993"/>
      <c r="AY737" s="89"/>
      <c r="AZ737" s="89"/>
    </row>
    <row r="738" spans="1:52" ht="24.75" customHeight="1" x14ac:dyDescent="0.15">
      <c r="A738" s="994" t="s">
        <v>361</v>
      </c>
      <c r="B738" s="204"/>
      <c r="C738" s="204"/>
      <c r="D738" s="205"/>
      <c r="E738" s="990"/>
      <c r="F738" s="990"/>
      <c r="G738" s="990"/>
      <c r="H738" s="990"/>
      <c r="I738" s="990"/>
      <c r="J738" s="990"/>
      <c r="K738" s="990"/>
      <c r="L738" s="990"/>
      <c r="M738" s="990"/>
      <c r="N738" s="359" t="s">
        <v>362</v>
      </c>
      <c r="O738" s="359"/>
      <c r="P738" s="359"/>
      <c r="Q738" s="359"/>
      <c r="R738" s="990"/>
      <c r="S738" s="990"/>
      <c r="T738" s="990"/>
      <c r="U738" s="990"/>
      <c r="V738" s="990"/>
      <c r="W738" s="990"/>
      <c r="X738" s="990"/>
      <c r="Y738" s="990"/>
      <c r="Z738" s="990"/>
      <c r="AA738" s="359" t="s">
        <v>478</v>
      </c>
      <c r="AB738" s="359"/>
      <c r="AC738" s="359"/>
      <c r="AD738" s="359"/>
      <c r="AE738" s="990"/>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538</v>
      </c>
      <c r="B739" s="999"/>
      <c r="C739" s="999"/>
      <c r="D739" s="1000"/>
      <c r="E739" s="1001"/>
      <c r="F739" s="1002"/>
      <c r="G739" s="1002"/>
      <c r="H739" s="91" t="str">
        <f>IF(E739="", "", "(")</f>
        <v/>
      </c>
      <c r="I739" s="985"/>
      <c r="J739" s="985"/>
      <c r="K739" s="91" t="str">
        <f>IF(OR(I739="　", I739=""), "", "-")</f>
        <v/>
      </c>
      <c r="L739" s="986"/>
      <c r="M739" s="986"/>
      <c r="N739" s="92" t="str">
        <f>IF(O739="", "", "-")</f>
        <v/>
      </c>
      <c r="O739" s="93"/>
      <c r="P739" s="92" t="str">
        <f>IF(E739="", "", ")")</f>
        <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4" t="s">
        <v>527</v>
      </c>
      <c r="B740" s="615"/>
      <c r="C740" s="615"/>
      <c r="D740" s="615"/>
      <c r="E740" s="615"/>
      <c r="F740" s="616"/>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t="s">
        <v>556</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94"/>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94"/>
      <c r="I743" s="94"/>
      <c r="J743" s="47" t="s">
        <v>561</v>
      </c>
      <c r="K743" s="47"/>
      <c r="L743" s="94"/>
      <c r="M743" s="94"/>
      <c r="N743" s="47"/>
      <c r="O743" s="47"/>
      <c r="P743" s="47"/>
      <c r="Q743" s="47"/>
      <c r="R743" s="47"/>
      <c r="S743" s="47"/>
      <c r="T743" s="47"/>
      <c r="U743" s="47"/>
      <c r="V743" s="47"/>
      <c r="W743" s="47"/>
      <c r="X743" s="47"/>
      <c r="Y743" s="47"/>
      <c r="Z743" s="47"/>
      <c r="AA743" s="47"/>
      <c r="AB743" s="47"/>
      <c r="AC743" s="47"/>
      <c r="AD743" s="47"/>
      <c r="AE743" s="47"/>
      <c r="AF743" s="47"/>
      <c r="AG743" s="47"/>
      <c r="AH743" s="47"/>
      <c r="AI743" s="47" t="s">
        <v>587</v>
      </c>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94"/>
      <c r="I744" s="94"/>
      <c r="J744" s="47"/>
      <c r="K744" s="47"/>
      <c r="L744" s="94"/>
      <c r="M744" s="94"/>
      <c r="N744" s="47"/>
      <c r="O744" s="47"/>
      <c r="P744" s="47"/>
      <c r="Q744" s="47"/>
      <c r="R744" s="47"/>
      <c r="S744" s="47"/>
      <c r="T744" s="47"/>
      <c r="U744" s="47"/>
      <c r="V744" s="47"/>
      <c r="W744" s="47"/>
      <c r="X744" s="47"/>
      <c r="Y744" s="47"/>
      <c r="Z744" s="47"/>
      <c r="AA744" s="47"/>
      <c r="AB744" s="47"/>
      <c r="AC744" s="47"/>
      <c r="AD744" s="47"/>
      <c r="AE744" s="47"/>
      <c r="AF744" s="47"/>
      <c r="AG744" s="47"/>
      <c r="AH744" s="47"/>
      <c r="AI744" s="47" t="s">
        <v>562</v>
      </c>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94"/>
      <c r="J745" s="47"/>
      <c r="K745" s="47"/>
      <c r="L745" s="47"/>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47"/>
      <c r="AP745" s="47"/>
      <c r="AQ745" s="47"/>
      <c r="AR745" s="47"/>
      <c r="AS745" s="47"/>
      <c r="AT745" s="47"/>
      <c r="AU745" s="47"/>
      <c r="AV745" s="47"/>
      <c r="AW745" s="47"/>
      <c r="AX745" s="48"/>
    </row>
    <row r="746" spans="1:52" ht="28.35" hidden="1" customHeight="1" x14ac:dyDescent="0.15">
      <c r="A746" s="614"/>
      <c r="B746" s="615"/>
      <c r="C746" s="615"/>
      <c r="D746" s="615"/>
      <c r="E746" s="615"/>
      <c r="F746" s="616"/>
      <c r="G746" s="47"/>
      <c r="H746" s="94"/>
      <c r="I746" s="94"/>
      <c r="J746" s="94"/>
      <c r="K746" s="47"/>
      <c r="L746" s="47"/>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47"/>
      <c r="AP746" s="47"/>
      <c r="AQ746" s="47"/>
      <c r="AR746" s="47"/>
      <c r="AS746" s="47"/>
      <c r="AT746" s="47"/>
      <c r="AU746" s="47"/>
      <c r="AV746" s="47"/>
      <c r="AW746" s="47"/>
      <c r="AX746" s="48"/>
    </row>
    <row r="747" spans="1:52" ht="99.95" hidden="1" customHeight="1" x14ac:dyDescent="0.15">
      <c r="A747" s="614"/>
      <c r="B747" s="615"/>
      <c r="C747" s="615"/>
      <c r="D747" s="615"/>
      <c r="E747" s="615"/>
      <c r="F747" s="616"/>
      <c r="G747" s="46"/>
      <c r="H747" s="47"/>
      <c r="I747" s="94"/>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4"/>
      <c r="B748" s="615"/>
      <c r="C748" s="615"/>
      <c r="D748" s="615"/>
      <c r="E748" s="615"/>
      <c r="F748" s="616"/>
      <c r="G748" s="46"/>
      <c r="H748" s="47"/>
      <c r="I748" s="94"/>
      <c r="J748" s="47"/>
      <c r="K748" s="47"/>
      <c r="L748" s="47"/>
      <c r="M748" s="94"/>
      <c r="N748" s="94"/>
      <c r="O748" s="47"/>
      <c r="P748" s="47"/>
      <c r="Q748" s="47"/>
      <c r="R748" s="47"/>
      <c r="S748" s="47"/>
      <c r="T748" s="47"/>
      <c r="U748" s="47"/>
      <c r="V748" s="47"/>
      <c r="W748" s="47"/>
      <c r="X748" s="47"/>
      <c r="Y748" s="47"/>
      <c r="Z748" s="47"/>
      <c r="AA748" s="94"/>
      <c r="AB748" s="94"/>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94"/>
      <c r="J749" s="47"/>
      <c r="K749" s="47"/>
      <c r="L749" s="47"/>
      <c r="M749" s="94"/>
      <c r="N749" s="94"/>
      <c r="O749" s="47"/>
      <c r="P749" s="47"/>
      <c r="Q749" s="47"/>
      <c r="R749" s="47"/>
      <c r="S749" s="47"/>
      <c r="T749" s="47"/>
      <c r="U749" s="47"/>
      <c r="V749" s="94"/>
      <c r="W749" s="47"/>
      <c r="X749" s="47"/>
      <c r="Y749" s="47"/>
      <c r="Z749" s="47"/>
      <c r="AA749" s="47"/>
      <c r="AB749" s="94"/>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94"/>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99.95" customHeight="1" x14ac:dyDescent="0.15">
      <c r="A751" s="614"/>
      <c r="B751" s="615"/>
      <c r="C751" s="615"/>
      <c r="D751" s="615"/>
      <c r="E751" s="615"/>
      <c r="F751" s="616"/>
      <c r="G751" s="46"/>
      <c r="H751" s="47"/>
      <c r="I751" s="94"/>
      <c r="J751" s="47"/>
      <c r="K751" s="94"/>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94"/>
      <c r="J752" s="47"/>
      <c r="K752" s="47"/>
      <c r="L752" s="47"/>
      <c r="M752" s="47"/>
      <c r="N752" s="47"/>
      <c r="O752" s="47"/>
      <c r="P752" s="47"/>
      <c r="Q752" s="47"/>
      <c r="R752" s="47"/>
      <c r="S752" s="47"/>
      <c r="T752" s="47"/>
      <c r="U752" s="47" t="s">
        <v>589</v>
      </c>
      <c r="V752" s="47" t="s">
        <v>584</v>
      </c>
      <c r="W752" s="47"/>
      <c r="X752" s="47"/>
      <c r="Y752" s="47"/>
      <c r="Z752" s="47"/>
      <c r="AA752" s="47"/>
      <c r="AB752" s="47"/>
      <c r="AC752" s="47"/>
      <c r="AD752" s="47"/>
      <c r="AE752" s="47"/>
      <c r="AF752" s="47"/>
      <c r="AG752" s="94"/>
      <c r="AH752" s="47"/>
      <c r="AI752" s="47" t="s">
        <v>590</v>
      </c>
      <c r="AJ752" s="47" t="s">
        <v>588</v>
      </c>
      <c r="AK752" s="47"/>
      <c r="AL752" s="47"/>
      <c r="AM752" s="47"/>
      <c r="AN752" s="47"/>
      <c r="AO752" s="47"/>
      <c r="AP752" s="47"/>
      <c r="AQ752" s="47"/>
      <c r="AR752" s="47"/>
      <c r="AS752" s="47"/>
      <c r="AT752" s="47"/>
      <c r="AU752" s="47"/>
      <c r="AV752" s="47"/>
      <c r="AW752" s="47"/>
      <c r="AX752" s="48"/>
    </row>
    <row r="753" spans="1:50" ht="28.35" customHeight="1" x14ac:dyDescent="0.15">
      <c r="A753" s="614"/>
      <c r="B753" s="615"/>
      <c r="C753" s="615"/>
      <c r="D753" s="615"/>
      <c r="E753" s="615"/>
      <c r="F753" s="616"/>
      <c r="G753" s="46"/>
      <c r="H753" s="47"/>
      <c r="I753" s="94"/>
      <c r="J753" s="47"/>
      <c r="K753" s="47"/>
      <c r="L753" s="47"/>
      <c r="M753" s="47"/>
      <c r="N753" s="47"/>
      <c r="O753" s="47"/>
      <c r="P753" s="47"/>
      <c r="Q753" s="47"/>
      <c r="R753" s="47"/>
      <c r="S753" s="47"/>
      <c r="T753" s="47"/>
      <c r="U753" s="47" t="s">
        <v>564</v>
      </c>
      <c r="V753" s="47"/>
      <c r="W753" s="47"/>
      <c r="X753" s="47"/>
      <c r="Y753" s="47"/>
      <c r="Z753" s="47"/>
      <c r="AA753" s="47"/>
      <c r="AB753" s="47"/>
      <c r="AC753" s="47"/>
      <c r="AD753" s="47"/>
      <c r="AE753" s="47"/>
      <c r="AF753" s="47"/>
      <c r="AG753" s="94"/>
      <c r="AH753" s="47"/>
      <c r="AI753" s="47" t="s">
        <v>564</v>
      </c>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94"/>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94"/>
      <c r="AH754" s="47"/>
      <c r="AI754" s="47"/>
      <c r="AJ754" s="47"/>
      <c r="AK754" s="47"/>
      <c r="AL754" s="47"/>
      <c r="AM754" s="47"/>
      <c r="AN754" s="47"/>
      <c r="AO754" s="47"/>
      <c r="AP754" s="47"/>
      <c r="AQ754" s="47"/>
      <c r="AR754" s="47"/>
      <c r="AS754" s="47"/>
      <c r="AT754" s="47"/>
      <c r="AU754" s="47"/>
      <c r="AV754" s="47"/>
      <c r="AW754" s="47"/>
      <c r="AX754" s="48"/>
    </row>
    <row r="755" spans="1:50" ht="99.95" customHeight="1" x14ac:dyDescent="0.15">
      <c r="A755" s="614"/>
      <c r="B755" s="615"/>
      <c r="C755" s="615"/>
      <c r="D755" s="615"/>
      <c r="E755" s="615"/>
      <c r="F755" s="616"/>
      <c r="G755" s="46"/>
      <c r="H755" s="47"/>
      <c r="I755" s="94"/>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94"/>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94"/>
      <c r="J756" s="47"/>
      <c r="K756" s="47"/>
      <c r="L756" s="47"/>
      <c r="M756" s="47"/>
      <c r="N756" s="47"/>
      <c r="O756" s="47"/>
      <c r="P756" s="47"/>
      <c r="Q756" s="47"/>
      <c r="R756" s="47"/>
      <c r="S756" s="47"/>
      <c r="T756" s="47"/>
      <c r="U756" s="47"/>
      <c r="V756" s="47"/>
      <c r="W756" s="47"/>
      <c r="X756" s="47"/>
      <c r="Y756" s="47"/>
      <c r="Z756" s="47"/>
      <c r="AA756" s="47"/>
      <c r="AB756" s="94"/>
      <c r="AC756" s="47"/>
      <c r="AD756" s="47"/>
      <c r="AE756" s="47"/>
      <c r="AF756" s="47"/>
      <c r="AG756" s="94"/>
      <c r="AH756" s="47"/>
      <c r="AI756" s="47"/>
      <c r="AJ756" s="47"/>
      <c r="AK756" s="47"/>
      <c r="AL756" s="47"/>
      <c r="AM756" s="47"/>
      <c r="AN756" s="47"/>
      <c r="AO756" s="47"/>
      <c r="AP756" s="47"/>
      <c r="AQ756" s="47"/>
      <c r="AR756" s="47"/>
      <c r="AS756" s="47"/>
      <c r="AT756" s="47"/>
      <c r="AU756" s="47"/>
      <c r="AV756" s="47"/>
      <c r="AW756" s="47"/>
      <c r="AX756" s="48"/>
    </row>
    <row r="757" spans="1:50" ht="28.35" hidden="1" customHeight="1" x14ac:dyDescent="0.15">
      <c r="A757" s="614"/>
      <c r="B757" s="615"/>
      <c r="C757" s="615"/>
      <c r="D757" s="615"/>
      <c r="E757" s="615"/>
      <c r="F757" s="616"/>
      <c r="G757" s="46"/>
      <c r="H757" s="47"/>
      <c r="I757" s="94"/>
      <c r="J757" s="47"/>
      <c r="K757" s="47"/>
      <c r="L757" s="47"/>
      <c r="M757" s="47"/>
      <c r="N757" s="47"/>
      <c r="O757" s="47"/>
      <c r="P757" s="47"/>
      <c r="Q757" s="47"/>
      <c r="R757" s="47"/>
      <c r="S757" s="47"/>
      <c r="T757" s="47"/>
      <c r="U757" s="47"/>
      <c r="V757" s="47"/>
      <c r="W757" s="47"/>
      <c r="X757" s="47"/>
      <c r="Y757" s="47"/>
      <c r="Z757" s="47"/>
      <c r="AA757" s="47"/>
      <c r="AB757" s="94"/>
      <c r="AC757" s="47"/>
      <c r="AD757" s="47"/>
      <c r="AE757" s="47"/>
      <c r="AF757" s="47"/>
      <c r="AG757" s="94"/>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94"/>
      <c r="J758" s="47"/>
      <c r="K758" s="47"/>
      <c r="L758" s="47"/>
      <c r="M758" s="47"/>
      <c r="N758" s="47"/>
      <c r="O758" s="47"/>
      <c r="P758" s="47"/>
      <c r="Q758" s="47"/>
      <c r="R758" s="47"/>
      <c r="S758" s="47"/>
      <c r="T758" s="47"/>
      <c r="U758" s="47"/>
      <c r="V758" s="47"/>
      <c r="W758" s="47"/>
      <c r="X758" s="47"/>
      <c r="Y758" s="47"/>
      <c r="Z758" s="47"/>
      <c r="AA758" s="47"/>
      <c r="AB758" s="47"/>
      <c r="AC758" s="94"/>
      <c r="AD758" s="47"/>
      <c r="AE758" s="47"/>
      <c r="AF758" s="47"/>
      <c r="AG758" s="94"/>
      <c r="AH758" s="47"/>
      <c r="AI758" s="47"/>
      <c r="AJ758" s="47"/>
      <c r="AK758" s="47"/>
      <c r="AL758" s="47"/>
      <c r="AM758" s="47"/>
      <c r="AN758" s="47"/>
      <c r="AO758" s="47"/>
      <c r="AP758" s="47"/>
      <c r="AQ758" s="47"/>
      <c r="AR758" s="47"/>
      <c r="AS758" s="47"/>
      <c r="AT758" s="47"/>
      <c r="AU758" s="47"/>
      <c r="AV758" s="47"/>
      <c r="AW758" s="47"/>
      <c r="AX758" s="48"/>
    </row>
    <row r="759" spans="1:50" ht="99.95" hidden="1" customHeight="1" x14ac:dyDescent="0.15">
      <c r="A759" s="614"/>
      <c r="B759" s="615"/>
      <c r="C759" s="615"/>
      <c r="D759" s="615"/>
      <c r="E759" s="615"/>
      <c r="F759" s="616"/>
      <c r="G759" s="46"/>
      <c r="H759" s="47"/>
      <c r="I759" s="94"/>
      <c r="J759" s="47"/>
      <c r="K759" s="47"/>
      <c r="L759" s="47"/>
      <c r="M759" s="47"/>
      <c r="N759" s="47"/>
      <c r="O759" s="47"/>
      <c r="P759" s="47"/>
      <c r="Q759" s="47"/>
      <c r="R759" s="47"/>
      <c r="S759" s="47"/>
      <c r="T759" s="94"/>
      <c r="U759" s="94"/>
      <c r="V759" s="94"/>
      <c r="W759" s="94"/>
      <c r="X759" s="94"/>
      <c r="Y759" s="94"/>
      <c r="Z759" s="94"/>
      <c r="AA759" s="94"/>
      <c r="AB759" s="94"/>
      <c r="AC759" s="94"/>
      <c r="AD759" s="47"/>
      <c r="AE759" s="47"/>
      <c r="AF759" s="47"/>
      <c r="AG759" s="94"/>
      <c r="AH759" s="47"/>
      <c r="AI759" s="47"/>
      <c r="AJ759" s="47"/>
      <c r="AK759" s="47"/>
      <c r="AL759" s="47"/>
      <c r="AM759" s="47"/>
      <c r="AN759" s="47"/>
      <c r="AO759" s="47"/>
      <c r="AP759" s="47"/>
      <c r="AQ759" s="47"/>
      <c r="AR759" s="47"/>
      <c r="AS759" s="47"/>
      <c r="AT759" s="47"/>
      <c r="AU759" s="47"/>
      <c r="AV759" s="47"/>
      <c r="AW759" s="47"/>
      <c r="AX759" s="48"/>
    </row>
    <row r="760" spans="1:50" ht="28.35" hidden="1" customHeight="1" x14ac:dyDescent="0.15">
      <c r="A760" s="614"/>
      <c r="B760" s="615"/>
      <c r="C760" s="615"/>
      <c r="D760" s="615"/>
      <c r="E760" s="615"/>
      <c r="F760" s="616"/>
      <c r="G760" s="46"/>
      <c r="H760" s="47"/>
      <c r="I760" s="94"/>
      <c r="J760" s="47"/>
      <c r="K760" s="47"/>
      <c r="L760" s="47"/>
      <c r="M760" s="47"/>
      <c r="N760" s="47"/>
      <c r="O760" s="47"/>
      <c r="P760" s="47"/>
      <c r="Q760" s="47"/>
      <c r="R760" s="47"/>
      <c r="S760" s="47"/>
      <c r="T760" s="47"/>
      <c r="U760" s="47"/>
      <c r="V760" s="47"/>
      <c r="W760" s="47"/>
      <c r="X760" s="47"/>
      <c r="Y760" s="47"/>
      <c r="Z760" s="47"/>
      <c r="AA760" s="47"/>
      <c r="AB760" s="94"/>
      <c r="AC760" s="47"/>
      <c r="AD760" s="47"/>
      <c r="AE760" s="47"/>
      <c r="AF760" s="47"/>
      <c r="AG760" s="94"/>
      <c r="AH760" s="47"/>
      <c r="AI760" s="47"/>
      <c r="AJ760" s="47"/>
      <c r="AK760" s="47"/>
      <c r="AL760" s="47"/>
      <c r="AM760" s="47"/>
      <c r="AN760" s="47"/>
      <c r="AO760" s="47"/>
      <c r="AP760" s="47"/>
      <c r="AQ760" s="47"/>
      <c r="AR760" s="47"/>
      <c r="AS760" s="47"/>
      <c r="AT760" s="47"/>
      <c r="AU760" s="47"/>
      <c r="AV760" s="47"/>
      <c r="AW760" s="47"/>
      <c r="AX760" s="48"/>
    </row>
    <row r="761" spans="1:50" ht="28.35" hidden="1" customHeight="1" x14ac:dyDescent="0.15">
      <c r="A761" s="614"/>
      <c r="B761" s="615"/>
      <c r="C761" s="615"/>
      <c r="D761" s="615"/>
      <c r="E761" s="615"/>
      <c r="F761" s="616"/>
      <c r="G761" s="46"/>
      <c r="H761" s="47"/>
      <c r="I761" s="94"/>
      <c r="J761" s="47"/>
      <c r="K761" s="47"/>
      <c r="L761" s="47"/>
      <c r="M761" s="47"/>
      <c r="N761" s="47"/>
      <c r="O761" s="47"/>
      <c r="P761" s="47"/>
      <c r="Q761" s="47"/>
      <c r="R761" s="47"/>
      <c r="S761" s="47"/>
      <c r="T761" s="47"/>
      <c r="U761" s="47"/>
      <c r="V761" s="47"/>
      <c r="W761" s="47"/>
      <c r="X761" s="47"/>
      <c r="Y761" s="47"/>
      <c r="Z761" s="47"/>
      <c r="AA761" s="47"/>
      <c r="AB761" s="94"/>
      <c r="AC761" s="47"/>
      <c r="AD761" s="47"/>
      <c r="AE761" s="47"/>
      <c r="AF761" s="47"/>
      <c r="AG761" s="94"/>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94"/>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94"/>
      <c r="AH762" s="47"/>
      <c r="AI762" s="47"/>
      <c r="AJ762" s="47"/>
      <c r="AK762" s="47"/>
      <c r="AL762" s="47"/>
      <c r="AM762" s="47"/>
      <c r="AN762" s="47"/>
      <c r="AO762" s="47"/>
      <c r="AP762" s="47"/>
      <c r="AQ762" s="47"/>
      <c r="AR762" s="47"/>
      <c r="AS762" s="47"/>
      <c r="AT762" s="47"/>
      <c r="AU762" s="47"/>
      <c r="AV762" s="47"/>
      <c r="AW762" s="47"/>
      <c r="AX762" s="48"/>
    </row>
    <row r="763" spans="1:50" ht="99.95" hidden="1" customHeight="1" x14ac:dyDescent="0.15">
      <c r="A763" s="614"/>
      <c r="B763" s="615"/>
      <c r="C763" s="615"/>
      <c r="D763" s="615"/>
      <c r="E763" s="615"/>
      <c r="F763" s="616"/>
      <c r="G763" s="46"/>
      <c r="H763" s="47"/>
      <c r="I763" s="94"/>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94"/>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94"/>
      <c r="J764" s="47"/>
      <c r="K764" s="47"/>
      <c r="L764" s="47"/>
      <c r="M764" s="47"/>
      <c r="N764" s="47"/>
      <c r="O764" s="47"/>
      <c r="P764" s="47"/>
      <c r="Q764" s="47"/>
      <c r="R764" s="47"/>
      <c r="S764" s="47"/>
      <c r="T764" s="47"/>
      <c r="U764" s="47"/>
      <c r="V764" s="47"/>
      <c r="W764" s="47"/>
      <c r="X764" s="47"/>
      <c r="Y764" s="47"/>
      <c r="Z764" s="47"/>
      <c r="AA764" s="47"/>
      <c r="AB764" s="94"/>
      <c r="AC764" s="47"/>
      <c r="AD764" s="47"/>
      <c r="AE764" s="47"/>
      <c r="AF764" s="47"/>
      <c r="AG764" s="94"/>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94"/>
      <c r="J765" s="47"/>
      <c r="K765" s="47"/>
      <c r="L765" s="47"/>
      <c r="M765" s="47"/>
      <c r="N765" s="47"/>
      <c r="O765" s="47"/>
      <c r="P765" s="47"/>
      <c r="Q765" s="47"/>
      <c r="R765" s="47"/>
      <c r="S765" s="47"/>
      <c r="T765" s="47"/>
      <c r="U765" s="47"/>
      <c r="V765" s="47"/>
      <c r="W765" s="47"/>
      <c r="X765" s="47"/>
      <c r="Y765" s="47"/>
      <c r="Z765" s="47"/>
      <c r="AA765" s="47"/>
      <c r="AB765" s="94"/>
      <c r="AC765" s="47"/>
      <c r="AD765" s="47"/>
      <c r="AE765" s="47"/>
      <c r="AF765" s="47"/>
      <c r="AG765" s="94"/>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14"/>
      <c r="B766" s="615"/>
      <c r="C766" s="615"/>
      <c r="D766" s="615"/>
      <c r="E766" s="615"/>
      <c r="F766" s="616"/>
      <c r="G766" s="46"/>
      <c r="H766" s="47"/>
      <c r="I766" s="94"/>
      <c r="J766" s="47"/>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47"/>
      <c r="AO766" s="47"/>
      <c r="AP766" s="47"/>
      <c r="AQ766" s="47"/>
      <c r="AR766" s="47"/>
      <c r="AS766" s="47"/>
      <c r="AT766" s="47"/>
      <c r="AU766" s="47"/>
      <c r="AV766" s="47"/>
      <c r="AW766" s="47"/>
      <c r="AX766" s="48"/>
    </row>
    <row r="767" spans="1:50" ht="99.95" hidden="1" customHeight="1" x14ac:dyDescent="0.15">
      <c r="A767" s="614"/>
      <c r="B767" s="615"/>
      <c r="C767" s="615"/>
      <c r="D767" s="615"/>
      <c r="E767" s="615"/>
      <c r="F767" s="616"/>
      <c r="G767" s="46"/>
      <c r="H767" s="47"/>
      <c r="I767" s="94"/>
      <c r="J767" s="47"/>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94"/>
      <c r="J768" s="47"/>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94"/>
      <c r="J769" s="47"/>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0.1" hidden="1" customHeight="1" x14ac:dyDescent="0.15">
      <c r="A771" s="614"/>
      <c r="B771" s="615"/>
      <c r="C771" s="615"/>
      <c r="D771" s="615"/>
      <c r="E771" s="615"/>
      <c r="F771" s="616"/>
      <c r="G771" s="46"/>
      <c r="H771" s="47"/>
      <c r="I771" s="47"/>
      <c r="J771" s="47"/>
      <c r="K771" s="47"/>
      <c r="L771" s="47"/>
      <c r="M771" s="47"/>
      <c r="N771" s="47"/>
      <c r="O771" s="47"/>
      <c r="P771" s="47"/>
      <c r="Q771" s="47"/>
      <c r="R771" s="94"/>
      <c r="S771" s="94"/>
      <c r="T771" s="94"/>
      <c r="U771" s="94"/>
      <c r="V771" s="94"/>
      <c r="W771" s="94"/>
      <c r="X771" s="94"/>
      <c r="Y771" s="94"/>
      <c r="Z771" s="94"/>
      <c r="AA771" s="94"/>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95" hidden="1" customHeight="1" x14ac:dyDescent="0.15">
      <c r="A772" s="614"/>
      <c r="B772" s="615"/>
      <c r="C772" s="615"/>
      <c r="D772" s="615"/>
      <c r="E772" s="615"/>
      <c r="F772" s="616"/>
      <c r="G772" s="46"/>
      <c r="H772" s="47"/>
      <c r="I772" s="47"/>
      <c r="J772" s="47"/>
      <c r="K772" s="47"/>
      <c r="L772" s="47"/>
      <c r="M772" s="47"/>
      <c r="N772" s="47"/>
      <c r="O772" s="47"/>
      <c r="P772" s="47"/>
      <c r="Q772" s="47"/>
      <c r="R772" s="94"/>
      <c r="S772" s="94"/>
      <c r="T772" s="94"/>
      <c r="U772" s="94"/>
      <c r="V772" s="94"/>
      <c r="W772" s="94"/>
      <c r="X772" s="94"/>
      <c r="Y772" s="94"/>
      <c r="Z772" s="94"/>
      <c r="AA772" s="94"/>
      <c r="AB772" s="94"/>
      <c r="AC772" s="94"/>
      <c r="AD772" s="94"/>
      <c r="AE772" s="94"/>
      <c r="AF772" s="94"/>
      <c r="AG772" s="94"/>
      <c r="AH772" s="94"/>
      <c r="AI772" s="94"/>
      <c r="AJ772" s="94"/>
      <c r="AK772" s="94"/>
      <c r="AL772" s="94"/>
      <c r="AM772" s="47"/>
      <c r="AN772" s="47"/>
      <c r="AO772" s="47"/>
      <c r="AP772" s="47"/>
      <c r="AQ772" s="47"/>
      <c r="AR772" s="47"/>
      <c r="AS772" s="47"/>
      <c r="AT772" s="47"/>
      <c r="AU772" s="47"/>
      <c r="AV772" s="47"/>
      <c r="AW772" s="47"/>
      <c r="AX772" s="48"/>
    </row>
    <row r="773" spans="1:50" ht="24.95" hidden="1" customHeight="1" x14ac:dyDescent="0.15">
      <c r="A773" s="614"/>
      <c r="B773" s="615"/>
      <c r="C773" s="615"/>
      <c r="D773" s="615"/>
      <c r="E773" s="615"/>
      <c r="F773" s="616"/>
      <c r="G773" s="46"/>
      <c r="H773" s="47"/>
      <c r="I773" s="47"/>
      <c r="J773" s="47"/>
      <c r="K773" s="47"/>
      <c r="L773" s="47"/>
      <c r="M773" s="47"/>
      <c r="N773" s="47"/>
      <c r="O773" s="47"/>
      <c r="P773" s="47"/>
      <c r="Q773" s="47"/>
      <c r="R773" s="94"/>
      <c r="S773" s="94"/>
      <c r="T773" s="94"/>
      <c r="U773" s="94"/>
      <c r="V773" s="94"/>
      <c r="W773" s="94"/>
      <c r="X773" s="94"/>
      <c r="Y773" s="94"/>
      <c r="Z773" s="94"/>
      <c r="AA773" s="94"/>
      <c r="AB773" s="94"/>
      <c r="AC773" s="94"/>
      <c r="AD773" s="94"/>
      <c r="AE773" s="94"/>
      <c r="AF773" s="94"/>
      <c r="AG773" s="94"/>
      <c r="AH773" s="94"/>
      <c r="AI773" s="94"/>
      <c r="AJ773" s="94"/>
      <c r="AK773" s="94"/>
      <c r="AL773" s="94"/>
      <c r="AM773" s="47"/>
      <c r="AN773" s="47"/>
      <c r="AO773" s="47"/>
      <c r="AP773" s="47"/>
      <c r="AQ773" s="47"/>
      <c r="AR773" s="47"/>
      <c r="AS773" s="47"/>
      <c r="AT773" s="47"/>
      <c r="AU773" s="47"/>
      <c r="AV773" s="47"/>
      <c r="AW773" s="47"/>
      <c r="AX773" s="48"/>
    </row>
    <row r="774" spans="1:50" ht="50.1" hidden="1" customHeight="1" x14ac:dyDescent="0.15">
      <c r="A774" s="614"/>
      <c r="B774" s="615"/>
      <c r="C774" s="615"/>
      <c r="D774" s="615"/>
      <c r="E774" s="615"/>
      <c r="F774" s="616"/>
      <c r="G774" s="46"/>
      <c r="H774" s="47"/>
      <c r="I774" s="47"/>
      <c r="J774" s="47"/>
      <c r="K774" s="47"/>
      <c r="L774" s="47"/>
      <c r="M774" s="47"/>
      <c r="N774" s="47"/>
      <c r="O774" s="47"/>
      <c r="P774" s="47"/>
      <c r="Q774" s="47"/>
      <c r="R774" s="94"/>
      <c r="S774" s="94"/>
      <c r="T774" s="94"/>
      <c r="U774" s="94"/>
      <c r="V774" s="94"/>
      <c r="W774" s="94"/>
      <c r="X774" s="94"/>
      <c r="Y774" s="94"/>
      <c r="Z774" s="94"/>
      <c r="AA774" s="94"/>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9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9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0.1"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0.1"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529</v>
      </c>
      <c r="B779" s="629"/>
      <c r="C779" s="629"/>
      <c r="D779" s="629"/>
      <c r="E779" s="629"/>
      <c r="F779" s="630"/>
      <c r="G779" s="595" t="s">
        <v>591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5"/>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customHeight="1" x14ac:dyDescent="0.15">
      <c r="A792" s="631"/>
      <c r="B792" s="632"/>
      <c r="C792" s="632"/>
      <c r="D792" s="632"/>
      <c r="E792" s="632"/>
      <c r="F792" s="633"/>
      <c r="G792" s="595" t="s">
        <v>592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593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595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596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482</v>
      </c>
      <c r="AM831" s="275"/>
      <c r="AN831" s="275"/>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475</v>
      </c>
      <c r="AD836" s="143"/>
      <c r="AE836" s="143"/>
      <c r="AF836" s="143"/>
      <c r="AG836" s="143"/>
      <c r="AH836" s="361" t="s">
        <v>510</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57"/>
      <c r="AD837" s="365"/>
      <c r="AE837" s="365"/>
      <c r="AF837" s="365"/>
      <c r="AG837" s="365"/>
      <c r="AH837" s="366"/>
      <c r="AI837" s="367"/>
      <c r="AJ837" s="367"/>
      <c r="AK837" s="367"/>
      <c r="AL837" s="351"/>
      <c r="AM837" s="352"/>
      <c r="AN837" s="352"/>
      <c r="AO837" s="353"/>
      <c r="AP837" s="354"/>
      <c r="AQ837" s="354"/>
      <c r="AR837" s="354"/>
      <c r="AS837" s="354"/>
      <c r="AT837" s="354"/>
      <c r="AU837" s="354"/>
      <c r="AV837" s="354"/>
      <c r="AW837" s="354"/>
      <c r="AX837" s="354"/>
    </row>
    <row r="838" spans="1:50" ht="30"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475</v>
      </c>
      <c r="AD869" s="143"/>
      <c r="AE869" s="143"/>
      <c r="AF869" s="143"/>
      <c r="AG869" s="143"/>
      <c r="AH869" s="361" t="s">
        <v>510</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475</v>
      </c>
      <c r="AD902" s="143"/>
      <c r="AE902" s="143"/>
      <c r="AF902" s="143"/>
      <c r="AG902" s="143"/>
      <c r="AH902" s="361" t="s">
        <v>510</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475</v>
      </c>
      <c r="AD935" s="143"/>
      <c r="AE935" s="143"/>
      <c r="AF935" s="143"/>
      <c r="AG935" s="143"/>
      <c r="AH935" s="361" t="s">
        <v>510</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475</v>
      </c>
      <c r="AD968" s="143"/>
      <c r="AE968" s="143"/>
      <c r="AF968" s="143"/>
      <c r="AG968" s="143"/>
      <c r="AH968" s="361" t="s">
        <v>510</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475</v>
      </c>
      <c r="AD1001" s="143"/>
      <c r="AE1001" s="143"/>
      <c r="AF1001" s="143"/>
      <c r="AG1001" s="143"/>
      <c r="AH1001" s="361" t="s">
        <v>510</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475</v>
      </c>
      <c r="AD1034" s="143"/>
      <c r="AE1034" s="143"/>
      <c r="AF1034" s="143"/>
      <c r="AG1034" s="143"/>
      <c r="AH1034" s="361" t="s">
        <v>510</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475</v>
      </c>
      <c r="AD1067" s="143"/>
      <c r="AE1067" s="143"/>
      <c r="AF1067" s="143"/>
      <c r="AG1067" s="143"/>
      <c r="AH1067" s="361" t="s">
        <v>510</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463</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482</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464</v>
      </c>
      <c r="AQ1101" s="364"/>
      <c r="AR1101" s="364"/>
      <c r="AS1101" s="364"/>
      <c r="AT1101" s="364"/>
      <c r="AU1101" s="364"/>
      <c r="AV1101" s="364"/>
      <c r="AW1101" s="364"/>
      <c r="AX1101" s="364"/>
    </row>
    <row r="1102" spans="1:50" ht="30"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16383" man="1"/>
    <brk id="699" max="16383" man="1"/>
    <brk id="73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546</v>
      </c>
      <c r="R4" s="13" t="str">
        <f t="shared" si="3"/>
        <v>補助</v>
      </c>
      <c r="S4" s="13" t="str">
        <f t="shared" si="4"/>
        <v>委託・請負、補助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t="s">
        <v>546</v>
      </c>
      <c r="R5" s="13" t="str">
        <f t="shared" si="3"/>
        <v>負担</v>
      </c>
      <c r="S5" s="13" t="str">
        <f t="shared" si="4"/>
        <v>委託・請負、補助、負担</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546</v>
      </c>
      <c r="R6" s="13" t="str">
        <f t="shared" si="3"/>
        <v>交付</v>
      </c>
      <c r="S6" s="13" t="str">
        <f t="shared" si="4"/>
        <v>委託・請負、補助、負担、交付</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t="s">
        <v>546</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委託・請負、補助、負担、交付</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委託・請負、補助、負担、交付</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観光立国</v>
      </c>
      <c r="F10" s="18" t="s">
        <v>235</v>
      </c>
      <c r="G10" s="17"/>
      <c r="H10" s="13" t="str">
        <f t="shared" si="1"/>
        <v/>
      </c>
      <c r="I10" s="13" t="str">
        <f t="shared" si="5"/>
        <v>一般会計</v>
      </c>
      <c r="K10" s="14" t="s">
        <v>465</v>
      </c>
      <c r="L10" s="15"/>
      <c r="M10" s="13" t="str">
        <f t="shared" si="2"/>
        <v/>
      </c>
      <c r="N10" s="13" t="str">
        <f t="shared" si="6"/>
        <v/>
      </c>
      <c r="O10" s="13"/>
      <c r="P10" s="13" t="str">
        <f>S8</f>
        <v>委託・請負、補助、負担、交付</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546</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487</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9"/>
      <c r="Z2" s="829"/>
      <c r="AA2" s="830"/>
      <c r="AB2" s="1033" t="s">
        <v>11</v>
      </c>
      <c r="AC2" s="1034"/>
      <c r="AD2" s="1035"/>
      <c r="AE2" s="1039" t="s">
        <v>357</v>
      </c>
      <c r="AF2" s="1039"/>
      <c r="AG2" s="1039"/>
      <c r="AH2" s="1039"/>
      <c r="AI2" s="1039" t="s">
        <v>363</v>
      </c>
      <c r="AJ2" s="1039"/>
      <c r="AK2" s="1039"/>
      <c r="AL2" s="1039"/>
      <c r="AM2" s="1039" t="s">
        <v>468</v>
      </c>
      <c r="AN2" s="1039"/>
      <c r="AO2" s="1039"/>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0"/>
      <c r="Z3" s="1031"/>
      <c r="AA3" s="1032"/>
      <c r="AB3" s="1036"/>
      <c r="AC3" s="1037"/>
      <c r="AD3" s="1038"/>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6"/>
      <c r="I4" s="1006"/>
      <c r="J4" s="1006"/>
      <c r="K4" s="1006"/>
      <c r="L4" s="1006"/>
      <c r="M4" s="1006"/>
      <c r="N4" s="1006"/>
      <c r="O4" s="1007"/>
      <c r="P4" s="99"/>
      <c r="Q4" s="1014"/>
      <c r="R4" s="1014"/>
      <c r="S4" s="1014"/>
      <c r="T4" s="1014"/>
      <c r="U4" s="1014"/>
      <c r="V4" s="1014"/>
      <c r="W4" s="1014"/>
      <c r="X4" s="1015"/>
      <c r="Y4" s="1024" t="s">
        <v>12</v>
      </c>
      <c r="Z4" s="1025"/>
      <c r="AA4" s="1026"/>
      <c r="AB4" s="458"/>
      <c r="AC4" s="1028"/>
      <c r="AD4" s="1028"/>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8"/>
      <c r="H5" s="1009"/>
      <c r="I5" s="1009"/>
      <c r="J5" s="1009"/>
      <c r="K5" s="1009"/>
      <c r="L5" s="1009"/>
      <c r="M5" s="1009"/>
      <c r="N5" s="1009"/>
      <c r="O5" s="1010"/>
      <c r="P5" s="1016"/>
      <c r="Q5" s="1016"/>
      <c r="R5" s="1016"/>
      <c r="S5" s="1016"/>
      <c r="T5" s="1016"/>
      <c r="U5" s="1016"/>
      <c r="V5" s="1016"/>
      <c r="W5" s="1016"/>
      <c r="X5" s="1017"/>
      <c r="Y5" s="412" t="s">
        <v>54</v>
      </c>
      <c r="Z5" s="1021"/>
      <c r="AA5" s="1022"/>
      <c r="AB5" s="520"/>
      <c r="AC5" s="1027"/>
      <c r="AD5" s="1027"/>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523</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487</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9"/>
      <c r="Z9" s="829"/>
      <c r="AA9" s="830"/>
      <c r="AB9" s="1033" t="s">
        <v>11</v>
      </c>
      <c r="AC9" s="1034"/>
      <c r="AD9" s="1035"/>
      <c r="AE9" s="1039" t="s">
        <v>357</v>
      </c>
      <c r="AF9" s="1039"/>
      <c r="AG9" s="1039"/>
      <c r="AH9" s="1039"/>
      <c r="AI9" s="1039" t="s">
        <v>363</v>
      </c>
      <c r="AJ9" s="1039"/>
      <c r="AK9" s="1039"/>
      <c r="AL9" s="1039"/>
      <c r="AM9" s="1039" t="s">
        <v>468</v>
      </c>
      <c r="AN9" s="1039"/>
      <c r="AO9" s="1039"/>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0"/>
      <c r="Z10" s="1031"/>
      <c r="AA10" s="1032"/>
      <c r="AB10" s="1036"/>
      <c r="AC10" s="1037"/>
      <c r="AD10" s="1038"/>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6"/>
      <c r="I11" s="1006"/>
      <c r="J11" s="1006"/>
      <c r="K11" s="1006"/>
      <c r="L11" s="1006"/>
      <c r="M11" s="1006"/>
      <c r="N11" s="1006"/>
      <c r="O11" s="1007"/>
      <c r="P11" s="99"/>
      <c r="Q11" s="1014"/>
      <c r="R11" s="1014"/>
      <c r="S11" s="1014"/>
      <c r="T11" s="1014"/>
      <c r="U11" s="1014"/>
      <c r="V11" s="1014"/>
      <c r="W11" s="1014"/>
      <c r="X11" s="1015"/>
      <c r="Y11" s="1024" t="s">
        <v>12</v>
      </c>
      <c r="Z11" s="1025"/>
      <c r="AA11" s="1026"/>
      <c r="AB11" s="458"/>
      <c r="AC11" s="1028"/>
      <c r="AD11" s="1028"/>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8"/>
      <c r="H12" s="1009"/>
      <c r="I12" s="1009"/>
      <c r="J12" s="1009"/>
      <c r="K12" s="1009"/>
      <c r="L12" s="1009"/>
      <c r="M12" s="1009"/>
      <c r="N12" s="1009"/>
      <c r="O12" s="1010"/>
      <c r="P12" s="1016"/>
      <c r="Q12" s="1016"/>
      <c r="R12" s="1016"/>
      <c r="S12" s="1016"/>
      <c r="T12" s="1016"/>
      <c r="U12" s="1016"/>
      <c r="V12" s="1016"/>
      <c r="W12" s="1016"/>
      <c r="X12" s="1017"/>
      <c r="Y12" s="412" t="s">
        <v>54</v>
      </c>
      <c r="Z12" s="1021"/>
      <c r="AA12" s="1022"/>
      <c r="AB12" s="520"/>
      <c r="AC12" s="1027"/>
      <c r="AD12" s="1027"/>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523</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487</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9"/>
      <c r="Z16" s="829"/>
      <c r="AA16" s="830"/>
      <c r="AB16" s="1033" t="s">
        <v>11</v>
      </c>
      <c r="AC16" s="1034"/>
      <c r="AD16" s="1035"/>
      <c r="AE16" s="1039" t="s">
        <v>357</v>
      </c>
      <c r="AF16" s="1039"/>
      <c r="AG16" s="1039"/>
      <c r="AH16" s="1039"/>
      <c r="AI16" s="1039" t="s">
        <v>363</v>
      </c>
      <c r="AJ16" s="1039"/>
      <c r="AK16" s="1039"/>
      <c r="AL16" s="1039"/>
      <c r="AM16" s="1039" t="s">
        <v>468</v>
      </c>
      <c r="AN16" s="1039"/>
      <c r="AO16" s="1039"/>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0"/>
      <c r="Z17" s="1031"/>
      <c r="AA17" s="1032"/>
      <c r="AB17" s="1036"/>
      <c r="AC17" s="1037"/>
      <c r="AD17" s="1038"/>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6"/>
      <c r="I18" s="1006"/>
      <c r="J18" s="1006"/>
      <c r="K18" s="1006"/>
      <c r="L18" s="1006"/>
      <c r="M18" s="1006"/>
      <c r="N18" s="1006"/>
      <c r="O18" s="1007"/>
      <c r="P18" s="99"/>
      <c r="Q18" s="1014"/>
      <c r="R18" s="1014"/>
      <c r="S18" s="1014"/>
      <c r="T18" s="1014"/>
      <c r="U18" s="1014"/>
      <c r="V18" s="1014"/>
      <c r="W18" s="1014"/>
      <c r="X18" s="1015"/>
      <c r="Y18" s="1024" t="s">
        <v>12</v>
      </c>
      <c r="Z18" s="1025"/>
      <c r="AA18" s="1026"/>
      <c r="AB18" s="458"/>
      <c r="AC18" s="1028"/>
      <c r="AD18" s="1028"/>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8"/>
      <c r="H19" s="1009"/>
      <c r="I19" s="1009"/>
      <c r="J19" s="1009"/>
      <c r="K19" s="1009"/>
      <c r="L19" s="1009"/>
      <c r="M19" s="1009"/>
      <c r="N19" s="1009"/>
      <c r="O19" s="1010"/>
      <c r="P19" s="1016"/>
      <c r="Q19" s="1016"/>
      <c r="R19" s="1016"/>
      <c r="S19" s="1016"/>
      <c r="T19" s="1016"/>
      <c r="U19" s="1016"/>
      <c r="V19" s="1016"/>
      <c r="W19" s="1016"/>
      <c r="X19" s="1017"/>
      <c r="Y19" s="412" t="s">
        <v>54</v>
      </c>
      <c r="Z19" s="1021"/>
      <c r="AA19" s="1022"/>
      <c r="AB19" s="520"/>
      <c r="AC19" s="1027"/>
      <c r="AD19" s="1027"/>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523</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487</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9"/>
      <c r="Z23" s="829"/>
      <c r="AA23" s="830"/>
      <c r="AB23" s="1033" t="s">
        <v>11</v>
      </c>
      <c r="AC23" s="1034"/>
      <c r="AD23" s="1035"/>
      <c r="AE23" s="1039" t="s">
        <v>357</v>
      </c>
      <c r="AF23" s="1039"/>
      <c r="AG23" s="1039"/>
      <c r="AH23" s="1039"/>
      <c r="AI23" s="1039" t="s">
        <v>363</v>
      </c>
      <c r="AJ23" s="1039"/>
      <c r="AK23" s="1039"/>
      <c r="AL23" s="1039"/>
      <c r="AM23" s="1039" t="s">
        <v>468</v>
      </c>
      <c r="AN23" s="1039"/>
      <c r="AO23" s="1039"/>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0"/>
      <c r="Z24" s="1031"/>
      <c r="AA24" s="1032"/>
      <c r="AB24" s="1036"/>
      <c r="AC24" s="1037"/>
      <c r="AD24" s="1038"/>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6"/>
      <c r="I25" s="1006"/>
      <c r="J25" s="1006"/>
      <c r="K25" s="1006"/>
      <c r="L25" s="1006"/>
      <c r="M25" s="1006"/>
      <c r="N25" s="1006"/>
      <c r="O25" s="1007"/>
      <c r="P25" s="99"/>
      <c r="Q25" s="1014"/>
      <c r="R25" s="1014"/>
      <c r="S25" s="1014"/>
      <c r="T25" s="1014"/>
      <c r="U25" s="1014"/>
      <c r="V25" s="1014"/>
      <c r="W25" s="1014"/>
      <c r="X25" s="1015"/>
      <c r="Y25" s="1024" t="s">
        <v>12</v>
      </c>
      <c r="Z25" s="1025"/>
      <c r="AA25" s="1026"/>
      <c r="AB25" s="458"/>
      <c r="AC25" s="1028"/>
      <c r="AD25" s="1028"/>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8"/>
      <c r="H26" s="1009"/>
      <c r="I26" s="1009"/>
      <c r="J26" s="1009"/>
      <c r="K26" s="1009"/>
      <c r="L26" s="1009"/>
      <c r="M26" s="1009"/>
      <c r="N26" s="1009"/>
      <c r="O26" s="1010"/>
      <c r="P26" s="1016"/>
      <c r="Q26" s="1016"/>
      <c r="R26" s="1016"/>
      <c r="S26" s="1016"/>
      <c r="T26" s="1016"/>
      <c r="U26" s="1016"/>
      <c r="V26" s="1016"/>
      <c r="W26" s="1016"/>
      <c r="X26" s="1017"/>
      <c r="Y26" s="412" t="s">
        <v>54</v>
      </c>
      <c r="Z26" s="1021"/>
      <c r="AA26" s="1022"/>
      <c r="AB26" s="520"/>
      <c r="AC26" s="1027"/>
      <c r="AD26" s="1027"/>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523</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487</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9"/>
      <c r="Z30" s="829"/>
      <c r="AA30" s="830"/>
      <c r="AB30" s="1033" t="s">
        <v>11</v>
      </c>
      <c r="AC30" s="1034"/>
      <c r="AD30" s="1035"/>
      <c r="AE30" s="1039" t="s">
        <v>357</v>
      </c>
      <c r="AF30" s="1039"/>
      <c r="AG30" s="1039"/>
      <c r="AH30" s="1039"/>
      <c r="AI30" s="1039" t="s">
        <v>363</v>
      </c>
      <c r="AJ30" s="1039"/>
      <c r="AK30" s="1039"/>
      <c r="AL30" s="1039"/>
      <c r="AM30" s="1039" t="s">
        <v>468</v>
      </c>
      <c r="AN30" s="1039"/>
      <c r="AO30" s="1039"/>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0"/>
      <c r="Z31" s="1031"/>
      <c r="AA31" s="1032"/>
      <c r="AB31" s="1036"/>
      <c r="AC31" s="1037"/>
      <c r="AD31" s="1038"/>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6"/>
      <c r="I32" s="1006"/>
      <c r="J32" s="1006"/>
      <c r="K32" s="1006"/>
      <c r="L32" s="1006"/>
      <c r="M32" s="1006"/>
      <c r="N32" s="1006"/>
      <c r="O32" s="1007"/>
      <c r="P32" s="99"/>
      <c r="Q32" s="1014"/>
      <c r="R32" s="1014"/>
      <c r="S32" s="1014"/>
      <c r="T32" s="1014"/>
      <c r="U32" s="1014"/>
      <c r="V32" s="1014"/>
      <c r="W32" s="1014"/>
      <c r="X32" s="1015"/>
      <c r="Y32" s="1024" t="s">
        <v>12</v>
      </c>
      <c r="Z32" s="1025"/>
      <c r="AA32" s="1026"/>
      <c r="AB32" s="458"/>
      <c r="AC32" s="1028"/>
      <c r="AD32" s="1028"/>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8"/>
      <c r="H33" s="1009"/>
      <c r="I33" s="1009"/>
      <c r="J33" s="1009"/>
      <c r="K33" s="1009"/>
      <c r="L33" s="1009"/>
      <c r="M33" s="1009"/>
      <c r="N33" s="1009"/>
      <c r="O33" s="1010"/>
      <c r="P33" s="1016"/>
      <c r="Q33" s="1016"/>
      <c r="R33" s="1016"/>
      <c r="S33" s="1016"/>
      <c r="T33" s="1016"/>
      <c r="U33" s="1016"/>
      <c r="V33" s="1016"/>
      <c r="W33" s="1016"/>
      <c r="X33" s="1017"/>
      <c r="Y33" s="412" t="s">
        <v>54</v>
      </c>
      <c r="Z33" s="1021"/>
      <c r="AA33" s="1022"/>
      <c r="AB33" s="520"/>
      <c r="AC33" s="1027"/>
      <c r="AD33" s="1027"/>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523</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487</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9"/>
      <c r="Z37" s="829"/>
      <c r="AA37" s="830"/>
      <c r="AB37" s="1033" t="s">
        <v>11</v>
      </c>
      <c r="AC37" s="1034"/>
      <c r="AD37" s="1035"/>
      <c r="AE37" s="1039" t="s">
        <v>357</v>
      </c>
      <c r="AF37" s="1039"/>
      <c r="AG37" s="1039"/>
      <c r="AH37" s="1039"/>
      <c r="AI37" s="1039" t="s">
        <v>363</v>
      </c>
      <c r="AJ37" s="1039"/>
      <c r="AK37" s="1039"/>
      <c r="AL37" s="1039"/>
      <c r="AM37" s="1039" t="s">
        <v>468</v>
      </c>
      <c r="AN37" s="1039"/>
      <c r="AO37" s="1039"/>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0"/>
      <c r="Z38" s="1031"/>
      <c r="AA38" s="1032"/>
      <c r="AB38" s="1036"/>
      <c r="AC38" s="1037"/>
      <c r="AD38" s="1038"/>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6"/>
      <c r="I39" s="1006"/>
      <c r="J39" s="1006"/>
      <c r="K39" s="1006"/>
      <c r="L39" s="1006"/>
      <c r="M39" s="1006"/>
      <c r="N39" s="1006"/>
      <c r="O39" s="1007"/>
      <c r="P39" s="99"/>
      <c r="Q39" s="1014"/>
      <c r="R39" s="1014"/>
      <c r="S39" s="1014"/>
      <c r="T39" s="1014"/>
      <c r="U39" s="1014"/>
      <c r="V39" s="1014"/>
      <c r="W39" s="1014"/>
      <c r="X39" s="1015"/>
      <c r="Y39" s="1024" t="s">
        <v>12</v>
      </c>
      <c r="Z39" s="1025"/>
      <c r="AA39" s="1026"/>
      <c r="AB39" s="458"/>
      <c r="AC39" s="1028"/>
      <c r="AD39" s="102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8"/>
      <c r="H40" s="1009"/>
      <c r="I40" s="1009"/>
      <c r="J40" s="1009"/>
      <c r="K40" s="1009"/>
      <c r="L40" s="1009"/>
      <c r="M40" s="1009"/>
      <c r="N40" s="1009"/>
      <c r="O40" s="1010"/>
      <c r="P40" s="1016"/>
      <c r="Q40" s="1016"/>
      <c r="R40" s="1016"/>
      <c r="S40" s="1016"/>
      <c r="T40" s="1016"/>
      <c r="U40" s="1016"/>
      <c r="V40" s="1016"/>
      <c r="W40" s="1016"/>
      <c r="X40" s="1017"/>
      <c r="Y40" s="412" t="s">
        <v>54</v>
      </c>
      <c r="Z40" s="1021"/>
      <c r="AA40" s="1022"/>
      <c r="AB40" s="520"/>
      <c r="AC40" s="1027"/>
      <c r="AD40" s="1027"/>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523</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487</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9"/>
      <c r="Z44" s="829"/>
      <c r="AA44" s="830"/>
      <c r="AB44" s="1033" t="s">
        <v>11</v>
      </c>
      <c r="AC44" s="1034"/>
      <c r="AD44" s="1035"/>
      <c r="AE44" s="1039" t="s">
        <v>357</v>
      </c>
      <c r="AF44" s="1039"/>
      <c r="AG44" s="1039"/>
      <c r="AH44" s="1039"/>
      <c r="AI44" s="1039" t="s">
        <v>363</v>
      </c>
      <c r="AJ44" s="1039"/>
      <c r="AK44" s="1039"/>
      <c r="AL44" s="1039"/>
      <c r="AM44" s="1039" t="s">
        <v>468</v>
      </c>
      <c r="AN44" s="1039"/>
      <c r="AO44" s="1039"/>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0"/>
      <c r="Z45" s="1031"/>
      <c r="AA45" s="1032"/>
      <c r="AB45" s="1036"/>
      <c r="AC45" s="1037"/>
      <c r="AD45" s="1038"/>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6"/>
      <c r="I46" s="1006"/>
      <c r="J46" s="1006"/>
      <c r="K46" s="1006"/>
      <c r="L46" s="1006"/>
      <c r="M46" s="1006"/>
      <c r="N46" s="1006"/>
      <c r="O46" s="1007"/>
      <c r="P46" s="99"/>
      <c r="Q46" s="1014"/>
      <c r="R46" s="1014"/>
      <c r="S46" s="1014"/>
      <c r="T46" s="1014"/>
      <c r="U46" s="1014"/>
      <c r="V46" s="1014"/>
      <c r="W46" s="1014"/>
      <c r="X46" s="1015"/>
      <c r="Y46" s="1024" t="s">
        <v>12</v>
      </c>
      <c r="Z46" s="1025"/>
      <c r="AA46" s="1026"/>
      <c r="AB46" s="458"/>
      <c r="AC46" s="1028"/>
      <c r="AD46" s="102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8"/>
      <c r="H47" s="1009"/>
      <c r="I47" s="1009"/>
      <c r="J47" s="1009"/>
      <c r="K47" s="1009"/>
      <c r="L47" s="1009"/>
      <c r="M47" s="1009"/>
      <c r="N47" s="1009"/>
      <c r="O47" s="1010"/>
      <c r="P47" s="1016"/>
      <c r="Q47" s="1016"/>
      <c r="R47" s="1016"/>
      <c r="S47" s="1016"/>
      <c r="T47" s="1016"/>
      <c r="U47" s="1016"/>
      <c r="V47" s="1016"/>
      <c r="W47" s="1016"/>
      <c r="X47" s="1017"/>
      <c r="Y47" s="412" t="s">
        <v>54</v>
      </c>
      <c r="Z47" s="1021"/>
      <c r="AA47" s="1022"/>
      <c r="AB47" s="520"/>
      <c r="AC47" s="1027"/>
      <c r="AD47" s="1027"/>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523</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487</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9"/>
      <c r="Z51" s="829"/>
      <c r="AA51" s="830"/>
      <c r="AB51" s="554" t="s">
        <v>11</v>
      </c>
      <c r="AC51" s="1034"/>
      <c r="AD51" s="1035"/>
      <c r="AE51" s="1039" t="s">
        <v>357</v>
      </c>
      <c r="AF51" s="1039"/>
      <c r="AG51" s="1039"/>
      <c r="AH51" s="1039"/>
      <c r="AI51" s="1039" t="s">
        <v>363</v>
      </c>
      <c r="AJ51" s="1039"/>
      <c r="AK51" s="1039"/>
      <c r="AL51" s="1039"/>
      <c r="AM51" s="1039" t="s">
        <v>468</v>
      </c>
      <c r="AN51" s="1039"/>
      <c r="AO51" s="1039"/>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0"/>
      <c r="Z52" s="1031"/>
      <c r="AA52" s="1032"/>
      <c r="AB52" s="1036"/>
      <c r="AC52" s="1037"/>
      <c r="AD52" s="1038"/>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6"/>
      <c r="I53" s="1006"/>
      <c r="J53" s="1006"/>
      <c r="K53" s="1006"/>
      <c r="L53" s="1006"/>
      <c r="M53" s="1006"/>
      <c r="N53" s="1006"/>
      <c r="O53" s="1007"/>
      <c r="P53" s="99"/>
      <c r="Q53" s="1014"/>
      <c r="R53" s="1014"/>
      <c r="S53" s="1014"/>
      <c r="T53" s="1014"/>
      <c r="U53" s="1014"/>
      <c r="V53" s="1014"/>
      <c r="W53" s="1014"/>
      <c r="X53" s="1015"/>
      <c r="Y53" s="1024" t="s">
        <v>12</v>
      </c>
      <c r="Z53" s="1025"/>
      <c r="AA53" s="1026"/>
      <c r="AB53" s="458"/>
      <c r="AC53" s="1028"/>
      <c r="AD53" s="102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8"/>
      <c r="H54" s="1009"/>
      <c r="I54" s="1009"/>
      <c r="J54" s="1009"/>
      <c r="K54" s="1009"/>
      <c r="L54" s="1009"/>
      <c r="M54" s="1009"/>
      <c r="N54" s="1009"/>
      <c r="O54" s="1010"/>
      <c r="P54" s="1016"/>
      <c r="Q54" s="1016"/>
      <c r="R54" s="1016"/>
      <c r="S54" s="1016"/>
      <c r="T54" s="1016"/>
      <c r="U54" s="1016"/>
      <c r="V54" s="1016"/>
      <c r="W54" s="1016"/>
      <c r="X54" s="1017"/>
      <c r="Y54" s="412" t="s">
        <v>54</v>
      </c>
      <c r="Z54" s="1021"/>
      <c r="AA54" s="1022"/>
      <c r="AB54" s="520"/>
      <c r="AC54" s="1027"/>
      <c r="AD54" s="1027"/>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523</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487</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9"/>
      <c r="Z58" s="829"/>
      <c r="AA58" s="830"/>
      <c r="AB58" s="1033" t="s">
        <v>11</v>
      </c>
      <c r="AC58" s="1034"/>
      <c r="AD58" s="1035"/>
      <c r="AE58" s="1039" t="s">
        <v>357</v>
      </c>
      <c r="AF58" s="1039"/>
      <c r="AG58" s="1039"/>
      <c r="AH58" s="1039"/>
      <c r="AI58" s="1039" t="s">
        <v>363</v>
      </c>
      <c r="AJ58" s="1039"/>
      <c r="AK58" s="1039"/>
      <c r="AL58" s="1039"/>
      <c r="AM58" s="1039" t="s">
        <v>468</v>
      </c>
      <c r="AN58" s="1039"/>
      <c r="AO58" s="1039"/>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0"/>
      <c r="Z59" s="1031"/>
      <c r="AA59" s="1032"/>
      <c r="AB59" s="1036"/>
      <c r="AC59" s="1037"/>
      <c r="AD59" s="1038"/>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6"/>
      <c r="I60" s="1006"/>
      <c r="J60" s="1006"/>
      <c r="K60" s="1006"/>
      <c r="L60" s="1006"/>
      <c r="M60" s="1006"/>
      <c r="N60" s="1006"/>
      <c r="O60" s="1007"/>
      <c r="P60" s="99"/>
      <c r="Q60" s="1014"/>
      <c r="R60" s="1014"/>
      <c r="S60" s="1014"/>
      <c r="T60" s="1014"/>
      <c r="U60" s="1014"/>
      <c r="V60" s="1014"/>
      <c r="W60" s="1014"/>
      <c r="X60" s="1015"/>
      <c r="Y60" s="1024" t="s">
        <v>12</v>
      </c>
      <c r="Z60" s="1025"/>
      <c r="AA60" s="1026"/>
      <c r="AB60" s="458"/>
      <c r="AC60" s="1028"/>
      <c r="AD60" s="102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8"/>
      <c r="H61" s="1009"/>
      <c r="I61" s="1009"/>
      <c r="J61" s="1009"/>
      <c r="K61" s="1009"/>
      <c r="L61" s="1009"/>
      <c r="M61" s="1009"/>
      <c r="N61" s="1009"/>
      <c r="O61" s="1010"/>
      <c r="P61" s="1016"/>
      <c r="Q61" s="1016"/>
      <c r="R61" s="1016"/>
      <c r="S61" s="1016"/>
      <c r="T61" s="1016"/>
      <c r="U61" s="1016"/>
      <c r="V61" s="1016"/>
      <c r="W61" s="1016"/>
      <c r="X61" s="1017"/>
      <c r="Y61" s="412" t="s">
        <v>54</v>
      </c>
      <c r="Z61" s="1021"/>
      <c r="AA61" s="1022"/>
      <c r="AB61" s="520"/>
      <c r="AC61" s="1027"/>
      <c r="AD61" s="1027"/>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523</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487</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9"/>
      <c r="Z65" s="829"/>
      <c r="AA65" s="830"/>
      <c r="AB65" s="1033" t="s">
        <v>11</v>
      </c>
      <c r="AC65" s="1034"/>
      <c r="AD65" s="1035"/>
      <c r="AE65" s="1039" t="s">
        <v>357</v>
      </c>
      <c r="AF65" s="1039"/>
      <c r="AG65" s="1039"/>
      <c r="AH65" s="1039"/>
      <c r="AI65" s="1039" t="s">
        <v>363</v>
      </c>
      <c r="AJ65" s="1039"/>
      <c r="AK65" s="1039"/>
      <c r="AL65" s="1039"/>
      <c r="AM65" s="1039" t="s">
        <v>468</v>
      </c>
      <c r="AN65" s="1039"/>
      <c r="AO65" s="1039"/>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0"/>
      <c r="Z66" s="1031"/>
      <c r="AA66" s="1032"/>
      <c r="AB66" s="1036"/>
      <c r="AC66" s="1037"/>
      <c r="AD66" s="1038"/>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6"/>
      <c r="I67" s="1006"/>
      <c r="J67" s="1006"/>
      <c r="K67" s="1006"/>
      <c r="L67" s="1006"/>
      <c r="M67" s="1006"/>
      <c r="N67" s="1006"/>
      <c r="O67" s="1007"/>
      <c r="P67" s="99"/>
      <c r="Q67" s="1014"/>
      <c r="R67" s="1014"/>
      <c r="S67" s="1014"/>
      <c r="T67" s="1014"/>
      <c r="U67" s="1014"/>
      <c r="V67" s="1014"/>
      <c r="W67" s="1014"/>
      <c r="X67" s="1015"/>
      <c r="Y67" s="1024" t="s">
        <v>12</v>
      </c>
      <c r="Z67" s="1025"/>
      <c r="AA67" s="1026"/>
      <c r="AB67" s="458"/>
      <c r="AC67" s="1028"/>
      <c r="AD67" s="1028"/>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8"/>
      <c r="H68" s="1009"/>
      <c r="I68" s="1009"/>
      <c r="J68" s="1009"/>
      <c r="K68" s="1009"/>
      <c r="L68" s="1009"/>
      <c r="M68" s="1009"/>
      <c r="N68" s="1009"/>
      <c r="O68" s="1010"/>
      <c r="P68" s="1016"/>
      <c r="Q68" s="1016"/>
      <c r="R68" s="1016"/>
      <c r="S68" s="1016"/>
      <c r="T68" s="1016"/>
      <c r="U68" s="1016"/>
      <c r="V68" s="1016"/>
      <c r="W68" s="1016"/>
      <c r="X68" s="1017"/>
      <c r="Y68" s="412" t="s">
        <v>54</v>
      </c>
      <c r="Z68" s="1021"/>
      <c r="AA68" s="1022"/>
      <c r="AB68" s="520"/>
      <c r="AC68" s="1027"/>
      <c r="AD68" s="1027"/>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11"/>
      <c r="H69" s="1012"/>
      <c r="I69" s="1012"/>
      <c r="J69" s="1012"/>
      <c r="K69" s="1012"/>
      <c r="L69" s="1012"/>
      <c r="M69" s="1012"/>
      <c r="N69" s="1012"/>
      <c r="O69" s="1013"/>
      <c r="P69" s="1018"/>
      <c r="Q69" s="1018"/>
      <c r="R69" s="1018"/>
      <c r="S69" s="1018"/>
      <c r="T69" s="1018"/>
      <c r="U69" s="1018"/>
      <c r="V69" s="1018"/>
      <c r="W69" s="1018"/>
      <c r="X69" s="1019"/>
      <c r="Y69" s="412" t="s">
        <v>13</v>
      </c>
      <c r="Z69" s="1021"/>
      <c r="AA69" s="1022"/>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523</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5" t="s">
        <v>509</v>
      </c>
      <c r="H2" s="596"/>
      <c r="I2" s="596"/>
      <c r="J2" s="596"/>
      <c r="K2" s="596"/>
      <c r="L2" s="596"/>
      <c r="M2" s="596"/>
      <c r="N2" s="596"/>
      <c r="O2" s="596"/>
      <c r="P2" s="596"/>
      <c r="Q2" s="596"/>
      <c r="R2" s="596"/>
      <c r="S2" s="596"/>
      <c r="T2" s="596"/>
      <c r="U2" s="596"/>
      <c r="V2" s="596"/>
      <c r="W2" s="596"/>
      <c r="X2" s="596"/>
      <c r="Y2" s="596"/>
      <c r="Z2" s="596"/>
      <c r="AA2" s="596"/>
      <c r="AB2" s="597"/>
      <c r="AC2" s="595" t="s">
        <v>511</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2"/>
      <c r="B4" s="1053"/>
      <c r="C4" s="1053"/>
      <c r="D4" s="1053"/>
      <c r="E4" s="1053"/>
      <c r="F4" s="1054"/>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2"/>
      <c r="B15" s="1053"/>
      <c r="C15" s="1053"/>
      <c r="D15" s="1053"/>
      <c r="E15" s="1053"/>
      <c r="F15" s="1054"/>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2"/>
      <c r="B16" s="1053"/>
      <c r="C16" s="1053"/>
      <c r="D16" s="1053"/>
      <c r="E16" s="1053"/>
      <c r="F16" s="1054"/>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2"/>
      <c r="B17" s="1053"/>
      <c r="C17" s="1053"/>
      <c r="D17" s="1053"/>
      <c r="E17" s="1053"/>
      <c r="F17" s="1054"/>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2"/>
      <c r="B28" s="1053"/>
      <c r="C28" s="1053"/>
      <c r="D28" s="1053"/>
      <c r="E28" s="1053"/>
      <c r="F28" s="1054"/>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2"/>
      <c r="B29" s="1053"/>
      <c r="C29" s="1053"/>
      <c r="D29" s="1053"/>
      <c r="E29" s="1053"/>
      <c r="F29" s="1054"/>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2"/>
      <c r="B30" s="1053"/>
      <c r="C30" s="1053"/>
      <c r="D30" s="1053"/>
      <c r="E30" s="1053"/>
      <c r="F30" s="1054"/>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2"/>
      <c r="B41" s="1053"/>
      <c r="C41" s="1053"/>
      <c r="D41" s="1053"/>
      <c r="E41" s="1053"/>
      <c r="F41" s="1054"/>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2"/>
      <c r="B42" s="1053"/>
      <c r="C42" s="1053"/>
      <c r="D42" s="1053"/>
      <c r="E42" s="1053"/>
      <c r="F42" s="1054"/>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2"/>
      <c r="B43" s="1053"/>
      <c r="C43" s="1053"/>
      <c r="D43" s="1053"/>
      <c r="E43" s="1053"/>
      <c r="F43" s="1054"/>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2"/>
      <c r="B56" s="1053"/>
      <c r="C56" s="1053"/>
      <c r="D56" s="1053"/>
      <c r="E56" s="1053"/>
      <c r="F56" s="1054"/>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2"/>
      <c r="B57" s="1053"/>
      <c r="C57" s="1053"/>
      <c r="D57" s="1053"/>
      <c r="E57" s="1053"/>
      <c r="F57" s="1054"/>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2"/>
      <c r="B68" s="1053"/>
      <c r="C68" s="1053"/>
      <c r="D68" s="1053"/>
      <c r="E68" s="1053"/>
      <c r="F68" s="1054"/>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2"/>
      <c r="B69" s="1053"/>
      <c r="C69" s="1053"/>
      <c r="D69" s="1053"/>
      <c r="E69" s="1053"/>
      <c r="F69" s="1054"/>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2"/>
      <c r="B70" s="1053"/>
      <c r="C70" s="1053"/>
      <c r="D70" s="1053"/>
      <c r="E70" s="1053"/>
      <c r="F70" s="1054"/>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2"/>
      <c r="B81" s="1053"/>
      <c r="C81" s="1053"/>
      <c r="D81" s="1053"/>
      <c r="E81" s="1053"/>
      <c r="F81" s="1054"/>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2"/>
      <c r="B82" s="1053"/>
      <c r="C82" s="1053"/>
      <c r="D82" s="1053"/>
      <c r="E82" s="1053"/>
      <c r="F82" s="1054"/>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2"/>
      <c r="B83" s="1053"/>
      <c r="C83" s="1053"/>
      <c r="D83" s="1053"/>
      <c r="E83" s="1053"/>
      <c r="F83" s="1054"/>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2"/>
      <c r="B94" s="1053"/>
      <c r="C94" s="1053"/>
      <c r="D94" s="1053"/>
      <c r="E94" s="1053"/>
      <c r="F94" s="1054"/>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2"/>
      <c r="B95" s="1053"/>
      <c r="C95" s="1053"/>
      <c r="D95" s="1053"/>
      <c r="E95" s="1053"/>
      <c r="F95" s="1054"/>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2"/>
      <c r="B96" s="1053"/>
      <c r="C96" s="1053"/>
      <c r="D96" s="1053"/>
      <c r="E96" s="1053"/>
      <c r="F96" s="1054"/>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2"/>
      <c r="B109" s="1053"/>
      <c r="C109" s="1053"/>
      <c r="D109" s="1053"/>
      <c r="E109" s="1053"/>
      <c r="F109" s="1054"/>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2"/>
      <c r="B110" s="1053"/>
      <c r="C110" s="1053"/>
      <c r="D110" s="1053"/>
      <c r="E110" s="1053"/>
      <c r="F110" s="1054"/>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2"/>
      <c r="B121" s="1053"/>
      <c r="C121" s="1053"/>
      <c r="D121" s="1053"/>
      <c r="E121" s="1053"/>
      <c r="F121" s="1054"/>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2"/>
      <c r="B122" s="1053"/>
      <c r="C122" s="1053"/>
      <c r="D122" s="1053"/>
      <c r="E122" s="1053"/>
      <c r="F122" s="1054"/>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2"/>
      <c r="B123" s="1053"/>
      <c r="C123" s="1053"/>
      <c r="D123" s="1053"/>
      <c r="E123" s="1053"/>
      <c r="F123" s="1054"/>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2"/>
      <c r="B134" s="1053"/>
      <c r="C134" s="1053"/>
      <c r="D134" s="1053"/>
      <c r="E134" s="1053"/>
      <c r="F134" s="1054"/>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2"/>
      <c r="B135" s="1053"/>
      <c r="C135" s="1053"/>
      <c r="D135" s="1053"/>
      <c r="E135" s="1053"/>
      <c r="F135" s="1054"/>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2"/>
      <c r="B136" s="1053"/>
      <c r="C136" s="1053"/>
      <c r="D136" s="1053"/>
      <c r="E136" s="1053"/>
      <c r="F136" s="1054"/>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2"/>
      <c r="B147" s="1053"/>
      <c r="C147" s="1053"/>
      <c r="D147" s="1053"/>
      <c r="E147" s="1053"/>
      <c r="F147" s="1054"/>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2"/>
      <c r="B148" s="1053"/>
      <c r="C148" s="1053"/>
      <c r="D148" s="1053"/>
      <c r="E148" s="1053"/>
      <c r="F148" s="1054"/>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2"/>
      <c r="B149" s="1053"/>
      <c r="C149" s="1053"/>
      <c r="D149" s="1053"/>
      <c r="E149" s="1053"/>
      <c r="F149" s="1054"/>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2"/>
      <c r="B162" s="1053"/>
      <c r="C162" s="1053"/>
      <c r="D162" s="1053"/>
      <c r="E162" s="1053"/>
      <c r="F162" s="1054"/>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2"/>
      <c r="B163" s="1053"/>
      <c r="C163" s="1053"/>
      <c r="D163" s="1053"/>
      <c r="E163" s="1053"/>
      <c r="F163" s="1054"/>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2"/>
      <c r="B174" s="1053"/>
      <c r="C174" s="1053"/>
      <c r="D174" s="1053"/>
      <c r="E174" s="1053"/>
      <c r="F174" s="1054"/>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2"/>
      <c r="B175" s="1053"/>
      <c r="C175" s="1053"/>
      <c r="D175" s="1053"/>
      <c r="E175" s="1053"/>
      <c r="F175" s="1054"/>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2"/>
      <c r="B176" s="1053"/>
      <c r="C176" s="1053"/>
      <c r="D176" s="1053"/>
      <c r="E176" s="1053"/>
      <c r="F176" s="1054"/>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2"/>
      <c r="B187" s="1053"/>
      <c r="C187" s="1053"/>
      <c r="D187" s="1053"/>
      <c r="E187" s="1053"/>
      <c r="F187" s="1054"/>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2"/>
      <c r="B188" s="1053"/>
      <c r="C188" s="1053"/>
      <c r="D188" s="1053"/>
      <c r="E188" s="1053"/>
      <c r="F188" s="1054"/>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2"/>
      <c r="B189" s="1053"/>
      <c r="C189" s="1053"/>
      <c r="D189" s="1053"/>
      <c r="E189" s="1053"/>
      <c r="F189" s="1054"/>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2"/>
      <c r="B200" s="1053"/>
      <c r="C200" s="1053"/>
      <c r="D200" s="1053"/>
      <c r="E200" s="1053"/>
      <c r="F200" s="1054"/>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2"/>
      <c r="B201" s="1053"/>
      <c r="C201" s="1053"/>
      <c r="D201" s="1053"/>
      <c r="E201" s="1053"/>
      <c r="F201" s="1054"/>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2"/>
      <c r="B202" s="1053"/>
      <c r="C202" s="1053"/>
      <c r="D202" s="1053"/>
      <c r="E202" s="1053"/>
      <c r="F202" s="1054"/>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2"/>
      <c r="B215" s="1053"/>
      <c r="C215" s="1053"/>
      <c r="D215" s="1053"/>
      <c r="E215" s="1053"/>
      <c r="F215" s="1054"/>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2"/>
      <c r="B216" s="1053"/>
      <c r="C216" s="1053"/>
      <c r="D216" s="1053"/>
      <c r="E216" s="1053"/>
      <c r="F216" s="1054"/>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2"/>
      <c r="B227" s="1053"/>
      <c r="C227" s="1053"/>
      <c r="D227" s="1053"/>
      <c r="E227" s="1053"/>
      <c r="F227" s="1054"/>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2"/>
      <c r="B228" s="1053"/>
      <c r="C228" s="1053"/>
      <c r="D228" s="1053"/>
      <c r="E228" s="1053"/>
      <c r="F228" s="1054"/>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2"/>
      <c r="B229" s="1053"/>
      <c r="C229" s="1053"/>
      <c r="D229" s="1053"/>
      <c r="E229" s="1053"/>
      <c r="F229" s="1054"/>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2"/>
      <c r="B240" s="1053"/>
      <c r="C240" s="1053"/>
      <c r="D240" s="1053"/>
      <c r="E240" s="1053"/>
      <c r="F240" s="1054"/>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2"/>
      <c r="B241" s="1053"/>
      <c r="C241" s="1053"/>
      <c r="D241" s="1053"/>
      <c r="E241" s="1053"/>
      <c r="F241" s="1054"/>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2"/>
      <c r="B242" s="1053"/>
      <c r="C242" s="1053"/>
      <c r="D242" s="1053"/>
      <c r="E242" s="1053"/>
      <c r="F242" s="1054"/>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2"/>
      <c r="B253" s="1053"/>
      <c r="C253" s="1053"/>
      <c r="D253" s="1053"/>
      <c r="E253" s="1053"/>
      <c r="F253" s="1054"/>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2"/>
      <c r="B254" s="1053"/>
      <c r="C254" s="1053"/>
      <c r="D254" s="1053"/>
      <c r="E254" s="1053"/>
      <c r="F254" s="1054"/>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2"/>
      <c r="B255" s="1053"/>
      <c r="C255" s="1053"/>
      <c r="D255" s="1053"/>
      <c r="E255" s="1053"/>
      <c r="F255" s="1054"/>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492</v>
      </c>
      <c r="Z3" s="362"/>
      <c r="AA3" s="362"/>
      <c r="AB3" s="362"/>
      <c r="AC3" s="143" t="s">
        <v>475</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3">
        <v>1</v>
      </c>
      <c r="B4" s="1063">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3">
        <v>2</v>
      </c>
      <c r="B5" s="1063">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3">
        <v>3</v>
      </c>
      <c r="B6" s="1063">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3">
        <v>4</v>
      </c>
      <c r="B7" s="1063">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3">
        <v>5</v>
      </c>
      <c r="B8" s="1063">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3">
        <v>6</v>
      </c>
      <c r="B9" s="1063">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3">
        <v>7</v>
      </c>
      <c r="B10" s="1063">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3">
        <v>8</v>
      </c>
      <c r="B11" s="1063">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3">
        <v>9</v>
      </c>
      <c r="B12" s="1063">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3">
        <v>10</v>
      </c>
      <c r="B13" s="1063">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3">
        <v>11</v>
      </c>
      <c r="B14" s="1063">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3">
        <v>12</v>
      </c>
      <c r="B15" s="1063">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3">
        <v>13</v>
      </c>
      <c r="B16" s="1063">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3">
        <v>14</v>
      </c>
      <c r="B17" s="1063">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3">
        <v>15</v>
      </c>
      <c r="B18" s="1063">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3">
        <v>16</v>
      </c>
      <c r="B19" s="1063">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3">
        <v>17</v>
      </c>
      <c r="B20" s="1063">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3">
        <v>18</v>
      </c>
      <c r="B21" s="1063">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3">
        <v>19</v>
      </c>
      <c r="B22" s="1063">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3">
        <v>20</v>
      </c>
      <c r="B23" s="1063">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3">
        <v>21</v>
      </c>
      <c r="B24" s="1063">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3">
        <v>22</v>
      </c>
      <c r="B25" s="1063">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3">
        <v>23</v>
      </c>
      <c r="B26" s="1063">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3">
        <v>24</v>
      </c>
      <c r="B27" s="1063">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3">
        <v>25</v>
      </c>
      <c r="B28" s="1063">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3">
        <v>26</v>
      </c>
      <c r="B29" s="1063">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3">
        <v>27</v>
      </c>
      <c r="B30" s="1063">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3">
        <v>28</v>
      </c>
      <c r="B31" s="1063">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3">
        <v>29</v>
      </c>
      <c r="B32" s="1063">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3">
        <v>30</v>
      </c>
      <c r="B33" s="1063">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492</v>
      </c>
      <c r="Z36" s="362"/>
      <c r="AA36" s="362"/>
      <c r="AB36" s="362"/>
      <c r="AC36" s="143" t="s">
        <v>475</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3">
        <v>1</v>
      </c>
      <c r="B37" s="1063">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3">
        <v>2</v>
      </c>
      <c r="B38" s="1063">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3">
        <v>3</v>
      </c>
      <c r="B39" s="1063">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3">
        <v>4</v>
      </c>
      <c r="B40" s="1063">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3">
        <v>5</v>
      </c>
      <c r="B41" s="1063">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3">
        <v>6</v>
      </c>
      <c r="B42" s="1063">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3">
        <v>7</v>
      </c>
      <c r="B43" s="1063">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3">
        <v>8</v>
      </c>
      <c r="B44" s="1063">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3">
        <v>9</v>
      </c>
      <c r="B45" s="1063">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3">
        <v>10</v>
      </c>
      <c r="B46" s="1063">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3">
        <v>11</v>
      </c>
      <c r="B47" s="1063">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3">
        <v>12</v>
      </c>
      <c r="B48" s="1063">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3">
        <v>13</v>
      </c>
      <c r="B49" s="1063">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3">
        <v>14</v>
      </c>
      <c r="B50" s="1063">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3">
        <v>15</v>
      </c>
      <c r="B51" s="1063">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3">
        <v>16</v>
      </c>
      <c r="B52" s="1063">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3">
        <v>17</v>
      </c>
      <c r="B53" s="1063">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3">
        <v>18</v>
      </c>
      <c r="B54" s="1063">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3">
        <v>19</v>
      </c>
      <c r="B55" s="1063">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3">
        <v>20</v>
      </c>
      <c r="B56" s="1063">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3">
        <v>21</v>
      </c>
      <c r="B57" s="1063">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3">
        <v>22</v>
      </c>
      <c r="B58" s="1063">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3">
        <v>23</v>
      </c>
      <c r="B59" s="1063">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3">
        <v>24</v>
      </c>
      <c r="B60" s="1063">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3">
        <v>25</v>
      </c>
      <c r="B61" s="1063">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3">
        <v>26</v>
      </c>
      <c r="B62" s="1063">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3">
        <v>27</v>
      </c>
      <c r="B63" s="1063">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3">
        <v>28</v>
      </c>
      <c r="B64" s="1063">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3">
        <v>29</v>
      </c>
      <c r="B65" s="1063">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3">
        <v>30</v>
      </c>
      <c r="B66" s="1063">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492</v>
      </c>
      <c r="Z69" s="362"/>
      <c r="AA69" s="362"/>
      <c r="AB69" s="362"/>
      <c r="AC69" s="143" t="s">
        <v>475</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3">
        <v>1</v>
      </c>
      <c r="B70" s="1063">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3">
        <v>2</v>
      </c>
      <c r="B71" s="1063">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3">
        <v>3</v>
      </c>
      <c r="B72" s="1063">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3">
        <v>4</v>
      </c>
      <c r="B73" s="1063">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3">
        <v>5</v>
      </c>
      <c r="B74" s="1063">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3">
        <v>6</v>
      </c>
      <c r="B75" s="1063">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3">
        <v>7</v>
      </c>
      <c r="B76" s="1063">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3">
        <v>8</v>
      </c>
      <c r="B77" s="1063">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3">
        <v>9</v>
      </c>
      <c r="B78" s="1063">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3">
        <v>10</v>
      </c>
      <c r="B79" s="1063">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3">
        <v>11</v>
      </c>
      <c r="B80" s="1063">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3">
        <v>12</v>
      </c>
      <c r="B81" s="1063">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3">
        <v>13</v>
      </c>
      <c r="B82" s="1063">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3">
        <v>14</v>
      </c>
      <c r="B83" s="1063">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3">
        <v>15</v>
      </c>
      <c r="B84" s="1063">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3">
        <v>16</v>
      </c>
      <c r="B85" s="1063">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3">
        <v>17</v>
      </c>
      <c r="B86" s="1063">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3">
        <v>18</v>
      </c>
      <c r="B87" s="1063">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3">
        <v>19</v>
      </c>
      <c r="B88" s="1063">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3">
        <v>20</v>
      </c>
      <c r="B89" s="1063">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3">
        <v>21</v>
      </c>
      <c r="B90" s="1063">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3">
        <v>22</v>
      </c>
      <c r="B91" s="1063">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3">
        <v>23</v>
      </c>
      <c r="B92" s="1063">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3">
        <v>24</v>
      </c>
      <c r="B93" s="1063">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3">
        <v>25</v>
      </c>
      <c r="B94" s="1063">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3">
        <v>26</v>
      </c>
      <c r="B95" s="1063">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3">
        <v>27</v>
      </c>
      <c r="B96" s="1063">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3">
        <v>28</v>
      </c>
      <c r="B97" s="1063">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3">
        <v>29</v>
      </c>
      <c r="B98" s="1063">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3">
        <v>30</v>
      </c>
      <c r="B99" s="1063">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492</v>
      </c>
      <c r="Z102" s="362"/>
      <c r="AA102" s="362"/>
      <c r="AB102" s="362"/>
      <c r="AC102" s="143" t="s">
        <v>475</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3">
        <v>1</v>
      </c>
      <c r="B103" s="1063">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3">
        <v>2</v>
      </c>
      <c r="B104" s="1063">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3">
        <v>3</v>
      </c>
      <c r="B105" s="1063">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3">
        <v>4</v>
      </c>
      <c r="B106" s="1063">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3">
        <v>5</v>
      </c>
      <c r="B107" s="1063">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3">
        <v>6</v>
      </c>
      <c r="B108" s="1063">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3">
        <v>7</v>
      </c>
      <c r="B109" s="1063">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3">
        <v>8</v>
      </c>
      <c r="B110" s="1063">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3">
        <v>9</v>
      </c>
      <c r="B111" s="1063">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3">
        <v>10</v>
      </c>
      <c r="B112" s="1063">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3">
        <v>11</v>
      </c>
      <c r="B113" s="1063">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3">
        <v>12</v>
      </c>
      <c r="B114" s="1063">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3">
        <v>13</v>
      </c>
      <c r="B115" s="1063">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3">
        <v>14</v>
      </c>
      <c r="B116" s="1063">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3">
        <v>15</v>
      </c>
      <c r="B117" s="1063">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3">
        <v>16</v>
      </c>
      <c r="B118" s="1063">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3">
        <v>17</v>
      </c>
      <c r="B119" s="1063">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3">
        <v>18</v>
      </c>
      <c r="B120" s="1063">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3">
        <v>19</v>
      </c>
      <c r="B121" s="1063">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3">
        <v>20</v>
      </c>
      <c r="B122" s="1063">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3">
        <v>21</v>
      </c>
      <c r="B123" s="1063">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3">
        <v>22</v>
      </c>
      <c r="B124" s="1063">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3">
        <v>23</v>
      </c>
      <c r="B125" s="1063">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3">
        <v>24</v>
      </c>
      <c r="B126" s="1063">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3">
        <v>25</v>
      </c>
      <c r="B127" s="1063">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3">
        <v>26</v>
      </c>
      <c r="B128" s="1063">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3">
        <v>27</v>
      </c>
      <c r="B129" s="1063">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3">
        <v>28</v>
      </c>
      <c r="B130" s="1063">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3">
        <v>29</v>
      </c>
      <c r="B131" s="1063">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3">
        <v>30</v>
      </c>
      <c r="B132" s="1063">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492</v>
      </c>
      <c r="Z135" s="362"/>
      <c r="AA135" s="362"/>
      <c r="AB135" s="362"/>
      <c r="AC135" s="143" t="s">
        <v>475</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3">
        <v>1</v>
      </c>
      <c r="B136" s="1063">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3">
        <v>2</v>
      </c>
      <c r="B137" s="1063">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3">
        <v>3</v>
      </c>
      <c r="B138" s="1063">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3">
        <v>4</v>
      </c>
      <c r="B139" s="1063">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3">
        <v>5</v>
      </c>
      <c r="B140" s="1063">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3">
        <v>6</v>
      </c>
      <c r="B141" s="1063">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3">
        <v>7</v>
      </c>
      <c r="B142" s="1063">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3">
        <v>8</v>
      </c>
      <c r="B143" s="1063">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3">
        <v>9</v>
      </c>
      <c r="B144" s="1063">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3">
        <v>10</v>
      </c>
      <c r="B145" s="1063">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3">
        <v>11</v>
      </c>
      <c r="B146" s="1063">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3">
        <v>12</v>
      </c>
      <c r="B147" s="1063">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3">
        <v>13</v>
      </c>
      <c r="B148" s="1063">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3">
        <v>14</v>
      </c>
      <c r="B149" s="1063">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3">
        <v>15</v>
      </c>
      <c r="B150" s="1063">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3">
        <v>16</v>
      </c>
      <c r="B151" s="1063">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3">
        <v>17</v>
      </c>
      <c r="B152" s="1063">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3">
        <v>18</v>
      </c>
      <c r="B153" s="1063">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3">
        <v>19</v>
      </c>
      <c r="B154" s="1063">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3">
        <v>20</v>
      </c>
      <c r="B155" s="1063">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3">
        <v>21</v>
      </c>
      <c r="B156" s="1063">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3">
        <v>22</v>
      </c>
      <c r="B157" s="1063">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3">
        <v>23</v>
      </c>
      <c r="B158" s="1063">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3">
        <v>24</v>
      </c>
      <c r="B159" s="1063">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3">
        <v>25</v>
      </c>
      <c r="B160" s="1063">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3">
        <v>26</v>
      </c>
      <c r="B161" s="1063">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3">
        <v>27</v>
      </c>
      <c r="B162" s="1063">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3">
        <v>28</v>
      </c>
      <c r="B163" s="1063">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3">
        <v>29</v>
      </c>
      <c r="B164" s="1063">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3">
        <v>30</v>
      </c>
      <c r="B165" s="1063">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492</v>
      </c>
      <c r="Z168" s="362"/>
      <c r="AA168" s="362"/>
      <c r="AB168" s="362"/>
      <c r="AC168" s="143" t="s">
        <v>475</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3">
        <v>1</v>
      </c>
      <c r="B169" s="1063">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3">
        <v>2</v>
      </c>
      <c r="B170" s="1063">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3">
        <v>3</v>
      </c>
      <c r="B171" s="1063">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3">
        <v>4</v>
      </c>
      <c r="B172" s="1063">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3">
        <v>5</v>
      </c>
      <c r="B173" s="1063">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3">
        <v>6</v>
      </c>
      <c r="B174" s="1063">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3">
        <v>7</v>
      </c>
      <c r="B175" s="1063">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3">
        <v>8</v>
      </c>
      <c r="B176" s="1063">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3">
        <v>9</v>
      </c>
      <c r="B177" s="1063">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3">
        <v>10</v>
      </c>
      <c r="B178" s="1063">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3">
        <v>11</v>
      </c>
      <c r="B179" s="1063">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3">
        <v>12</v>
      </c>
      <c r="B180" s="1063">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3">
        <v>13</v>
      </c>
      <c r="B181" s="1063">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3">
        <v>14</v>
      </c>
      <c r="B182" s="1063">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3">
        <v>15</v>
      </c>
      <c r="B183" s="1063">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3">
        <v>16</v>
      </c>
      <c r="B184" s="1063">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3">
        <v>17</v>
      </c>
      <c r="B185" s="1063">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3">
        <v>18</v>
      </c>
      <c r="B186" s="1063">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3">
        <v>19</v>
      </c>
      <c r="B187" s="1063">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3">
        <v>20</v>
      </c>
      <c r="B188" s="1063">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3">
        <v>21</v>
      </c>
      <c r="B189" s="1063">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3">
        <v>22</v>
      </c>
      <c r="B190" s="1063">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3">
        <v>23</v>
      </c>
      <c r="B191" s="1063">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3">
        <v>24</v>
      </c>
      <c r="B192" s="1063">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3">
        <v>25</v>
      </c>
      <c r="B193" s="1063">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3">
        <v>26</v>
      </c>
      <c r="B194" s="1063">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3">
        <v>27</v>
      </c>
      <c r="B195" s="1063">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3">
        <v>28</v>
      </c>
      <c r="B196" s="1063">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3">
        <v>29</v>
      </c>
      <c r="B197" s="1063">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3">
        <v>30</v>
      </c>
      <c r="B198" s="1063">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492</v>
      </c>
      <c r="Z201" s="362"/>
      <c r="AA201" s="362"/>
      <c r="AB201" s="362"/>
      <c r="AC201" s="143" t="s">
        <v>475</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3">
        <v>1</v>
      </c>
      <c r="B202" s="1063">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3">
        <v>2</v>
      </c>
      <c r="B203" s="1063">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3">
        <v>3</v>
      </c>
      <c r="B204" s="1063">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3">
        <v>4</v>
      </c>
      <c r="B205" s="1063">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3">
        <v>5</v>
      </c>
      <c r="B206" s="1063">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3">
        <v>6</v>
      </c>
      <c r="B207" s="1063">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3">
        <v>7</v>
      </c>
      <c r="B208" s="1063">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3">
        <v>8</v>
      </c>
      <c r="B209" s="1063">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3">
        <v>9</v>
      </c>
      <c r="B210" s="1063">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3">
        <v>10</v>
      </c>
      <c r="B211" s="1063">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3">
        <v>11</v>
      </c>
      <c r="B212" s="1063">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3">
        <v>12</v>
      </c>
      <c r="B213" s="1063">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3">
        <v>13</v>
      </c>
      <c r="B214" s="1063">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3">
        <v>14</v>
      </c>
      <c r="B215" s="1063">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3">
        <v>15</v>
      </c>
      <c r="B216" s="1063">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3">
        <v>16</v>
      </c>
      <c r="B217" s="1063">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3">
        <v>17</v>
      </c>
      <c r="B218" s="1063">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3">
        <v>18</v>
      </c>
      <c r="B219" s="1063">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3">
        <v>19</v>
      </c>
      <c r="B220" s="1063">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3">
        <v>20</v>
      </c>
      <c r="B221" s="1063">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3">
        <v>21</v>
      </c>
      <c r="B222" s="1063">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3">
        <v>22</v>
      </c>
      <c r="B223" s="1063">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3">
        <v>23</v>
      </c>
      <c r="B224" s="1063">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3">
        <v>24</v>
      </c>
      <c r="B225" s="1063">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3">
        <v>25</v>
      </c>
      <c r="B226" s="1063">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3">
        <v>26</v>
      </c>
      <c r="B227" s="1063">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3">
        <v>27</v>
      </c>
      <c r="B228" s="1063">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3">
        <v>28</v>
      </c>
      <c r="B229" s="1063">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3">
        <v>29</v>
      </c>
      <c r="B230" s="1063">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3">
        <v>30</v>
      </c>
      <c r="B231" s="1063">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492</v>
      </c>
      <c r="Z234" s="362"/>
      <c r="AA234" s="362"/>
      <c r="AB234" s="362"/>
      <c r="AC234" s="143" t="s">
        <v>475</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3">
        <v>1</v>
      </c>
      <c r="B235" s="1063">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3">
        <v>2</v>
      </c>
      <c r="B236" s="1063">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3">
        <v>3</v>
      </c>
      <c r="B237" s="1063">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3">
        <v>4</v>
      </c>
      <c r="B238" s="1063">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3">
        <v>5</v>
      </c>
      <c r="B239" s="1063">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3">
        <v>6</v>
      </c>
      <c r="B240" s="1063">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3">
        <v>7</v>
      </c>
      <c r="B241" s="1063">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3">
        <v>8</v>
      </c>
      <c r="B242" s="1063">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3">
        <v>9</v>
      </c>
      <c r="B243" s="1063">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3">
        <v>10</v>
      </c>
      <c r="B244" s="1063">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3">
        <v>11</v>
      </c>
      <c r="B245" s="1063">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3">
        <v>12</v>
      </c>
      <c r="B246" s="1063">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3">
        <v>13</v>
      </c>
      <c r="B247" s="1063">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3">
        <v>14</v>
      </c>
      <c r="B248" s="1063">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3">
        <v>15</v>
      </c>
      <c r="B249" s="1063">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3">
        <v>16</v>
      </c>
      <c r="B250" s="1063">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3">
        <v>17</v>
      </c>
      <c r="B251" s="1063">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3">
        <v>18</v>
      </c>
      <c r="B252" s="1063">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3">
        <v>19</v>
      </c>
      <c r="B253" s="1063">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3">
        <v>20</v>
      </c>
      <c r="B254" s="1063">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3">
        <v>21</v>
      </c>
      <c r="B255" s="1063">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3">
        <v>22</v>
      </c>
      <c r="B256" s="1063">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3">
        <v>23</v>
      </c>
      <c r="B257" s="1063">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3">
        <v>24</v>
      </c>
      <c r="B258" s="1063">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3">
        <v>25</v>
      </c>
      <c r="B259" s="1063">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3">
        <v>26</v>
      </c>
      <c r="B260" s="1063">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3">
        <v>27</v>
      </c>
      <c r="B261" s="1063">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3">
        <v>28</v>
      </c>
      <c r="B262" s="1063">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3">
        <v>29</v>
      </c>
      <c r="B263" s="1063">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3">
        <v>30</v>
      </c>
      <c r="B264" s="1063">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492</v>
      </c>
      <c r="Z267" s="362"/>
      <c r="AA267" s="362"/>
      <c r="AB267" s="362"/>
      <c r="AC267" s="143" t="s">
        <v>475</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3">
        <v>1</v>
      </c>
      <c r="B268" s="1063">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3">
        <v>2</v>
      </c>
      <c r="B269" s="1063">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3">
        <v>3</v>
      </c>
      <c r="B270" s="1063">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3">
        <v>4</v>
      </c>
      <c r="B271" s="1063">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3">
        <v>5</v>
      </c>
      <c r="B272" s="1063">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3">
        <v>6</v>
      </c>
      <c r="B273" s="1063">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3">
        <v>7</v>
      </c>
      <c r="B274" s="1063">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3">
        <v>8</v>
      </c>
      <c r="B275" s="1063">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3">
        <v>9</v>
      </c>
      <c r="B276" s="1063">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3">
        <v>10</v>
      </c>
      <c r="B277" s="1063">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3">
        <v>11</v>
      </c>
      <c r="B278" s="1063">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3">
        <v>12</v>
      </c>
      <c r="B279" s="1063">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3">
        <v>13</v>
      </c>
      <c r="B280" s="1063">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3">
        <v>14</v>
      </c>
      <c r="B281" s="1063">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3">
        <v>15</v>
      </c>
      <c r="B282" s="1063">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3">
        <v>16</v>
      </c>
      <c r="B283" s="1063">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3">
        <v>17</v>
      </c>
      <c r="B284" s="1063">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3">
        <v>18</v>
      </c>
      <c r="B285" s="1063">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3">
        <v>19</v>
      </c>
      <c r="B286" s="1063">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3">
        <v>20</v>
      </c>
      <c r="B287" s="1063">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3">
        <v>21</v>
      </c>
      <c r="B288" s="1063">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3">
        <v>22</v>
      </c>
      <c r="B289" s="1063">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3">
        <v>23</v>
      </c>
      <c r="B290" s="1063">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3">
        <v>24</v>
      </c>
      <c r="B291" s="1063">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3">
        <v>25</v>
      </c>
      <c r="B292" s="1063">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3">
        <v>26</v>
      </c>
      <c r="B293" s="1063">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3">
        <v>27</v>
      </c>
      <c r="B294" s="1063">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3">
        <v>28</v>
      </c>
      <c r="B295" s="1063">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3">
        <v>29</v>
      </c>
      <c r="B296" s="1063">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3">
        <v>30</v>
      </c>
      <c r="B297" s="1063">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492</v>
      </c>
      <c r="Z300" s="362"/>
      <c r="AA300" s="362"/>
      <c r="AB300" s="362"/>
      <c r="AC300" s="143" t="s">
        <v>475</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3">
        <v>1</v>
      </c>
      <c r="B301" s="1063">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3">
        <v>2</v>
      </c>
      <c r="B302" s="1063">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3">
        <v>3</v>
      </c>
      <c r="B303" s="1063">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3">
        <v>4</v>
      </c>
      <c r="B304" s="1063">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3">
        <v>5</v>
      </c>
      <c r="B305" s="1063">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3">
        <v>6</v>
      </c>
      <c r="B306" s="1063">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3">
        <v>7</v>
      </c>
      <c r="B307" s="1063">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3">
        <v>8</v>
      </c>
      <c r="B308" s="1063">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3">
        <v>9</v>
      </c>
      <c r="B309" s="1063">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3">
        <v>10</v>
      </c>
      <c r="B310" s="1063">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3">
        <v>11</v>
      </c>
      <c r="B311" s="1063">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3">
        <v>12</v>
      </c>
      <c r="B312" s="1063">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3">
        <v>13</v>
      </c>
      <c r="B313" s="1063">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3">
        <v>14</v>
      </c>
      <c r="B314" s="1063">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3">
        <v>15</v>
      </c>
      <c r="B315" s="1063">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3">
        <v>16</v>
      </c>
      <c r="B316" s="1063">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3">
        <v>17</v>
      </c>
      <c r="B317" s="1063">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3">
        <v>18</v>
      </c>
      <c r="B318" s="1063">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3">
        <v>19</v>
      </c>
      <c r="B319" s="1063">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3">
        <v>20</v>
      </c>
      <c r="B320" s="1063">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3">
        <v>21</v>
      </c>
      <c r="B321" s="1063">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3">
        <v>22</v>
      </c>
      <c r="B322" s="1063">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3">
        <v>23</v>
      </c>
      <c r="B323" s="1063">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3">
        <v>24</v>
      </c>
      <c r="B324" s="1063">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3">
        <v>25</v>
      </c>
      <c r="B325" s="1063">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3">
        <v>26</v>
      </c>
      <c r="B326" s="1063">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3">
        <v>27</v>
      </c>
      <c r="B327" s="1063">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3">
        <v>28</v>
      </c>
      <c r="B328" s="1063">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3">
        <v>29</v>
      </c>
      <c r="B329" s="1063">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3">
        <v>30</v>
      </c>
      <c r="B330" s="1063">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492</v>
      </c>
      <c r="Z333" s="362"/>
      <c r="AA333" s="362"/>
      <c r="AB333" s="362"/>
      <c r="AC333" s="143" t="s">
        <v>475</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3">
        <v>1</v>
      </c>
      <c r="B334" s="1063">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3">
        <v>2</v>
      </c>
      <c r="B335" s="1063">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3">
        <v>3</v>
      </c>
      <c r="B336" s="1063">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3">
        <v>4</v>
      </c>
      <c r="B337" s="1063">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3">
        <v>5</v>
      </c>
      <c r="B338" s="1063">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3">
        <v>6</v>
      </c>
      <c r="B339" s="1063">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3">
        <v>7</v>
      </c>
      <c r="B340" s="1063">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3">
        <v>8</v>
      </c>
      <c r="B341" s="1063">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3">
        <v>9</v>
      </c>
      <c r="B342" s="1063">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3">
        <v>10</v>
      </c>
      <c r="B343" s="1063">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3">
        <v>11</v>
      </c>
      <c r="B344" s="1063">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3">
        <v>12</v>
      </c>
      <c r="B345" s="1063">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3">
        <v>13</v>
      </c>
      <c r="B346" s="1063">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3">
        <v>14</v>
      </c>
      <c r="B347" s="1063">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3">
        <v>15</v>
      </c>
      <c r="B348" s="1063">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3">
        <v>16</v>
      </c>
      <c r="B349" s="1063">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3">
        <v>17</v>
      </c>
      <c r="B350" s="1063">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3">
        <v>18</v>
      </c>
      <c r="B351" s="1063">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3">
        <v>19</v>
      </c>
      <c r="B352" s="1063">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3">
        <v>20</v>
      </c>
      <c r="B353" s="1063">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3">
        <v>21</v>
      </c>
      <c r="B354" s="1063">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3">
        <v>22</v>
      </c>
      <c r="B355" s="1063">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3">
        <v>23</v>
      </c>
      <c r="B356" s="1063">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3">
        <v>24</v>
      </c>
      <c r="B357" s="1063">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3">
        <v>25</v>
      </c>
      <c r="B358" s="1063">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3">
        <v>26</v>
      </c>
      <c r="B359" s="1063">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3">
        <v>27</v>
      </c>
      <c r="B360" s="1063">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3">
        <v>28</v>
      </c>
      <c r="B361" s="1063">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3">
        <v>29</v>
      </c>
      <c r="B362" s="1063">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3">
        <v>30</v>
      </c>
      <c r="B363" s="1063">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492</v>
      </c>
      <c r="Z366" s="362"/>
      <c r="AA366" s="362"/>
      <c r="AB366" s="362"/>
      <c r="AC366" s="143" t="s">
        <v>475</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3">
        <v>1</v>
      </c>
      <c r="B367" s="1063">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3">
        <v>2</v>
      </c>
      <c r="B368" s="1063">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3">
        <v>3</v>
      </c>
      <c r="B369" s="1063">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3">
        <v>4</v>
      </c>
      <c r="B370" s="1063">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3">
        <v>5</v>
      </c>
      <c r="B371" s="1063">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3">
        <v>6</v>
      </c>
      <c r="B372" s="1063">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3">
        <v>7</v>
      </c>
      <c r="B373" s="1063">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3">
        <v>8</v>
      </c>
      <c r="B374" s="1063">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3">
        <v>9</v>
      </c>
      <c r="B375" s="1063">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3">
        <v>10</v>
      </c>
      <c r="B376" s="1063">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3">
        <v>11</v>
      </c>
      <c r="B377" s="1063">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3">
        <v>12</v>
      </c>
      <c r="B378" s="1063">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3">
        <v>13</v>
      </c>
      <c r="B379" s="1063">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3">
        <v>14</v>
      </c>
      <c r="B380" s="1063">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3">
        <v>15</v>
      </c>
      <c r="B381" s="1063">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3">
        <v>16</v>
      </c>
      <c r="B382" s="1063">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3">
        <v>17</v>
      </c>
      <c r="B383" s="1063">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3">
        <v>18</v>
      </c>
      <c r="B384" s="1063">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3">
        <v>19</v>
      </c>
      <c r="B385" s="1063">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3">
        <v>20</v>
      </c>
      <c r="B386" s="1063">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3">
        <v>21</v>
      </c>
      <c r="B387" s="1063">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3">
        <v>22</v>
      </c>
      <c r="B388" s="1063">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3">
        <v>23</v>
      </c>
      <c r="B389" s="1063">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3">
        <v>24</v>
      </c>
      <c r="B390" s="1063">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3">
        <v>25</v>
      </c>
      <c r="B391" s="1063">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3">
        <v>26</v>
      </c>
      <c r="B392" s="1063">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3">
        <v>27</v>
      </c>
      <c r="B393" s="1063">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3">
        <v>28</v>
      </c>
      <c r="B394" s="1063">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3">
        <v>29</v>
      </c>
      <c r="B395" s="1063">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3">
        <v>30</v>
      </c>
      <c r="B396" s="1063">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492</v>
      </c>
      <c r="Z399" s="362"/>
      <c r="AA399" s="362"/>
      <c r="AB399" s="362"/>
      <c r="AC399" s="143" t="s">
        <v>475</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3">
        <v>1</v>
      </c>
      <c r="B400" s="1063">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3">
        <v>2</v>
      </c>
      <c r="B401" s="1063">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3">
        <v>3</v>
      </c>
      <c r="B402" s="1063">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3">
        <v>4</v>
      </c>
      <c r="B403" s="1063">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3">
        <v>5</v>
      </c>
      <c r="B404" s="1063">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3">
        <v>6</v>
      </c>
      <c r="B405" s="1063">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3">
        <v>7</v>
      </c>
      <c r="B406" s="1063">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3">
        <v>8</v>
      </c>
      <c r="B407" s="1063">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3">
        <v>9</v>
      </c>
      <c r="B408" s="1063">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3">
        <v>10</v>
      </c>
      <c r="B409" s="1063">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3">
        <v>11</v>
      </c>
      <c r="B410" s="1063">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3">
        <v>12</v>
      </c>
      <c r="B411" s="1063">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3">
        <v>13</v>
      </c>
      <c r="B412" s="1063">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3">
        <v>14</v>
      </c>
      <c r="B413" s="1063">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3">
        <v>15</v>
      </c>
      <c r="B414" s="1063">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3">
        <v>16</v>
      </c>
      <c r="B415" s="1063">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3">
        <v>17</v>
      </c>
      <c r="B416" s="1063">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3">
        <v>18</v>
      </c>
      <c r="B417" s="1063">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3">
        <v>19</v>
      </c>
      <c r="B418" s="1063">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3">
        <v>20</v>
      </c>
      <c r="B419" s="1063">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3">
        <v>21</v>
      </c>
      <c r="B420" s="1063">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3">
        <v>22</v>
      </c>
      <c r="B421" s="1063">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3">
        <v>23</v>
      </c>
      <c r="B422" s="1063">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3">
        <v>24</v>
      </c>
      <c r="B423" s="1063">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3">
        <v>25</v>
      </c>
      <c r="B424" s="1063">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3">
        <v>26</v>
      </c>
      <c r="B425" s="1063">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3">
        <v>27</v>
      </c>
      <c r="B426" s="1063">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3">
        <v>28</v>
      </c>
      <c r="B427" s="1063">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3">
        <v>29</v>
      </c>
      <c r="B428" s="1063">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3">
        <v>30</v>
      </c>
      <c r="B429" s="1063">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492</v>
      </c>
      <c r="Z432" s="362"/>
      <c r="AA432" s="362"/>
      <c r="AB432" s="362"/>
      <c r="AC432" s="143" t="s">
        <v>475</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3">
        <v>1</v>
      </c>
      <c r="B433" s="1063">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3">
        <v>2</v>
      </c>
      <c r="B434" s="1063">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3">
        <v>3</v>
      </c>
      <c r="B435" s="1063">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3">
        <v>4</v>
      </c>
      <c r="B436" s="1063">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3">
        <v>5</v>
      </c>
      <c r="B437" s="1063">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3">
        <v>6</v>
      </c>
      <c r="B438" s="1063">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3">
        <v>7</v>
      </c>
      <c r="B439" s="1063">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3">
        <v>8</v>
      </c>
      <c r="B440" s="1063">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3">
        <v>9</v>
      </c>
      <c r="B441" s="1063">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3">
        <v>10</v>
      </c>
      <c r="B442" s="1063">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3">
        <v>11</v>
      </c>
      <c r="B443" s="1063">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3">
        <v>12</v>
      </c>
      <c r="B444" s="1063">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3">
        <v>13</v>
      </c>
      <c r="B445" s="1063">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3">
        <v>14</v>
      </c>
      <c r="B446" s="1063">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3">
        <v>15</v>
      </c>
      <c r="B447" s="1063">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3">
        <v>16</v>
      </c>
      <c r="B448" s="1063">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3">
        <v>17</v>
      </c>
      <c r="B449" s="1063">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3">
        <v>18</v>
      </c>
      <c r="B450" s="1063">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3">
        <v>19</v>
      </c>
      <c r="B451" s="1063">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3">
        <v>20</v>
      </c>
      <c r="B452" s="1063">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3">
        <v>21</v>
      </c>
      <c r="B453" s="1063">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3">
        <v>22</v>
      </c>
      <c r="B454" s="1063">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3">
        <v>23</v>
      </c>
      <c r="B455" s="1063">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3">
        <v>24</v>
      </c>
      <c r="B456" s="1063">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3">
        <v>25</v>
      </c>
      <c r="B457" s="1063">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3">
        <v>26</v>
      </c>
      <c r="B458" s="1063">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3">
        <v>27</v>
      </c>
      <c r="B459" s="1063">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3">
        <v>28</v>
      </c>
      <c r="B460" s="1063">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3">
        <v>29</v>
      </c>
      <c r="B461" s="1063">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3">
        <v>30</v>
      </c>
      <c r="B462" s="1063">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492</v>
      </c>
      <c r="Z465" s="362"/>
      <c r="AA465" s="362"/>
      <c r="AB465" s="362"/>
      <c r="AC465" s="143" t="s">
        <v>475</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3">
        <v>1</v>
      </c>
      <c r="B466" s="1063">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3">
        <v>2</v>
      </c>
      <c r="B467" s="1063">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3">
        <v>3</v>
      </c>
      <c r="B468" s="1063">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3">
        <v>4</v>
      </c>
      <c r="B469" s="1063">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3">
        <v>5</v>
      </c>
      <c r="B470" s="1063">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3">
        <v>6</v>
      </c>
      <c r="B471" s="1063">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3">
        <v>7</v>
      </c>
      <c r="B472" s="1063">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3">
        <v>8</v>
      </c>
      <c r="B473" s="1063">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3">
        <v>9</v>
      </c>
      <c r="B474" s="1063">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3">
        <v>10</v>
      </c>
      <c r="B475" s="1063">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3">
        <v>11</v>
      </c>
      <c r="B476" s="1063">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3">
        <v>12</v>
      </c>
      <c r="B477" s="1063">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3">
        <v>13</v>
      </c>
      <c r="B478" s="1063">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3">
        <v>14</v>
      </c>
      <c r="B479" s="1063">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3">
        <v>15</v>
      </c>
      <c r="B480" s="1063">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3">
        <v>16</v>
      </c>
      <c r="B481" s="1063">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3">
        <v>17</v>
      </c>
      <c r="B482" s="1063">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3">
        <v>18</v>
      </c>
      <c r="B483" s="1063">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3">
        <v>19</v>
      </c>
      <c r="B484" s="1063">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3">
        <v>20</v>
      </c>
      <c r="B485" s="1063">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3">
        <v>21</v>
      </c>
      <c r="B486" s="1063">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3">
        <v>22</v>
      </c>
      <c r="B487" s="1063">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3">
        <v>23</v>
      </c>
      <c r="B488" s="1063">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3">
        <v>24</v>
      </c>
      <c r="B489" s="1063">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3">
        <v>25</v>
      </c>
      <c r="B490" s="1063">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3">
        <v>26</v>
      </c>
      <c r="B491" s="1063">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3">
        <v>27</v>
      </c>
      <c r="B492" s="1063">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3">
        <v>28</v>
      </c>
      <c r="B493" s="1063">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3">
        <v>29</v>
      </c>
      <c r="B494" s="1063">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3">
        <v>30</v>
      </c>
      <c r="B495" s="1063">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492</v>
      </c>
      <c r="Z498" s="362"/>
      <c r="AA498" s="362"/>
      <c r="AB498" s="362"/>
      <c r="AC498" s="143" t="s">
        <v>475</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3">
        <v>1</v>
      </c>
      <c r="B499" s="1063">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3">
        <v>2</v>
      </c>
      <c r="B500" s="1063">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3">
        <v>3</v>
      </c>
      <c r="B501" s="1063">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3">
        <v>4</v>
      </c>
      <c r="B502" s="1063">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3">
        <v>5</v>
      </c>
      <c r="B503" s="1063">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3">
        <v>6</v>
      </c>
      <c r="B504" s="1063">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3">
        <v>7</v>
      </c>
      <c r="B505" s="1063">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3">
        <v>8</v>
      </c>
      <c r="B506" s="1063">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3">
        <v>9</v>
      </c>
      <c r="B507" s="1063">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3">
        <v>10</v>
      </c>
      <c r="B508" s="1063">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3">
        <v>11</v>
      </c>
      <c r="B509" s="1063">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3">
        <v>12</v>
      </c>
      <c r="B510" s="1063">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3">
        <v>13</v>
      </c>
      <c r="B511" s="1063">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3">
        <v>14</v>
      </c>
      <c r="B512" s="1063">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3">
        <v>15</v>
      </c>
      <c r="B513" s="1063">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3">
        <v>16</v>
      </c>
      <c r="B514" s="1063">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3">
        <v>17</v>
      </c>
      <c r="B515" s="1063">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3">
        <v>18</v>
      </c>
      <c r="B516" s="1063">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3">
        <v>19</v>
      </c>
      <c r="B517" s="1063">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3">
        <v>20</v>
      </c>
      <c r="B518" s="1063">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3">
        <v>21</v>
      </c>
      <c r="B519" s="1063">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3">
        <v>22</v>
      </c>
      <c r="B520" s="1063">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3">
        <v>23</v>
      </c>
      <c r="B521" s="1063">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3">
        <v>24</v>
      </c>
      <c r="B522" s="1063">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3">
        <v>25</v>
      </c>
      <c r="B523" s="1063">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3">
        <v>26</v>
      </c>
      <c r="B524" s="1063">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3">
        <v>27</v>
      </c>
      <c r="B525" s="1063">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3">
        <v>28</v>
      </c>
      <c r="B526" s="1063">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3">
        <v>29</v>
      </c>
      <c r="B527" s="1063">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3">
        <v>30</v>
      </c>
      <c r="B528" s="1063">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492</v>
      </c>
      <c r="Z531" s="362"/>
      <c r="AA531" s="362"/>
      <c r="AB531" s="362"/>
      <c r="AC531" s="143" t="s">
        <v>475</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3">
        <v>1</v>
      </c>
      <c r="B532" s="1063">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3">
        <v>2</v>
      </c>
      <c r="B533" s="1063">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3">
        <v>3</v>
      </c>
      <c r="B534" s="1063">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3">
        <v>4</v>
      </c>
      <c r="B535" s="1063">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3">
        <v>5</v>
      </c>
      <c r="B536" s="1063">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3">
        <v>6</v>
      </c>
      <c r="B537" s="1063">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3">
        <v>7</v>
      </c>
      <c r="B538" s="1063">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3">
        <v>8</v>
      </c>
      <c r="B539" s="1063">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3">
        <v>9</v>
      </c>
      <c r="B540" s="1063">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3">
        <v>10</v>
      </c>
      <c r="B541" s="1063">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3">
        <v>11</v>
      </c>
      <c r="B542" s="1063">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3">
        <v>12</v>
      </c>
      <c r="B543" s="1063">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3">
        <v>13</v>
      </c>
      <c r="B544" s="1063">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3">
        <v>14</v>
      </c>
      <c r="B545" s="1063">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3">
        <v>15</v>
      </c>
      <c r="B546" s="1063">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3">
        <v>16</v>
      </c>
      <c r="B547" s="1063">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3">
        <v>17</v>
      </c>
      <c r="B548" s="1063">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3">
        <v>18</v>
      </c>
      <c r="B549" s="1063">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3">
        <v>19</v>
      </c>
      <c r="B550" s="1063">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3">
        <v>20</v>
      </c>
      <c r="B551" s="1063">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3">
        <v>21</v>
      </c>
      <c r="B552" s="1063">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3">
        <v>22</v>
      </c>
      <c r="B553" s="1063">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3">
        <v>23</v>
      </c>
      <c r="B554" s="1063">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3">
        <v>24</v>
      </c>
      <c r="B555" s="1063">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3">
        <v>25</v>
      </c>
      <c r="B556" s="1063">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3">
        <v>26</v>
      </c>
      <c r="B557" s="1063">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3">
        <v>27</v>
      </c>
      <c r="B558" s="1063">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3">
        <v>28</v>
      </c>
      <c r="B559" s="1063">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3">
        <v>29</v>
      </c>
      <c r="B560" s="1063">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3">
        <v>30</v>
      </c>
      <c r="B561" s="1063">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492</v>
      </c>
      <c r="Z564" s="362"/>
      <c r="AA564" s="362"/>
      <c r="AB564" s="362"/>
      <c r="AC564" s="143" t="s">
        <v>475</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3">
        <v>1</v>
      </c>
      <c r="B565" s="1063">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3">
        <v>2</v>
      </c>
      <c r="B566" s="1063">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3">
        <v>3</v>
      </c>
      <c r="B567" s="1063">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3">
        <v>4</v>
      </c>
      <c r="B568" s="1063">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3">
        <v>5</v>
      </c>
      <c r="B569" s="1063">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3">
        <v>6</v>
      </c>
      <c r="B570" s="1063">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3">
        <v>7</v>
      </c>
      <c r="B571" s="1063">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3">
        <v>8</v>
      </c>
      <c r="B572" s="1063">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3">
        <v>9</v>
      </c>
      <c r="B573" s="1063">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3">
        <v>10</v>
      </c>
      <c r="B574" s="1063">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3">
        <v>11</v>
      </c>
      <c r="B575" s="1063">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3">
        <v>12</v>
      </c>
      <c r="B576" s="1063">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3">
        <v>13</v>
      </c>
      <c r="B577" s="1063">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3">
        <v>14</v>
      </c>
      <c r="B578" s="1063">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3">
        <v>15</v>
      </c>
      <c r="B579" s="1063">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3">
        <v>16</v>
      </c>
      <c r="B580" s="1063">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3">
        <v>17</v>
      </c>
      <c r="B581" s="1063">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3">
        <v>18</v>
      </c>
      <c r="B582" s="1063">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3">
        <v>19</v>
      </c>
      <c r="B583" s="1063">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3">
        <v>20</v>
      </c>
      <c r="B584" s="1063">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3">
        <v>21</v>
      </c>
      <c r="B585" s="1063">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3">
        <v>22</v>
      </c>
      <c r="B586" s="1063">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3">
        <v>23</v>
      </c>
      <c r="B587" s="1063">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3">
        <v>24</v>
      </c>
      <c r="B588" s="1063">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3">
        <v>25</v>
      </c>
      <c r="B589" s="1063">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3">
        <v>26</v>
      </c>
      <c r="B590" s="1063">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3">
        <v>27</v>
      </c>
      <c r="B591" s="1063">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3">
        <v>28</v>
      </c>
      <c r="B592" s="1063">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3">
        <v>29</v>
      </c>
      <c r="B593" s="1063">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3">
        <v>30</v>
      </c>
      <c r="B594" s="1063">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492</v>
      </c>
      <c r="Z597" s="362"/>
      <c r="AA597" s="362"/>
      <c r="AB597" s="362"/>
      <c r="AC597" s="143" t="s">
        <v>475</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3">
        <v>1</v>
      </c>
      <c r="B598" s="1063">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3">
        <v>2</v>
      </c>
      <c r="B599" s="1063">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3">
        <v>3</v>
      </c>
      <c r="B600" s="1063">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3">
        <v>4</v>
      </c>
      <c r="B601" s="1063">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3">
        <v>5</v>
      </c>
      <c r="B602" s="1063">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3">
        <v>6</v>
      </c>
      <c r="B603" s="1063">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3">
        <v>7</v>
      </c>
      <c r="B604" s="1063">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3">
        <v>8</v>
      </c>
      <c r="B605" s="1063">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3">
        <v>9</v>
      </c>
      <c r="B606" s="1063">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3">
        <v>10</v>
      </c>
      <c r="B607" s="1063">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3">
        <v>11</v>
      </c>
      <c r="B608" s="1063">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3">
        <v>12</v>
      </c>
      <c r="B609" s="1063">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3">
        <v>13</v>
      </c>
      <c r="B610" s="1063">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3">
        <v>14</v>
      </c>
      <c r="B611" s="1063">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3">
        <v>15</v>
      </c>
      <c r="B612" s="1063">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3">
        <v>16</v>
      </c>
      <c r="B613" s="1063">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3">
        <v>17</v>
      </c>
      <c r="B614" s="1063">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3">
        <v>18</v>
      </c>
      <c r="B615" s="1063">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3">
        <v>19</v>
      </c>
      <c r="B616" s="1063">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3">
        <v>20</v>
      </c>
      <c r="B617" s="1063">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3">
        <v>21</v>
      </c>
      <c r="B618" s="1063">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3">
        <v>22</v>
      </c>
      <c r="B619" s="1063">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3">
        <v>23</v>
      </c>
      <c r="B620" s="1063">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3">
        <v>24</v>
      </c>
      <c r="B621" s="1063">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3">
        <v>25</v>
      </c>
      <c r="B622" s="1063">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3">
        <v>26</v>
      </c>
      <c r="B623" s="1063">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3">
        <v>27</v>
      </c>
      <c r="B624" s="1063">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3">
        <v>28</v>
      </c>
      <c r="B625" s="1063">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3">
        <v>29</v>
      </c>
      <c r="B626" s="1063">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3">
        <v>30</v>
      </c>
      <c r="B627" s="1063">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492</v>
      </c>
      <c r="Z630" s="362"/>
      <c r="AA630" s="362"/>
      <c r="AB630" s="362"/>
      <c r="AC630" s="143" t="s">
        <v>475</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3">
        <v>1</v>
      </c>
      <c r="B631" s="1063">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3">
        <v>2</v>
      </c>
      <c r="B632" s="1063">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3">
        <v>3</v>
      </c>
      <c r="B633" s="1063">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3">
        <v>4</v>
      </c>
      <c r="B634" s="1063">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3">
        <v>5</v>
      </c>
      <c r="B635" s="1063">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3">
        <v>6</v>
      </c>
      <c r="B636" s="1063">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3">
        <v>7</v>
      </c>
      <c r="B637" s="1063">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3">
        <v>8</v>
      </c>
      <c r="B638" s="1063">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3">
        <v>9</v>
      </c>
      <c r="B639" s="1063">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3">
        <v>10</v>
      </c>
      <c r="B640" s="1063">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3">
        <v>11</v>
      </c>
      <c r="B641" s="1063">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3">
        <v>12</v>
      </c>
      <c r="B642" s="1063">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3">
        <v>13</v>
      </c>
      <c r="B643" s="1063">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3">
        <v>14</v>
      </c>
      <c r="B644" s="1063">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3">
        <v>15</v>
      </c>
      <c r="B645" s="1063">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3">
        <v>16</v>
      </c>
      <c r="B646" s="1063">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3">
        <v>17</v>
      </c>
      <c r="B647" s="1063">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3">
        <v>18</v>
      </c>
      <c r="B648" s="1063">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3">
        <v>19</v>
      </c>
      <c r="B649" s="1063">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3">
        <v>20</v>
      </c>
      <c r="B650" s="1063">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3">
        <v>21</v>
      </c>
      <c r="B651" s="1063">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3">
        <v>22</v>
      </c>
      <c r="B652" s="1063">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3">
        <v>23</v>
      </c>
      <c r="B653" s="1063">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3">
        <v>24</v>
      </c>
      <c r="B654" s="1063">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3">
        <v>25</v>
      </c>
      <c r="B655" s="1063">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3">
        <v>26</v>
      </c>
      <c r="B656" s="1063">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3">
        <v>27</v>
      </c>
      <c r="B657" s="1063">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3">
        <v>28</v>
      </c>
      <c r="B658" s="1063">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3">
        <v>29</v>
      </c>
      <c r="B659" s="1063">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3">
        <v>30</v>
      </c>
      <c r="B660" s="1063">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492</v>
      </c>
      <c r="Z663" s="362"/>
      <c r="AA663" s="362"/>
      <c r="AB663" s="362"/>
      <c r="AC663" s="143" t="s">
        <v>475</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3">
        <v>1</v>
      </c>
      <c r="B664" s="1063">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3">
        <v>2</v>
      </c>
      <c r="B665" s="1063">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3">
        <v>3</v>
      </c>
      <c r="B666" s="1063">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3">
        <v>4</v>
      </c>
      <c r="B667" s="1063">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3">
        <v>5</v>
      </c>
      <c r="B668" s="1063">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3">
        <v>6</v>
      </c>
      <c r="B669" s="1063">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3">
        <v>7</v>
      </c>
      <c r="B670" s="1063">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3">
        <v>8</v>
      </c>
      <c r="B671" s="1063">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3">
        <v>9</v>
      </c>
      <c r="B672" s="1063">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3">
        <v>10</v>
      </c>
      <c r="B673" s="1063">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3">
        <v>11</v>
      </c>
      <c r="B674" s="1063">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3">
        <v>12</v>
      </c>
      <c r="B675" s="1063">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3">
        <v>13</v>
      </c>
      <c r="B676" s="1063">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3">
        <v>14</v>
      </c>
      <c r="B677" s="1063">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3">
        <v>15</v>
      </c>
      <c r="B678" s="1063">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3">
        <v>16</v>
      </c>
      <c r="B679" s="1063">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3">
        <v>17</v>
      </c>
      <c r="B680" s="1063">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3">
        <v>18</v>
      </c>
      <c r="B681" s="1063">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3">
        <v>19</v>
      </c>
      <c r="B682" s="1063">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3">
        <v>20</v>
      </c>
      <c r="B683" s="1063">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3">
        <v>21</v>
      </c>
      <c r="B684" s="1063">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3">
        <v>22</v>
      </c>
      <c r="B685" s="1063">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3">
        <v>23</v>
      </c>
      <c r="B686" s="1063">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3">
        <v>24</v>
      </c>
      <c r="B687" s="1063">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3">
        <v>25</v>
      </c>
      <c r="B688" s="1063">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3">
        <v>26</v>
      </c>
      <c r="B689" s="1063">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3">
        <v>27</v>
      </c>
      <c r="B690" s="1063">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3">
        <v>28</v>
      </c>
      <c r="B691" s="1063">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3">
        <v>29</v>
      </c>
      <c r="B692" s="1063">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3">
        <v>30</v>
      </c>
      <c r="B693" s="1063">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492</v>
      </c>
      <c r="Z696" s="362"/>
      <c r="AA696" s="362"/>
      <c r="AB696" s="362"/>
      <c r="AC696" s="143" t="s">
        <v>475</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3">
        <v>1</v>
      </c>
      <c r="B697" s="1063">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3">
        <v>2</v>
      </c>
      <c r="B698" s="1063">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3">
        <v>3</v>
      </c>
      <c r="B699" s="1063">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3">
        <v>4</v>
      </c>
      <c r="B700" s="1063">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3">
        <v>5</v>
      </c>
      <c r="B701" s="1063">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3">
        <v>6</v>
      </c>
      <c r="B702" s="1063">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3">
        <v>7</v>
      </c>
      <c r="B703" s="1063">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3">
        <v>8</v>
      </c>
      <c r="B704" s="1063">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3">
        <v>9</v>
      </c>
      <c r="B705" s="1063">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3">
        <v>10</v>
      </c>
      <c r="B706" s="1063">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3">
        <v>11</v>
      </c>
      <c r="B707" s="1063">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3">
        <v>12</v>
      </c>
      <c r="B708" s="1063">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3">
        <v>13</v>
      </c>
      <c r="B709" s="1063">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3">
        <v>14</v>
      </c>
      <c r="B710" s="1063">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3">
        <v>15</v>
      </c>
      <c r="B711" s="1063">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3">
        <v>16</v>
      </c>
      <c r="B712" s="1063">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3">
        <v>17</v>
      </c>
      <c r="B713" s="1063">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3">
        <v>18</v>
      </c>
      <c r="B714" s="1063">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3">
        <v>19</v>
      </c>
      <c r="B715" s="1063">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3">
        <v>20</v>
      </c>
      <c r="B716" s="1063">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3">
        <v>21</v>
      </c>
      <c r="B717" s="1063">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3">
        <v>22</v>
      </c>
      <c r="B718" s="1063">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3">
        <v>23</v>
      </c>
      <c r="B719" s="1063">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3">
        <v>24</v>
      </c>
      <c r="B720" s="1063">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3">
        <v>25</v>
      </c>
      <c r="B721" s="1063">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3">
        <v>26</v>
      </c>
      <c r="B722" s="1063">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3">
        <v>27</v>
      </c>
      <c r="B723" s="1063">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3">
        <v>28</v>
      </c>
      <c r="B724" s="1063">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3">
        <v>29</v>
      </c>
      <c r="B725" s="1063">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3">
        <v>30</v>
      </c>
      <c r="B726" s="1063">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492</v>
      </c>
      <c r="Z729" s="362"/>
      <c r="AA729" s="362"/>
      <c r="AB729" s="362"/>
      <c r="AC729" s="143" t="s">
        <v>475</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3">
        <v>1</v>
      </c>
      <c r="B730" s="1063">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3">
        <v>2</v>
      </c>
      <c r="B731" s="1063">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3">
        <v>3</v>
      </c>
      <c r="B732" s="1063">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3">
        <v>4</v>
      </c>
      <c r="B733" s="1063">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3">
        <v>5</v>
      </c>
      <c r="B734" s="1063">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3">
        <v>6</v>
      </c>
      <c r="B735" s="1063">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3">
        <v>7</v>
      </c>
      <c r="B736" s="1063">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3">
        <v>8</v>
      </c>
      <c r="B737" s="1063">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3">
        <v>9</v>
      </c>
      <c r="B738" s="1063">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3">
        <v>10</v>
      </c>
      <c r="B739" s="1063">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3">
        <v>11</v>
      </c>
      <c r="B740" s="1063">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3">
        <v>12</v>
      </c>
      <c r="B741" s="1063">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3">
        <v>13</v>
      </c>
      <c r="B742" s="1063">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3">
        <v>14</v>
      </c>
      <c r="B743" s="1063">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3">
        <v>15</v>
      </c>
      <c r="B744" s="1063">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3">
        <v>16</v>
      </c>
      <c r="B745" s="1063">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3">
        <v>17</v>
      </c>
      <c r="B746" s="1063">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3">
        <v>18</v>
      </c>
      <c r="B747" s="1063">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3">
        <v>19</v>
      </c>
      <c r="B748" s="1063">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3">
        <v>20</v>
      </c>
      <c r="B749" s="1063">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3">
        <v>21</v>
      </c>
      <c r="B750" s="1063">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3">
        <v>22</v>
      </c>
      <c r="B751" s="1063">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3">
        <v>23</v>
      </c>
      <c r="B752" s="1063">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3">
        <v>24</v>
      </c>
      <c r="B753" s="1063">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3">
        <v>25</v>
      </c>
      <c r="B754" s="1063">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3">
        <v>26</v>
      </c>
      <c r="B755" s="1063">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3">
        <v>27</v>
      </c>
      <c r="B756" s="1063">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3">
        <v>28</v>
      </c>
      <c r="B757" s="1063">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3">
        <v>29</v>
      </c>
      <c r="B758" s="1063">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3">
        <v>30</v>
      </c>
      <c r="B759" s="1063">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492</v>
      </c>
      <c r="Z762" s="362"/>
      <c r="AA762" s="362"/>
      <c r="AB762" s="362"/>
      <c r="AC762" s="143" t="s">
        <v>475</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3">
        <v>1</v>
      </c>
      <c r="B763" s="1063">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3">
        <v>2</v>
      </c>
      <c r="B764" s="1063">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3">
        <v>3</v>
      </c>
      <c r="B765" s="1063">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3">
        <v>4</v>
      </c>
      <c r="B766" s="1063">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3">
        <v>5</v>
      </c>
      <c r="B767" s="1063">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3">
        <v>6</v>
      </c>
      <c r="B768" s="1063">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3">
        <v>7</v>
      </c>
      <c r="B769" s="1063">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3">
        <v>8</v>
      </c>
      <c r="B770" s="1063">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3">
        <v>9</v>
      </c>
      <c r="B771" s="1063">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3">
        <v>10</v>
      </c>
      <c r="B772" s="1063">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3">
        <v>11</v>
      </c>
      <c r="B773" s="1063">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3">
        <v>12</v>
      </c>
      <c r="B774" s="1063">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3">
        <v>13</v>
      </c>
      <c r="B775" s="1063">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3">
        <v>14</v>
      </c>
      <c r="B776" s="1063">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3">
        <v>15</v>
      </c>
      <c r="B777" s="1063">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3">
        <v>16</v>
      </c>
      <c r="B778" s="1063">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3">
        <v>17</v>
      </c>
      <c r="B779" s="1063">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3">
        <v>18</v>
      </c>
      <c r="B780" s="1063">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3">
        <v>19</v>
      </c>
      <c r="B781" s="1063">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3">
        <v>20</v>
      </c>
      <c r="B782" s="1063">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3">
        <v>21</v>
      </c>
      <c r="B783" s="1063">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3">
        <v>22</v>
      </c>
      <c r="B784" s="1063">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3">
        <v>23</v>
      </c>
      <c r="B785" s="1063">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3">
        <v>24</v>
      </c>
      <c r="B786" s="1063">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3">
        <v>25</v>
      </c>
      <c r="B787" s="1063">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3">
        <v>26</v>
      </c>
      <c r="B788" s="1063">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3">
        <v>27</v>
      </c>
      <c r="B789" s="1063">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3">
        <v>28</v>
      </c>
      <c r="B790" s="1063">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3">
        <v>29</v>
      </c>
      <c r="B791" s="1063">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3">
        <v>30</v>
      </c>
      <c r="B792" s="1063">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492</v>
      </c>
      <c r="Z795" s="362"/>
      <c r="AA795" s="362"/>
      <c r="AB795" s="362"/>
      <c r="AC795" s="143" t="s">
        <v>475</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3">
        <v>1</v>
      </c>
      <c r="B796" s="1063">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3">
        <v>2</v>
      </c>
      <c r="B797" s="1063">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3">
        <v>3</v>
      </c>
      <c r="B798" s="1063">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3">
        <v>4</v>
      </c>
      <c r="B799" s="1063">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3">
        <v>5</v>
      </c>
      <c r="B800" s="1063">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3">
        <v>6</v>
      </c>
      <c r="B801" s="1063">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3">
        <v>7</v>
      </c>
      <c r="B802" s="1063">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3">
        <v>8</v>
      </c>
      <c r="B803" s="1063">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3">
        <v>9</v>
      </c>
      <c r="B804" s="1063">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3">
        <v>10</v>
      </c>
      <c r="B805" s="1063">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3">
        <v>11</v>
      </c>
      <c r="B806" s="1063">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3">
        <v>12</v>
      </c>
      <c r="B807" s="1063">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3">
        <v>13</v>
      </c>
      <c r="B808" s="1063">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3">
        <v>14</v>
      </c>
      <c r="B809" s="1063">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3">
        <v>15</v>
      </c>
      <c r="B810" s="1063">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3">
        <v>16</v>
      </c>
      <c r="B811" s="1063">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3">
        <v>17</v>
      </c>
      <c r="B812" s="1063">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3">
        <v>18</v>
      </c>
      <c r="B813" s="1063">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3">
        <v>19</v>
      </c>
      <c r="B814" s="1063">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3">
        <v>20</v>
      </c>
      <c r="B815" s="1063">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3">
        <v>21</v>
      </c>
      <c r="B816" s="1063">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3">
        <v>22</v>
      </c>
      <c r="B817" s="1063">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3">
        <v>23</v>
      </c>
      <c r="B818" s="1063">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3">
        <v>24</v>
      </c>
      <c r="B819" s="1063">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3">
        <v>25</v>
      </c>
      <c r="B820" s="1063">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3">
        <v>26</v>
      </c>
      <c r="B821" s="1063">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3">
        <v>27</v>
      </c>
      <c r="B822" s="1063">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3">
        <v>28</v>
      </c>
      <c r="B823" s="1063">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3">
        <v>29</v>
      </c>
      <c r="B824" s="1063">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3">
        <v>30</v>
      </c>
      <c r="B825" s="1063">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492</v>
      </c>
      <c r="Z828" s="362"/>
      <c r="AA828" s="362"/>
      <c r="AB828" s="362"/>
      <c r="AC828" s="143" t="s">
        <v>475</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3">
        <v>1</v>
      </c>
      <c r="B829" s="1063">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3">
        <v>2</v>
      </c>
      <c r="B830" s="1063">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3">
        <v>3</v>
      </c>
      <c r="B831" s="1063">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3">
        <v>4</v>
      </c>
      <c r="B832" s="1063">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3">
        <v>5</v>
      </c>
      <c r="B833" s="1063">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3">
        <v>6</v>
      </c>
      <c r="B834" s="1063">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3">
        <v>7</v>
      </c>
      <c r="B835" s="1063">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3">
        <v>8</v>
      </c>
      <c r="B836" s="1063">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3">
        <v>9</v>
      </c>
      <c r="B837" s="106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3">
        <v>10</v>
      </c>
      <c r="B838" s="106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3">
        <v>11</v>
      </c>
      <c r="B839" s="1063">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3">
        <v>12</v>
      </c>
      <c r="B840" s="1063">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3">
        <v>13</v>
      </c>
      <c r="B841" s="106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3">
        <v>14</v>
      </c>
      <c r="B842" s="106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3">
        <v>15</v>
      </c>
      <c r="B843" s="106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3">
        <v>16</v>
      </c>
      <c r="B844" s="106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3">
        <v>17</v>
      </c>
      <c r="B845" s="106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3">
        <v>18</v>
      </c>
      <c r="B846" s="106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3">
        <v>19</v>
      </c>
      <c r="B847" s="106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3">
        <v>20</v>
      </c>
      <c r="B848" s="106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3">
        <v>21</v>
      </c>
      <c r="B849" s="106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3">
        <v>22</v>
      </c>
      <c r="B850" s="106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3">
        <v>23</v>
      </c>
      <c r="B851" s="106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3">
        <v>24</v>
      </c>
      <c r="B852" s="106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3">
        <v>25</v>
      </c>
      <c r="B853" s="106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3">
        <v>26</v>
      </c>
      <c r="B854" s="106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3">
        <v>27</v>
      </c>
      <c r="B855" s="106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3">
        <v>28</v>
      </c>
      <c r="B856" s="106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3">
        <v>29</v>
      </c>
      <c r="B857" s="106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3">
        <v>30</v>
      </c>
      <c r="B858" s="106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492</v>
      </c>
      <c r="Z861" s="362"/>
      <c r="AA861" s="362"/>
      <c r="AB861" s="362"/>
      <c r="AC861" s="143" t="s">
        <v>475</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3">
        <v>1</v>
      </c>
      <c r="B862" s="106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3">
        <v>2</v>
      </c>
      <c r="B863" s="106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3">
        <v>3</v>
      </c>
      <c r="B864" s="106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3">
        <v>4</v>
      </c>
      <c r="B865" s="106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3">
        <v>5</v>
      </c>
      <c r="B866" s="106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3">
        <v>6</v>
      </c>
      <c r="B867" s="106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3">
        <v>7</v>
      </c>
      <c r="B868" s="106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3">
        <v>8</v>
      </c>
      <c r="B869" s="106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3">
        <v>9</v>
      </c>
      <c r="B870" s="106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3">
        <v>10</v>
      </c>
      <c r="B871" s="106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3">
        <v>11</v>
      </c>
      <c r="B872" s="106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3">
        <v>12</v>
      </c>
      <c r="B873" s="106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3">
        <v>13</v>
      </c>
      <c r="B874" s="106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3">
        <v>14</v>
      </c>
      <c r="B875" s="106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3">
        <v>15</v>
      </c>
      <c r="B876" s="106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3">
        <v>16</v>
      </c>
      <c r="B877" s="106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3">
        <v>17</v>
      </c>
      <c r="B878" s="106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3">
        <v>18</v>
      </c>
      <c r="B879" s="106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3">
        <v>19</v>
      </c>
      <c r="B880" s="106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3">
        <v>20</v>
      </c>
      <c r="B881" s="106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3">
        <v>21</v>
      </c>
      <c r="B882" s="106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3">
        <v>22</v>
      </c>
      <c r="B883" s="106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3">
        <v>23</v>
      </c>
      <c r="B884" s="106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3">
        <v>24</v>
      </c>
      <c r="B885" s="106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3">
        <v>25</v>
      </c>
      <c r="B886" s="106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3">
        <v>26</v>
      </c>
      <c r="B887" s="106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3">
        <v>27</v>
      </c>
      <c r="B888" s="106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3">
        <v>28</v>
      </c>
      <c r="B889" s="106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3">
        <v>29</v>
      </c>
      <c r="B890" s="106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3">
        <v>30</v>
      </c>
      <c r="B891" s="106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492</v>
      </c>
      <c r="Z894" s="362"/>
      <c r="AA894" s="362"/>
      <c r="AB894" s="362"/>
      <c r="AC894" s="143" t="s">
        <v>475</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3">
        <v>1</v>
      </c>
      <c r="B895" s="106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3">
        <v>2</v>
      </c>
      <c r="B896" s="106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3">
        <v>3</v>
      </c>
      <c r="B897" s="106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3">
        <v>4</v>
      </c>
      <c r="B898" s="106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3">
        <v>5</v>
      </c>
      <c r="B899" s="106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3">
        <v>6</v>
      </c>
      <c r="B900" s="106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3">
        <v>7</v>
      </c>
      <c r="B901" s="106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3">
        <v>8</v>
      </c>
      <c r="B902" s="106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3">
        <v>9</v>
      </c>
      <c r="B903" s="106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3">
        <v>10</v>
      </c>
      <c r="B904" s="106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3">
        <v>11</v>
      </c>
      <c r="B905" s="106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3">
        <v>12</v>
      </c>
      <c r="B906" s="106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3">
        <v>13</v>
      </c>
      <c r="B907" s="106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3">
        <v>14</v>
      </c>
      <c r="B908" s="106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3">
        <v>15</v>
      </c>
      <c r="B909" s="106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3">
        <v>16</v>
      </c>
      <c r="B910" s="106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3">
        <v>17</v>
      </c>
      <c r="B911" s="106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3">
        <v>18</v>
      </c>
      <c r="B912" s="106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3">
        <v>19</v>
      </c>
      <c r="B913" s="106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3">
        <v>20</v>
      </c>
      <c r="B914" s="106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3">
        <v>21</v>
      </c>
      <c r="B915" s="106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3">
        <v>22</v>
      </c>
      <c r="B916" s="106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3">
        <v>23</v>
      </c>
      <c r="B917" s="106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3">
        <v>24</v>
      </c>
      <c r="B918" s="106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3">
        <v>25</v>
      </c>
      <c r="B919" s="106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3">
        <v>26</v>
      </c>
      <c r="B920" s="106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3">
        <v>27</v>
      </c>
      <c r="B921" s="106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3">
        <v>28</v>
      </c>
      <c r="B922" s="106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3">
        <v>29</v>
      </c>
      <c r="B923" s="106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3">
        <v>30</v>
      </c>
      <c r="B924" s="106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492</v>
      </c>
      <c r="Z927" s="362"/>
      <c r="AA927" s="362"/>
      <c r="AB927" s="362"/>
      <c r="AC927" s="143" t="s">
        <v>475</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3">
        <v>1</v>
      </c>
      <c r="B928" s="106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3">
        <v>2</v>
      </c>
      <c r="B929" s="106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3">
        <v>3</v>
      </c>
      <c r="B930" s="106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3">
        <v>4</v>
      </c>
      <c r="B931" s="106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3">
        <v>5</v>
      </c>
      <c r="B932" s="106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3">
        <v>6</v>
      </c>
      <c r="B933" s="106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3">
        <v>7</v>
      </c>
      <c r="B934" s="106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3">
        <v>8</v>
      </c>
      <c r="B935" s="106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3">
        <v>9</v>
      </c>
      <c r="B936" s="106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3">
        <v>10</v>
      </c>
      <c r="B937" s="106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3">
        <v>11</v>
      </c>
      <c r="B938" s="106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3">
        <v>12</v>
      </c>
      <c r="B939" s="106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3">
        <v>13</v>
      </c>
      <c r="B940" s="106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3">
        <v>14</v>
      </c>
      <c r="B941" s="106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3">
        <v>15</v>
      </c>
      <c r="B942" s="106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3">
        <v>16</v>
      </c>
      <c r="B943" s="106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3">
        <v>17</v>
      </c>
      <c r="B944" s="106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3">
        <v>18</v>
      </c>
      <c r="B945" s="106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3">
        <v>19</v>
      </c>
      <c r="B946" s="106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3">
        <v>20</v>
      </c>
      <c r="B947" s="106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3">
        <v>21</v>
      </c>
      <c r="B948" s="106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3">
        <v>22</v>
      </c>
      <c r="B949" s="106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3">
        <v>23</v>
      </c>
      <c r="B950" s="106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3">
        <v>24</v>
      </c>
      <c r="B951" s="106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3">
        <v>25</v>
      </c>
      <c r="B952" s="106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3">
        <v>26</v>
      </c>
      <c r="B953" s="106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3">
        <v>27</v>
      </c>
      <c r="B954" s="106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3">
        <v>28</v>
      </c>
      <c r="B955" s="106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3">
        <v>29</v>
      </c>
      <c r="B956" s="106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3">
        <v>30</v>
      </c>
      <c r="B957" s="106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492</v>
      </c>
      <c r="Z960" s="362"/>
      <c r="AA960" s="362"/>
      <c r="AB960" s="362"/>
      <c r="AC960" s="143" t="s">
        <v>475</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3">
        <v>1</v>
      </c>
      <c r="B961" s="106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3">
        <v>2</v>
      </c>
      <c r="B962" s="106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3">
        <v>3</v>
      </c>
      <c r="B963" s="106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3">
        <v>4</v>
      </c>
      <c r="B964" s="106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3">
        <v>5</v>
      </c>
      <c r="B965" s="106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3">
        <v>6</v>
      </c>
      <c r="B966" s="106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3">
        <v>7</v>
      </c>
      <c r="B967" s="106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3">
        <v>8</v>
      </c>
      <c r="B968" s="106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3">
        <v>9</v>
      </c>
      <c r="B969" s="106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3">
        <v>10</v>
      </c>
      <c r="B970" s="106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3">
        <v>11</v>
      </c>
      <c r="B971" s="106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3">
        <v>12</v>
      </c>
      <c r="B972" s="106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3">
        <v>13</v>
      </c>
      <c r="B973" s="106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3">
        <v>14</v>
      </c>
      <c r="B974" s="106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3">
        <v>15</v>
      </c>
      <c r="B975" s="106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3">
        <v>16</v>
      </c>
      <c r="B976" s="106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3">
        <v>17</v>
      </c>
      <c r="B977" s="106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3">
        <v>18</v>
      </c>
      <c r="B978" s="106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3">
        <v>19</v>
      </c>
      <c r="B979" s="106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3">
        <v>20</v>
      </c>
      <c r="B980" s="106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3">
        <v>21</v>
      </c>
      <c r="B981" s="106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3">
        <v>22</v>
      </c>
      <c r="B982" s="106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3">
        <v>23</v>
      </c>
      <c r="B983" s="106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3">
        <v>24</v>
      </c>
      <c r="B984" s="106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3">
        <v>25</v>
      </c>
      <c r="B985" s="106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3">
        <v>26</v>
      </c>
      <c r="B986" s="106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3">
        <v>27</v>
      </c>
      <c r="B987" s="106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3">
        <v>28</v>
      </c>
      <c r="B988" s="106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3">
        <v>29</v>
      </c>
      <c r="B989" s="106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3">
        <v>30</v>
      </c>
      <c r="B990" s="106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492</v>
      </c>
      <c r="Z993" s="362"/>
      <c r="AA993" s="362"/>
      <c r="AB993" s="362"/>
      <c r="AC993" s="143" t="s">
        <v>475</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3">
        <v>1</v>
      </c>
      <c r="B994" s="106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3">
        <v>2</v>
      </c>
      <c r="B995" s="106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3">
        <v>3</v>
      </c>
      <c r="B996" s="106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3">
        <v>4</v>
      </c>
      <c r="B997" s="106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3">
        <v>5</v>
      </c>
      <c r="B998" s="106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3">
        <v>6</v>
      </c>
      <c r="B999" s="106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3">
        <v>7</v>
      </c>
      <c r="B1000" s="106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3">
        <v>8</v>
      </c>
      <c r="B1001" s="106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3">
        <v>9</v>
      </c>
      <c r="B1002" s="106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3">
        <v>10</v>
      </c>
      <c r="B1003" s="106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3">
        <v>11</v>
      </c>
      <c r="B1004" s="106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3">
        <v>12</v>
      </c>
      <c r="B1005" s="106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3">
        <v>13</v>
      </c>
      <c r="B1006" s="106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3">
        <v>14</v>
      </c>
      <c r="B1007" s="106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3">
        <v>15</v>
      </c>
      <c r="B1008" s="106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3">
        <v>16</v>
      </c>
      <c r="B1009" s="106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3">
        <v>17</v>
      </c>
      <c r="B1010" s="106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3">
        <v>18</v>
      </c>
      <c r="B1011" s="106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3">
        <v>19</v>
      </c>
      <c r="B1012" s="106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3">
        <v>20</v>
      </c>
      <c r="B1013" s="106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3">
        <v>21</v>
      </c>
      <c r="B1014" s="106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3">
        <v>22</v>
      </c>
      <c r="B1015" s="106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3">
        <v>23</v>
      </c>
      <c r="B1016" s="106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3">
        <v>24</v>
      </c>
      <c r="B1017" s="106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3">
        <v>25</v>
      </c>
      <c r="B1018" s="106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3">
        <v>26</v>
      </c>
      <c r="B1019" s="106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3">
        <v>27</v>
      </c>
      <c r="B1020" s="106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3">
        <v>28</v>
      </c>
      <c r="B1021" s="106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3">
        <v>29</v>
      </c>
      <c r="B1022" s="106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3">
        <v>30</v>
      </c>
      <c r="B1023" s="106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492</v>
      </c>
      <c r="Z1026" s="362"/>
      <c r="AA1026" s="362"/>
      <c r="AB1026" s="362"/>
      <c r="AC1026" s="143" t="s">
        <v>475</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3">
        <v>1</v>
      </c>
      <c r="B1027" s="106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3">
        <v>2</v>
      </c>
      <c r="B1028" s="106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3">
        <v>3</v>
      </c>
      <c r="B1029" s="106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3">
        <v>4</v>
      </c>
      <c r="B1030" s="106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3">
        <v>5</v>
      </c>
      <c r="B1031" s="106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3">
        <v>6</v>
      </c>
      <c r="B1032" s="106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3">
        <v>7</v>
      </c>
      <c r="B1033" s="106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3">
        <v>8</v>
      </c>
      <c r="B1034" s="106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3">
        <v>9</v>
      </c>
      <c r="B1035" s="106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3">
        <v>10</v>
      </c>
      <c r="B1036" s="106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3">
        <v>11</v>
      </c>
      <c r="B1037" s="106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3">
        <v>12</v>
      </c>
      <c r="B1038" s="106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3">
        <v>13</v>
      </c>
      <c r="B1039" s="106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3">
        <v>14</v>
      </c>
      <c r="B1040" s="106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3">
        <v>15</v>
      </c>
      <c r="B1041" s="106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3">
        <v>16</v>
      </c>
      <c r="B1042" s="106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3">
        <v>17</v>
      </c>
      <c r="B1043" s="106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3">
        <v>18</v>
      </c>
      <c r="B1044" s="106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3">
        <v>19</v>
      </c>
      <c r="B1045" s="106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3">
        <v>20</v>
      </c>
      <c r="B1046" s="106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3">
        <v>21</v>
      </c>
      <c r="B1047" s="106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3">
        <v>22</v>
      </c>
      <c r="B1048" s="106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3">
        <v>23</v>
      </c>
      <c r="B1049" s="106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3">
        <v>24</v>
      </c>
      <c r="B1050" s="106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3">
        <v>25</v>
      </c>
      <c r="B1051" s="106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3">
        <v>26</v>
      </c>
      <c r="B1052" s="106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3">
        <v>27</v>
      </c>
      <c r="B1053" s="106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3">
        <v>28</v>
      </c>
      <c r="B1054" s="106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3">
        <v>29</v>
      </c>
      <c r="B1055" s="106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3">
        <v>30</v>
      </c>
      <c r="B1056" s="106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492</v>
      </c>
      <c r="Z1059" s="362"/>
      <c r="AA1059" s="362"/>
      <c r="AB1059" s="362"/>
      <c r="AC1059" s="143" t="s">
        <v>475</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3">
        <v>1</v>
      </c>
      <c r="B1060" s="106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3">
        <v>2</v>
      </c>
      <c r="B1061" s="106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3">
        <v>3</v>
      </c>
      <c r="B1062" s="106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3">
        <v>4</v>
      </c>
      <c r="B1063" s="106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3">
        <v>5</v>
      </c>
      <c r="B1064" s="106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3">
        <v>6</v>
      </c>
      <c r="B1065" s="106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3">
        <v>7</v>
      </c>
      <c r="B1066" s="106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3">
        <v>8</v>
      </c>
      <c r="B1067" s="106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3">
        <v>9</v>
      </c>
      <c r="B1068" s="106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3">
        <v>10</v>
      </c>
      <c r="B1069" s="106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3">
        <v>11</v>
      </c>
      <c r="B1070" s="106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3">
        <v>12</v>
      </c>
      <c r="B1071" s="106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3">
        <v>13</v>
      </c>
      <c r="B1072" s="106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3">
        <v>14</v>
      </c>
      <c r="B1073" s="106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3">
        <v>15</v>
      </c>
      <c r="B1074" s="106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3">
        <v>16</v>
      </c>
      <c r="B1075" s="106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3">
        <v>17</v>
      </c>
      <c r="B1076" s="106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3">
        <v>18</v>
      </c>
      <c r="B1077" s="106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3">
        <v>19</v>
      </c>
      <c r="B1078" s="106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3">
        <v>20</v>
      </c>
      <c r="B1079" s="106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3">
        <v>21</v>
      </c>
      <c r="B1080" s="106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3">
        <v>22</v>
      </c>
      <c r="B1081" s="106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3">
        <v>23</v>
      </c>
      <c r="B1082" s="106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3">
        <v>24</v>
      </c>
      <c r="B1083" s="106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3">
        <v>25</v>
      </c>
      <c r="B1084" s="106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3">
        <v>26</v>
      </c>
      <c r="B1085" s="106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3">
        <v>27</v>
      </c>
      <c r="B1086" s="106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3">
        <v>28</v>
      </c>
      <c r="B1087" s="106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3">
        <v>29</v>
      </c>
      <c r="B1088" s="106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3">
        <v>30</v>
      </c>
      <c r="B1089" s="106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492</v>
      </c>
      <c r="Z1092" s="362"/>
      <c r="AA1092" s="362"/>
      <c r="AB1092" s="362"/>
      <c r="AC1092" s="143" t="s">
        <v>475</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3">
        <v>1</v>
      </c>
      <c r="B1093" s="106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3">
        <v>2</v>
      </c>
      <c r="B1094" s="106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3">
        <v>3</v>
      </c>
      <c r="B1095" s="106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3">
        <v>4</v>
      </c>
      <c r="B1096" s="106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3">
        <v>5</v>
      </c>
      <c r="B1097" s="106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3">
        <v>6</v>
      </c>
      <c r="B1098" s="106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3">
        <v>7</v>
      </c>
      <c r="B1099" s="106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3">
        <v>8</v>
      </c>
      <c r="B1100" s="106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3">
        <v>9</v>
      </c>
      <c r="B1101" s="106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3">
        <v>10</v>
      </c>
      <c r="B1102" s="106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3">
        <v>11</v>
      </c>
      <c r="B1103" s="106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3">
        <v>12</v>
      </c>
      <c r="B1104" s="106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3">
        <v>13</v>
      </c>
      <c r="B1105" s="106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3">
        <v>14</v>
      </c>
      <c r="B1106" s="1063">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3">
        <v>15</v>
      </c>
      <c r="B1107" s="1063">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3">
        <v>16</v>
      </c>
      <c r="B1108" s="1063">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3">
        <v>17</v>
      </c>
      <c r="B1109" s="1063">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3">
        <v>18</v>
      </c>
      <c r="B1110" s="1063">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3">
        <v>19</v>
      </c>
      <c r="B1111" s="1063">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3">
        <v>20</v>
      </c>
      <c r="B1112" s="1063">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3">
        <v>21</v>
      </c>
      <c r="B1113" s="1063">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3">
        <v>22</v>
      </c>
      <c r="B1114" s="1063">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3">
        <v>23</v>
      </c>
      <c r="B1115" s="1063">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3">
        <v>24</v>
      </c>
      <c r="B1116" s="1063">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3">
        <v>25</v>
      </c>
      <c r="B1117" s="1063">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3">
        <v>26</v>
      </c>
      <c r="B1118" s="1063">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3">
        <v>27</v>
      </c>
      <c r="B1119" s="1063">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3">
        <v>28</v>
      </c>
      <c r="B1120" s="1063">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3">
        <v>29</v>
      </c>
      <c r="B1121" s="1063">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3">
        <v>30</v>
      </c>
      <c r="B1122" s="1063">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492</v>
      </c>
      <c r="Z1125" s="362"/>
      <c r="AA1125" s="362"/>
      <c r="AB1125" s="362"/>
      <c r="AC1125" s="143" t="s">
        <v>475</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3">
        <v>1</v>
      </c>
      <c r="B1126" s="1063">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3">
        <v>2</v>
      </c>
      <c r="B1127" s="1063">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3">
        <v>3</v>
      </c>
      <c r="B1128" s="1063">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3">
        <v>4</v>
      </c>
      <c r="B1129" s="1063">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3">
        <v>5</v>
      </c>
      <c r="B1130" s="1063">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3">
        <v>6</v>
      </c>
      <c r="B1131" s="1063">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3">
        <v>7</v>
      </c>
      <c r="B1132" s="1063">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3">
        <v>8</v>
      </c>
      <c r="B1133" s="1063">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3">
        <v>9</v>
      </c>
      <c r="B1134" s="1063">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3">
        <v>10</v>
      </c>
      <c r="B1135" s="1063">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3">
        <v>11</v>
      </c>
      <c r="B1136" s="1063">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3">
        <v>12</v>
      </c>
      <c r="B1137" s="1063">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3">
        <v>13</v>
      </c>
      <c r="B1138" s="1063">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3">
        <v>14</v>
      </c>
      <c r="B1139" s="1063">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3">
        <v>15</v>
      </c>
      <c r="B1140" s="1063">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3">
        <v>16</v>
      </c>
      <c r="B1141" s="1063">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3">
        <v>17</v>
      </c>
      <c r="B1142" s="1063">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3">
        <v>18</v>
      </c>
      <c r="B1143" s="1063">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3">
        <v>19</v>
      </c>
      <c r="B1144" s="1063">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3">
        <v>20</v>
      </c>
      <c r="B1145" s="1063">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3">
        <v>21</v>
      </c>
      <c r="B1146" s="1063">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3">
        <v>22</v>
      </c>
      <c r="B1147" s="1063">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3">
        <v>23</v>
      </c>
      <c r="B1148" s="1063">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3">
        <v>24</v>
      </c>
      <c r="B1149" s="1063">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3">
        <v>25</v>
      </c>
      <c r="B1150" s="1063">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3">
        <v>26</v>
      </c>
      <c r="B1151" s="1063">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3">
        <v>27</v>
      </c>
      <c r="B1152" s="1063">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3">
        <v>28</v>
      </c>
      <c r="B1153" s="1063">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3">
        <v>29</v>
      </c>
      <c r="B1154" s="1063">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3">
        <v>30</v>
      </c>
      <c r="B1155" s="1063">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492</v>
      </c>
      <c r="Z1158" s="362"/>
      <c r="AA1158" s="362"/>
      <c r="AB1158" s="362"/>
      <c r="AC1158" s="143" t="s">
        <v>475</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3">
        <v>1</v>
      </c>
      <c r="B1159" s="1063">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3">
        <v>2</v>
      </c>
      <c r="B1160" s="1063">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3">
        <v>3</v>
      </c>
      <c r="B1161" s="1063">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3">
        <v>4</v>
      </c>
      <c r="B1162" s="1063">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3">
        <v>5</v>
      </c>
      <c r="B1163" s="1063">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3">
        <v>6</v>
      </c>
      <c r="B1164" s="1063">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3">
        <v>7</v>
      </c>
      <c r="B1165" s="1063">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3">
        <v>8</v>
      </c>
      <c r="B1166" s="1063">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3">
        <v>9</v>
      </c>
      <c r="B1167" s="1063">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3">
        <v>10</v>
      </c>
      <c r="B1168" s="1063">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3">
        <v>11</v>
      </c>
      <c r="B1169" s="1063">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3">
        <v>12</v>
      </c>
      <c r="B1170" s="1063">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3">
        <v>13</v>
      </c>
      <c r="B1171" s="1063">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3">
        <v>14</v>
      </c>
      <c r="B1172" s="1063">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3">
        <v>15</v>
      </c>
      <c r="B1173" s="1063">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3">
        <v>16</v>
      </c>
      <c r="B1174" s="1063">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3">
        <v>17</v>
      </c>
      <c r="B1175" s="1063">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3">
        <v>18</v>
      </c>
      <c r="B1176" s="1063">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3">
        <v>19</v>
      </c>
      <c r="B1177" s="1063">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3">
        <v>20</v>
      </c>
      <c r="B1178" s="1063">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3">
        <v>21</v>
      </c>
      <c r="B1179" s="1063">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3">
        <v>22</v>
      </c>
      <c r="B1180" s="1063">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3">
        <v>23</v>
      </c>
      <c r="B1181" s="1063">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3">
        <v>24</v>
      </c>
      <c r="B1182" s="1063">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3">
        <v>25</v>
      </c>
      <c r="B1183" s="1063">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3">
        <v>26</v>
      </c>
      <c r="B1184" s="1063">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3">
        <v>27</v>
      </c>
      <c r="B1185" s="1063">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3">
        <v>28</v>
      </c>
      <c r="B1186" s="1063">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3">
        <v>29</v>
      </c>
      <c r="B1187" s="1063">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3">
        <v>30</v>
      </c>
      <c r="B1188" s="1063">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492</v>
      </c>
      <c r="Z1191" s="362"/>
      <c r="AA1191" s="362"/>
      <c r="AB1191" s="362"/>
      <c r="AC1191" s="143" t="s">
        <v>475</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3">
        <v>1</v>
      </c>
      <c r="B1192" s="1063">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3">
        <v>2</v>
      </c>
      <c r="B1193" s="1063">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3">
        <v>3</v>
      </c>
      <c r="B1194" s="1063">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3">
        <v>4</v>
      </c>
      <c r="B1195" s="1063">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3">
        <v>5</v>
      </c>
      <c r="B1196" s="1063">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3">
        <v>6</v>
      </c>
      <c r="B1197" s="1063">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3">
        <v>7</v>
      </c>
      <c r="B1198" s="1063">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3">
        <v>8</v>
      </c>
      <c r="B1199" s="1063">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3">
        <v>9</v>
      </c>
      <c r="B1200" s="1063">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3">
        <v>10</v>
      </c>
      <c r="B1201" s="1063">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3">
        <v>11</v>
      </c>
      <c r="B1202" s="1063">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3">
        <v>12</v>
      </c>
      <c r="B1203" s="1063">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3">
        <v>13</v>
      </c>
      <c r="B1204" s="1063">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3">
        <v>14</v>
      </c>
      <c r="B1205" s="1063">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3">
        <v>15</v>
      </c>
      <c r="B1206" s="1063">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3">
        <v>16</v>
      </c>
      <c r="B1207" s="1063">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3">
        <v>17</v>
      </c>
      <c r="B1208" s="1063">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3">
        <v>18</v>
      </c>
      <c r="B1209" s="1063">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3">
        <v>19</v>
      </c>
      <c r="B1210" s="1063">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3">
        <v>20</v>
      </c>
      <c r="B1211" s="1063">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3">
        <v>21</v>
      </c>
      <c r="B1212" s="1063">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3">
        <v>22</v>
      </c>
      <c r="B1213" s="1063">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3">
        <v>23</v>
      </c>
      <c r="B1214" s="1063">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3">
        <v>24</v>
      </c>
      <c r="B1215" s="1063">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3">
        <v>25</v>
      </c>
      <c r="B1216" s="1063">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3">
        <v>26</v>
      </c>
      <c r="B1217" s="1063">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3">
        <v>27</v>
      </c>
      <c r="B1218" s="1063">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3">
        <v>28</v>
      </c>
      <c r="B1219" s="1063">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3">
        <v>29</v>
      </c>
      <c r="B1220" s="1063">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3">
        <v>30</v>
      </c>
      <c r="B1221" s="1063">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492</v>
      </c>
      <c r="Z1224" s="362"/>
      <c r="AA1224" s="362"/>
      <c r="AB1224" s="362"/>
      <c r="AC1224" s="143" t="s">
        <v>475</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3">
        <v>1</v>
      </c>
      <c r="B1225" s="1063">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3">
        <v>2</v>
      </c>
      <c r="B1226" s="1063">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3">
        <v>3</v>
      </c>
      <c r="B1227" s="1063">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3">
        <v>4</v>
      </c>
      <c r="B1228" s="1063">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3">
        <v>5</v>
      </c>
      <c r="B1229" s="1063">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3">
        <v>6</v>
      </c>
      <c r="B1230" s="1063">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3">
        <v>7</v>
      </c>
      <c r="B1231" s="1063">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3">
        <v>8</v>
      </c>
      <c r="B1232" s="1063">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3">
        <v>9</v>
      </c>
      <c r="B1233" s="1063">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3">
        <v>10</v>
      </c>
      <c r="B1234" s="1063">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3">
        <v>11</v>
      </c>
      <c r="B1235" s="1063">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3">
        <v>12</v>
      </c>
      <c r="B1236" s="1063">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3">
        <v>13</v>
      </c>
      <c r="B1237" s="1063">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3">
        <v>14</v>
      </c>
      <c r="B1238" s="1063">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3">
        <v>15</v>
      </c>
      <c r="B1239" s="1063">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3">
        <v>16</v>
      </c>
      <c r="B1240" s="1063">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3">
        <v>17</v>
      </c>
      <c r="B1241" s="1063">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3">
        <v>18</v>
      </c>
      <c r="B1242" s="1063">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3">
        <v>19</v>
      </c>
      <c r="B1243" s="1063">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3">
        <v>20</v>
      </c>
      <c r="B1244" s="1063">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3">
        <v>21</v>
      </c>
      <c r="B1245" s="1063">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3">
        <v>22</v>
      </c>
      <c r="B1246" s="1063">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3">
        <v>23</v>
      </c>
      <c r="B1247" s="1063">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3">
        <v>24</v>
      </c>
      <c r="B1248" s="1063">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3">
        <v>25</v>
      </c>
      <c r="B1249" s="1063">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3">
        <v>26</v>
      </c>
      <c r="B1250" s="1063">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3">
        <v>27</v>
      </c>
      <c r="B1251" s="1063">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3">
        <v>28</v>
      </c>
      <c r="B1252" s="1063">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3">
        <v>29</v>
      </c>
      <c r="B1253" s="1063">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3">
        <v>30</v>
      </c>
      <c r="B1254" s="1063">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492</v>
      </c>
      <c r="Z1257" s="362"/>
      <c r="AA1257" s="362"/>
      <c r="AB1257" s="362"/>
      <c r="AC1257" s="143" t="s">
        <v>475</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3">
        <v>1</v>
      </c>
      <c r="B1258" s="1063">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3">
        <v>2</v>
      </c>
      <c r="B1259" s="1063">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3">
        <v>3</v>
      </c>
      <c r="B1260" s="1063">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3">
        <v>4</v>
      </c>
      <c r="B1261" s="1063">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3">
        <v>5</v>
      </c>
      <c r="B1262" s="1063">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3">
        <v>6</v>
      </c>
      <c r="B1263" s="1063">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3">
        <v>7</v>
      </c>
      <c r="B1264" s="1063">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3">
        <v>8</v>
      </c>
      <c r="B1265" s="1063">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3">
        <v>9</v>
      </c>
      <c r="B1266" s="1063">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3">
        <v>10</v>
      </c>
      <c r="B1267" s="1063">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3">
        <v>11</v>
      </c>
      <c r="B1268" s="1063">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3">
        <v>12</v>
      </c>
      <c r="B1269" s="1063">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3">
        <v>13</v>
      </c>
      <c r="B1270" s="1063">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3">
        <v>14</v>
      </c>
      <c r="B1271" s="1063">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3">
        <v>15</v>
      </c>
      <c r="B1272" s="1063">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3">
        <v>16</v>
      </c>
      <c r="B1273" s="1063">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3">
        <v>17</v>
      </c>
      <c r="B1274" s="1063">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3">
        <v>18</v>
      </c>
      <c r="B1275" s="1063">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3">
        <v>19</v>
      </c>
      <c r="B1276" s="1063">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3">
        <v>20</v>
      </c>
      <c r="B1277" s="1063">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3">
        <v>21</v>
      </c>
      <c r="B1278" s="1063">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3">
        <v>22</v>
      </c>
      <c r="B1279" s="1063">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3">
        <v>23</v>
      </c>
      <c r="B1280" s="1063">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3">
        <v>24</v>
      </c>
      <c r="B1281" s="1063">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3">
        <v>25</v>
      </c>
      <c r="B1282" s="1063">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3">
        <v>26</v>
      </c>
      <c r="B1283" s="1063">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3">
        <v>27</v>
      </c>
      <c r="B1284" s="1063">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3">
        <v>28</v>
      </c>
      <c r="B1285" s="1063">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3">
        <v>29</v>
      </c>
      <c r="B1286" s="1063">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3">
        <v>30</v>
      </c>
      <c r="B1287" s="1063">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492</v>
      </c>
      <c r="Z1290" s="362"/>
      <c r="AA1290" s="362"/>
      <c r="AB1290" s="362"/>
      <c r="AC1290" s="143" t="s">
        <v>475</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3">
        <v>1</v>
      </c>
      <c r="B1291" s="1063">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3">
        <v>2</v>
      </c>
      <c r="B1292" s="1063">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3">
        <v>3</v>
      </c>
      <c r="B1293" s="1063">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3">
        <v>4</v>
      </c>
      <c r="B1294" s="1063">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3">
        <v>5</v>
      </c>
      <c r="B1295" s="1063">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3">
        <v>6</v>
      </c>
      <c r="B1296" s="1063">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3">
        <v>7</v>
      </c>
      <c r="B1297" s="1063">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3">
        <v>8</v>
      </c>
      <c r="B1298" s="1063">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3">
        <v>9</v>
      </c>
      <c r="B1299" s="1063">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3">
        <v>10</v>
      </c>
      <c r="B1300" s="1063">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3">
        <v>11</v>
      </c>
      <c r="B1301" s="1063">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3">
        <v>12</v>
      </c>
      <c r="B1302" s="1063">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3">
        <v>13</v>
      </c>
      <c r="B1303" s="1063">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3">
        <v>14</v>
      </c>
      <c r="B1304" s="1063">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3">
        <v>15</v>
      </c>
      <c r="B1305" s="1063">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3">
        <v>16</v>
      </c>
      <c r="B1306" s="1063">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3">
        <v>17</v>
      </c>
      <c r="B1307" s="1063">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3">
        <v>18</v>
      </c>
      <c r="B1308" s="1063">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3">
        <v>19</v>
      </c>
      <c r="B1309" s="1063">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3">
        <v>20</v>
      </c>
      <c r="B1310" s="1063">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3">
        <v>21</v>
      </c>
      <c r="B1311" s="1063">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3">
        <v>22</v>
      </c>
      <c r="B1312" s="1063">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3">
        <v>23</v>
      </c>
      <c r="B1313" s="1063">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3">
        <v>24</v>
      </c>
      <c r="B1314" s="1063">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3">
        <v>25</v>
      </c>
      <c r="B1315" s="1063">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3">
        <v>26</v>
      </c>
      <c r="B1316" s="1063">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3">
        <v>27</v>
      </c>
      <c r="B1317" s="1063">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3">
        <v>28</v>
      </c>
      <c r="B1318" s="1063">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3">
        <v>29</v>
      </c>
      <c r="B1319" s="1063">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3">
        <v>30</v>
      </c>
      <c r="B1320" s="1063">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2018-09-07T08:58:54Z</cp:lastPrinted>
  <dcterms:created xsi:type="dcterms:W3CDTF">2012-03-13T00:50:25Z</dcterms:created>
  <dcterms:modified xsi:type="dcterms:W3CDTF">2018-09-07T09:18:21Z</dcterms:modified>
</cp:coreProperties>
</file>