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須藤\雑件\行政事業レビュー\水国局（H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<sst xmlns="http://schemas.openxmlformats.org/spreadsheetml/2006/main" count="2793" uniqueCount="584">
  <si>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</si>
  <si>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</si>
  <si>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</si>
  <si>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</si>
  <si>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</si>
  <si>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</si>
  <si>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</si>
  <si>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</si>
  <si>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</si>
  <si>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</si>
  <si>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</si>
  <si>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</si>
  <si>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</si>
  <si>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</si>
  <si>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</si>
  <si>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</si>
  <si>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</si>
  <si>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</si>
  <si>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</si>
  <si>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</si>
  <si>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</si>
  <si>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</si>
  <si>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</si>
  <si>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</si>
  <si>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</si>
  <si>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</si>
  <si>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</si>
  <si>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</si>
  <si>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</si>
  <si>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</si>
  <si>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</si>
  <si>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</si>
  <si>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</si>
  <si>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</si>
  <si>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</si>
  <si>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</si>
  <si>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</si>
  <si>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</si>
  <si>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</si>
  <si>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</si>
  <si>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</si>
  <si>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</si>
  <si>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</si>
  <si>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</si>
  <si>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</si>
  <si>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</si>
  <si>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</si>
  <si>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</si>
  <si>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</si>
  <si>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</si>
  <si>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</si>
  <si>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</si>
  <si>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</si>
  <si>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</si>
  <si>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</si>
  <si>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</si>
  <si>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</si>
  <si>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</si>
  <si>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</si>
  <si>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</si>
  <si>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</si>
  <si>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</si>
  <si>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</si>
  <si>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</si>
  <si>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</si>
  <si>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</si>
  <si>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</si>
  <si>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</si>
  <si>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</si>
  <si>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</si>
  <si>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</si>
  <si>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</si>
  <si>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</si>
  <si>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</si>
  <si>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</si>
  <si>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</si>
  <si>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</si>
  <si>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</si>
  <si>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</si>
  <si>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</si>
  <si>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</si>
  <si>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</si>
  <si>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</si>
  <si>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</si>
  <si>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</si>
  <si>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</si>
  <si>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</si>
  <si>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</si>
  <si>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</si>
  <si>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</si>
  <si>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</si>
  <si>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</si>
  <si>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</si>
  <si>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</si>
  <si>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</si>
  <si>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</si>
  <si>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</si>
  <si>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</si>
  <si>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</si>
  <si>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</si>
  <si>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</si>
  <si>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</si>
  <si>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</si>
  <si>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</si>
  <si>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</si>
  <si>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</si>
  <si>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</si>
  <si>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</si>
  <si>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</si>
  <si>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</si>
  <si>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</si>
  <si>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</si>
  <si>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</si>
  <si>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</si>
  <si>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</si>
  <si>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</si>
  <si>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</si>
  <si>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</si>
  <si>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</si>
  <si>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</si>
  <si>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</si>
  <si>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</si>
  <si>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</si>
  <si>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</si>
  <si>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</si>
  <si>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</si>
  <si>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</si>
  <si>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</si>
  <si>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</si>
  <si>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</si>
  <si>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</si>
  <si>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</si>
  <si>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</si>
  <si>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</si>
  <si>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</si>
  <si>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</si>
  <si>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</si>
  <si>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</si>
  <si>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</si>
  <si>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</si>
  <si>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</si>
  <si>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</si>
  <si>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</si>
  <si>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</si>
  <si>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</si>
  <si>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</si>
  <si>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</si>
  <si>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</si>
  <si>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</si>
  <si>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</si>
  <si>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</si>
  <si>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</si>
  <si>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</si>
  <si>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</si>
  <si>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</si>
  <si>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</si>
  <si>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</si>
  <si>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</si>
  <si>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</si>
  <si>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</si>
  <si>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</si>
  <si>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</si>
  <si>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</si>
  <si>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</si>
  <si>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</si>
  <si>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</si>
  <si>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</si>
  <si>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</si>
  <si>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</si>
  <si>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</si>
  <si>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</si>
  <si>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</si>
  <si>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</si>
  <si>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</si>
  <si>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</si>
  <si>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</si>
  <si>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</si>
  <si>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</si>
  <si>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</si>
  <si>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</si>
  <si>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</si>
  <si>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</si>
  <si>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</si>
  <si>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</si>
  <si>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</si>
  <si>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</si>
  <si>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</si>
  <si>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</si>
  <si>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</si>
  <si>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</si>
  <si>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</si>
  <si>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</si>
  <si>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</si>
  <si>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</si>
  <si>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</si>
  <si>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</si>
  <si>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</si>
  <si>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</si>
  <si>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</si>
  <si>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</si>
  <si>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</si>
  <si>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</si>
  <si>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</si>
  <si>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</si>
  <si>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</si>
  <si>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</si>
  <si>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</si>
  <si>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</si>
  <si>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</si>
  <si>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</si>
  <si>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</si>
  <si>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</si>
  <si>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</si>
  <si>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</si>
  <si>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</si>
  <si>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</si>
  <si>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</si>
  <si>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</si>
  <si>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</si>
  <si>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</si>
  <si>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</si>
  <si>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</si>
  <si>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</si>
  <si>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</si>
  <si>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</si>
  <si>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</si>
  <si>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</si>
  <si>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</si>
  <si>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</si>
  <si>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</si>
  <si>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</si>
  <si>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</si>
  <si>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</si>
  <si>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</si>
  <si>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</si>
  <si>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</si>
  <si>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</si>
  <si>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</si>
  <si>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</si>
  <si>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</si>
  <si>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</si>
  <si>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</si>
  <si>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</si>
  <si>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</si>
  <si>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</si>
  <si>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</si>
  <si>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</si>
  <si>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</si>
  <si>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</si>
  <si>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</si>
  <si>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</si>
  <si>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</si>
  <si>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</si>
  <si>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</si>
  <si>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</si>
  <si>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</si>
  <si>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</si>
  <si>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</si>
  <si>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</si>
  <si>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</si>
  <si>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</si>
  <si>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</si>
  <si>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</si>
  <si>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</si>
  <si>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</si>
  <si>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</si>
  <si>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</si>
  <si>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</si>
  <si>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</si>
  <si>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</si>
  <si>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</si>
  <si>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</si>
  <si>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</si>
  <si>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</si>
  <si>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</si>
  <si>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</si>
  <si>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</si>
  <si>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</si>
  <si>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</si>
  <si>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</si>
  <si>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</si>
  <si>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</si>
  <si>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</si>
  <si>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</si>
  <si>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</si>
  <si>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</si>
  <si>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</si>
  <si>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</si>
  <si>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</si>
  <si>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</si>
  <si>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</si>
  <si>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</si>
  <si>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</si>
  <si>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</si>
  <si>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</si>
  <si>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</si>
  <si>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</si>
  <si>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</si>
  <si>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</si>
  <si>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</si>
  <si>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</si>
  <si>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</si>
  <si>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</si>
  <si>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</si>
  <si>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</si>
  <si>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</si>
  <si>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</si>
  <si>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</si>
  <si>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</si>
  <si>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</si>
  <si>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</si>
  <si>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</si>
  <si>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</si>
  <si>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</si>
  <si>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</si>
  <si>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</si>
  <si>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</si>
  <si>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</si>
  <si>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</si>
  <si>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</si>
  <si>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</si>
  <si>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</si>
  <si>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</si>
  <si>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</si>
  <si>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</si>
  <si>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</si>
  <si>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</si>
  <si>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</si>
  <si>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</si>
  <si>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</si>
  <si>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</si>
  <si>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</si>
  <si>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</si>
  <si>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</si>
  <si>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</si>
  <si>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</si>
  <si>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</si>
  <si>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</si>
  <si>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</si>
  <si>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</si>
  <si>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</si>
  <si>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</si>
  <si>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</si>
  <si>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</si>
  <si>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</si>
  <si>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</si>
  <si>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</si>
  <si>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</si>
  <si>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</si>
  <si>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</si>
  <si>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</si>
  <si>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</si>
  <si>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</si>
  <si>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</si>
  <si>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</si>
  <si>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</si>
  <si>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</si>
  <si>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</si>
  <si>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</si>
  <si>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</si>
  <si>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</si>
  <si>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</si>
  <si>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</si>
  <si>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</si>
  <si>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</si>
  <si>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</si>
  <si>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</si>
  <si>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</si>
  <si>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</si>
  <si>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</si>
  <si>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</si>
  <si>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</si>
  <si>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</si>
  <si>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</si>
  <si>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</si>
  <si>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</si>
  <si>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</si>
  <si>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</si>
  <si>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</si>
  <si>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</si>
  <si>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</si>
  <si>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</si>
  <si>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</si>
  <si>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</si>
  <si>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</si>
  <si>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</si>
  <si>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</si>
  <si>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</si>
  <si>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</si>
  <si>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</si>
  <si>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</si>
  <si>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</si>
  <si>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</si>
  <si>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</si>
  <si>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</si>
  <si>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</si>
  <si>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</si>
  <si>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</si>
  <si>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</si>
  <si>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</si>
  <si>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</si>
  <si>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</si>
  <si>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</si>
  <si>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</si>
  <si>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</si>
  <si>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</si>
  <si>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</si>
  <si>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</si>
  <si>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</si>
  <si>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</si>
  <si>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</si>
  <si>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</si>
  <si>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</si>
  <si>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</si>
  <si>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</si>
  <si>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</si>
  <si>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</si>
  <si>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</si>
  <si>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</si>
  <si>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</si>
  <si>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</si>
  <si>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</si>
  <si>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</si>
  <si>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</si>
  <si>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</si>
  <si>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</si>
  <si>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</si>
  <si>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</si>
  <si>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</si>
  <si>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</si>
  <si>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</si>
  <si>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</si>
  <si>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</si>
  <si>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</si>
  <si>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</si>
  <si>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</si>
  <si>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</si>
  <si>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</si>
  <si>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</si>
  <si>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</si>
  <si>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</si>
  <si>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</si>
  <si>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</si>
  <si>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</si>
  <si>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</si>
  <si>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</si>
  <si>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</si>
  <si>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</si>
  <si>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</si>
  <si>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</si>
  <si>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</si>
  <si>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</si>
  <si>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</si>
  <si>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</si>
  <si>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</si>
  <si>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</si>
  <si>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</si>
  <si>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</si>
  <si>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</si>
  <si>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</si>
  <si>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</si>
  <si>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</si>
  <si>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</si>
  <si>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</si>
  <si>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</si>
  <si>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</si>
  <si>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</si>
  <si>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</si>
  <si>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</si>
  <si>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</si>
  <si>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</si>
  <si>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</si>
  <si>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</si>
  <si>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</si>
  <si>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</si>
  <si>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</si>
  <si>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</si>
  <si>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</si>
  <si>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</si>
  <si>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</si>
  <si>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</si>
  <si>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</si>
  <si>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</si>
  <si>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</si>
  <si>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</si>
  <si>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</si>
  <si>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</si>
  <si>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</si>
  <si>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</si>
  <si>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</si>
  <si>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</si>
  <si>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</si>
  <si>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</si>
  <si>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</si>
  <si>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</si>
  <si>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</si>
  <si>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</si>
  <si>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</si>
  <si>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</si>
  <si>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</si>
  <si>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</si>
  <si>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</si>
  <si>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</si>
  <si>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</si>
  <si>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</si>
  <si>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</si>
  <si>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</si>
  <si>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</si>
  <si>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</si>
  <si>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</si>
  <si>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</si>
  <si>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</si>
  <si>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</si>
  <si>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</si>
  <si>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</si>
  <si>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</si>
  <si>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</si>
  <si>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</si>
  <si>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</si>
  <si>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</si>
  <si>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</si>
  <si>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</si>
  <si>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</si>
  <si>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</si>
  <si>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</si>
  <si>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</si>
  <si>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</si>
  <si>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</si>
  <si>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</si>
  <si>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</si>
  <si>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</si>
  <si>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</si>
  <si>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</si>
  <si>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</si>
  <si>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</si>
  <si>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</si>
  <si>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</si>
  <si>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</si>
  <si>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</si>
  <si>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</si>
  <si>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</si>
  <si>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</si>
  <si>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</si>
  <si>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</si>
  <si>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</si>
  <si>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</si>
  <si>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</si>
  <si>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</si>
  <si>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</si>
  <si>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</si>
  <si>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土砂災害警戒情報精度向上を踏まえた土砂災害警戒避難のあり方検討経費</t>
    <phoneticPr fontId="5"/>
  </si>
  <si>
    <t>○</t>
  </si>
  <si>
    <t>土砂災害警戒区域等における土砂災害防止対策の推進に関する法律（以下、土砂災害防止法）
　第27条</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イカ</t>
    </rPh>
    <rPh sb="34" eb="36">
      <t>ドシャ</t>
    </rPh>
    <rPh sb="36" eb="38">
      <t>サイガイ</t>
    </rPh>
    <rPh sb="38" eb="41">
      <t>ボウシホウ</t>
    </rPh>
    <rPh sb="44" eb="45">
      <t>ダイ</t>
    </rPh>
    <rPh sb="47" eb="48">
      <t>ジョウ</t>
    </rPh>
    <phoneticPr fontId="5"/>
  </si>
  <si>
    <t>　土砂災害防止対策基本指針において、土砂災害警戒情報が発表された場合、直ちに避難勧告を発令することを基本としている。一方、土砂災害警戒情報は空振り率が高く、避難勧告を発令する市町村等からは、土砂災害警戒情報の精度向上が求められている。　このため、降雨と土砂災害発生状況を調査し、発表頻度や地形・地質等を考慮した土砂災害警戒情報の設定手法を検討する。この結果に基づき土砂災害発表基準線の判定手法の改良を行うとともに、基準設定手法を定めた土砂災害警戒情報発表基準設定手法のガイドラインを改定するとともに、市町村の警戒避難体制の参考となるよう、自治体首長を対象としたニーズ調査及び解説書を作成し、土砂災害警戒避難ガイドラインの改定を行う。</t>
    <phoneticPr fontId="5"/>
  </si>
  <si>
    <t xml:space="preserve">　土砂災害警戒情報の精度を向上することによって、発表頻度を改善して信頼性を高めるとともに、地方自治体の警戒避難体制の強化と避難勧告の発令等に伴う負担の軽減を図ることを目的とする。
</t>
    <phoneticPr fontId="5"/>
  </si>
  <si>
    <t>４　水害等災害による被害の軽減</t>
  </si>
  <si>
    <t>４-１２　水害・土砂災害の防止・減災を推進する</t>
  </si>
  <si>
    <t>水害・土砂災害対策調査費</t>
    <phoneticPr fontId="5"/>
  </si>
  <si>
    <t>諸謝金</t>
    <rPh sb="0" eb="1">
      <t>ショ</t>
    </rPh>
    <rPh sb="1" eb="3">
      <t>シャキン</t>
    </rPh>
    <phoneticPr fontId="5"/>
  </si>
  <si>
    <t>委員等旅費</t>
    <rPh sb="0" eb="2">
      <t>イイン</t>
    </rPh>
    <rPh sb="2" eb="3">
      <t>トウ</t>
    </rPh>
    <rPh sb="3" eb="5">
      <t>リョヒ</t>
    </rPh>
    <phoneticPr fontId="5"/>
  </si>
  <si>
    <t>職員諸費</t>
    <rPh sb="0" eb="2">
      <t>ショクイン</t>
    </rPh>
    <rPh sb="2" eb="4">
      <t>ショヒ</t>
    </rPh>
    <phoneticPr fontId="5"/>
  </si>
  <si>
    <t>　市町村において、避難勧告等を発令するきっかけとなる情報として土砂災害警戒情報が活用されているが、土砂災害警戒情報が発令されても土砂災害が発生しない空振りが多く、的確な運用が求められており優先度が高い。</t>
    <rPh sb="1" eb="4">
      <t>シチョウソン</t>
    </rPh>
    <rPh sb="31" eb="33">
      <t>ドシャ</t>
    </rPh>
    <rPh sb="33" eb="35">
      <t>サイガイ</t>
    </rPh>
    <rPh sb="35" eb="37">
      <t>ケイカイ</t>
    </rPh>
    <rPh sb="37" eb="39">
      <t>ジョウホウ</t>
    </rPh>
    <rPh sb="94" eb="97">
      <t>ユウセンド</t>
    </rPh>
    <rPh sb="98" eb="99">
      <t>タカ</t>
    </rPh>
    <phoneticPr fontId="5"/>
  </si>
  <si>
    <t>　土砂災害防止法第27条において、都道府県知事は対策基本法第六十条第一項の規定による避難のための立退きの勧告又は指示の判断に資するため、土砂災害の発生を警戒すべき旨の情報として土砂災害警戒情報を市町村の長に通知するとともに、一般に周知するものとされていおり、土砂災害警戒情報は土砂災害に対する警戒避難の重要な情報として精度向上を図る必要性が高い。</t>
    <rPh sb="129" eb="131">
      <t>ドシャ</t>
    </rPh>
    <rPh sb="131" eb="133">
      <t>サイガイ</t>
    </rPh>
    <rPh sb="133" eb="135">
      <t>ケイカイ</t>
    </rPh>
    <rPh sb="135" eb="137">
      <t>ジョウホウ</t>
    </rPh>
    <rPh sb="138" eb="140">
      <t>ドシャ</t>
    </rPh>
    <rPh sb="140" eb="142">
      <t>サイガイ</t>
    </rPh>
    <rPh sb="143" eb="144">
      <t>タイ</t>
    </rPh>
    <rPh sb="146" eb="150">
      <t>ケイカイヒナン</t>
    </rPh>
    <rPh sb="151" eb="153">
      <t>ジュウヨウ</t>
    </rPh>
    <rPh sb="154" eb="156">
      <t>ジョウホウ</t>
    </rPh>
    <rPh sb="159" eb="161">
      <t>セイド</t>
    </rPh>
    <rPh sb="161" eb="163">
      <t>コウジョウ</t>
    </rPh>
    <rPh sb="164" eb="165">
      <t>ハカ</t>
    </rPh>
    <rPh sb="166" eb="169">
      <t>ヒツヨウセイ</t>
    </rPh>
    <rPh sb="170" eb="171">
      <t>タカ</t>
    </rPh>
    <phoneticPr fontId="5"/>
  </si>
  <si>
    <t>　土砂災害に関する警戒避難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 災害対応は公益性が高く、国民の生命・財産に直接関わることから民間の自主性に委ねられる分野ではない。</t>
    <rPh sb="6" eb="7">
      <t>カン</t>
    </rPh>
    <rPh sb="9" eb="13">
      <t>ケイカイヒナン</t>
    </rPh>
    <rPh sb="13" eb="15">
      <t>タイサク</t>
    </rPh>
    <phoneticPr fontId="5"/>
  </si>
  <si>
    <t>　土砂災害に関する警戒避難対策については、規模や必要とされる技術力に応じて、国、都道府県、市町村が分担して実施しているところ。また、住民への避難指示等、直接住民に対応する事務については、災害対策基本法等に基づいて市町村等が実施しているが、国は国民の生命・財産を保全するために、それを支援する役割を担うものである。土砂災害防止法により、都道府県知事は土砂災害警戒情報を市町村長に通知するとともに一般に周知するものとしており、土砂災害警戒情報は土砂災害に対する警戒避難の重要な情報として精度向上を図る取組を推進することが重要である。</t>
    <rPh sb="156" eb="158">
      <t>ドシャ</t>
    </rPh>
    <rPh sb="158" eb="160">
      <t>サイガイ</t>
    </rPh>
    <rPh sb="160" eb="163">
      <t>ボウシホウ</t>
    </rPh>
    <rPh sb="167" eb="171">
      <t>トドウフケン</t>
    </rPh>
    <rPh sb="171" eb="173">
      <t>チジ</t>
    </rPh>
    <rPh sb="174" eb="176">
      <t>ドシャ</t>
    </rPh>
    <rPh sb="176" eb="178">
      <t>サイガイ</t>
    </rPh>
    <rPh sb="178" eb="180">
      <t>ケイカイ</t>
    </rPh>
    <rPh sb="180" eb="182">
      <t>ジョウホウ</t>
    </rPh>
    <rPh sb="183" eb="187">
      <t>シチョウソンチョウ</t>
    </rPh>
    <rPh sb="188" eb="190">
      <t>ツウチ</t>
    </rPh>
    <rPh sb="196" eb="198">
      <t>イッパン</t>
    </rPh>
    <rPh sb="199" eb="201">
      <t>シュウチ</t>
    </rPh>
    <rPh sb="248" eb="250">
      <t>トリクミ</t>
    </rPh>
    <rPh sb="251" eb="253">
      <t>スイシン</t>
    </rPh>
    <rPh sb="258" eb="260">
      <t>ジュウヨウ</t>
    </rPh>
    <phoneticPr fontId="5"/>
  </si>
  <si>
    <t>土砂災害警戒情報の発表頻度の改善図るため、発表基準設定手法の検討・改定を行い、都道府県が発表基準等を見直す事により、市町村等は適切な時期・地域に絞って住民に対する避難勧告を発令することが可能となることから、警戒避難体制の強化と避難勧告発令に対する負担の軽減につながる。</t>
    <rPh sb="16" eb="17">
      <t>ハカ</t>
    </rPh>
    <rPh sb="36" eb="37">
      <t>オコナ</t>
    </rPh>
    <rPh sb="39" eb="43">
      <t>トドウフケン</t>
    </rPh>
    <rPh sb="44" eb="46">
      <t>ハッピョウ</t>
    </rPh>
    <rPh sb="46" eb="48">
      <t>キジュン</t>
    </rPh>
    <rPh sb="48" eb="49">
      <t>トウ</t>
    </rPh>
    <rPh sb="50" eb="52">
      <t>ミナオ</t>
    </rPh>
    <rPh sb="53" eb="54">
      <t>コト</t>
    </rPh>
    <phoneticPr fontId="5"/>
  </si>
  <si>
    <t>砂防計画課</t>
    <phoneticPr fontId="5"/>
  </si>
  <si>
    <t>課長　今井　一之</t>
    <phoneticPr fontId="5"/>
  </si>
  <si>
    <t>-</t>
    <phoneticPr fontId="5"/>
  </si>
  <si>
    <t>－</t>
    <phoneticPr fontId="5"/>
  </si>
  <si>
    <t>-</t>
    <phoneticPr fontId="5"/>
  </si>
  <si>
    <t>-</t>
    <phoneticPr fontId="5"/>
  </si>
  <si>
    <t>土砂災害警戒情報の精度向上のため、発表基準見直しの検討を行う都道府県の数</t>
    <rPh sb="28" eb="29">
      <t>オコナ</t>
    </rPh>
    <rPh sb="35" eb="36">
      <t>カズ</t>
    </rPh>
    <phoneticPr fontId="5"/>
  </si>
  <si>
    <t>都道府県</t>
    <rPh sb="0" eb="4">
      <t>トドウフケン</t>
    </rPh>
    <phoneticPr fontId="5"/>
  </si>
  <si>
    <t>土砂災害警戒情報の精度向上のため、発表基準の見直しに必要な改定を行ったマニュアル数</t>
    <phoneticPr fontId="5"/>
  </si>
  <si>
    <t>予算額／土砂災害警戒情報の精度向上のため、発表基準の見直しに必要な改定を行ったマニュアル数</t>
    <rPh sb="0" eb="2">
      <t>ヨサン</t>
    </rPh>
    <rPh sb="2" eb="3">
      <t>ガク</t>
    </rPh>
    <phoneticPr fontId="5"/>
  </si>
  <si>
    <t>土砂災害警戒情報の精度向上に向けた発表基準の見直し状況（国土交通省調べ）</t>
    <rPh sb="11" eb="13">
      <t>コウジョウ</t>
    </rPh>
    <rPh sb="14" eb="15">
      <t>ム</t>
    </rPh>
    <rPh sb="17" eb="19">
      <t>ハッピョウ</t>
    </rPh>
    <rPh sb="19" eb="21">
      <t>キジュン</t>
    </rPh>
    <rPh sb="22" eb="24">
      <t>ミナオ</t>
    </rPh>
    <rPh sb="25" eb="27">
      <t>ジョウキョウ</t>
    </rPh>
    <phoneticPr fontId="5"/>
  </si>
  <si>
    <t>水管理・国土保全局砂防部</t>
    <rPh sb="9" eb="12">
      <t>サボウブ</t>
    </rPh>
    <phoneticPr fontId="5"/>
  </si>
  <si>
    <t>-</t>
    <phoneticPr fontId="5"/>
  </si>
  <si>
    <t>マニュアル</t>
    <phoneticPr fontId="5"/>
  </si>
  <si>
    <t>百万円</t>
    <rPh sb="0" eb="2">
      <t>ヒャクマン</t>
    </rPh>
    <rPh sb="2" eb="3">
      <t>エン</t>
    </rPh>
    <phoneticPr fontId="5"/>
  </si>
  <si>
    <t>百万円/マニュアル数</t>
    <rPh sb="0" eb="2">
      <t>ヒャクマン</t>
    </rPh>
    <rPh sb="2" eb="3">
      <t>エン</t>
    </rPh>
    <rPh sb="9" eb="10">
      <t>スウ</t>
    </rPh>
    <phoneticPr fontId="5"/>
  </si>
  <si>
    <t>平成３７年度までに土砂災害防止法第27条に基づく土砂災害警戒情報の精度向上のため、４７都道府県で発表基準の見直し検討を行う</t>
    <rPh sb="0" eb="2">
      <t>ヘイセイ</t>
    </rPh>
    <rPh sb="4" eb="6">
      <t>ネンド</t>
    </rPh>
    <rPh sb="21" eb="22">
      <t>モト</t>
    </rPh>
    <rPh sb="43" eb="47">
      <t>トドウフケン</t>
    </rPh>
    <rPh sb="48" eb="50">
      <t>ハッピョウ</t>
    </rPh>
    <rPh sb="50" eb="52">
      <t>キジュン</t>
    </rPh>
    <rPh sb="53" eb="55">
      <t>ミナオ</t>
    </rPh>
    <rPh sb="56" eb="58">
      <t>ケントウ</t>
    </rPh>
    <rPh sb="59" eb="60">
      <t>オコナ</t>
    </rPh>
    <phoneticPr fontId="5"/>
  </si>
  <si>
    <t>市町村等における警戒避難体制の強化と避難勧告発令に対する負担の軽減につながるよう、発表基準設定手法についてはより具体的に検討するとともに、事業成果である設定ガイドラインについて幅広く周知するなど、事業の効果的な執行に努めるべき。</t>
    <rPh sb="0" eb="3">
      <t>シチョウソン</t>
    </rPh>
    <rPh sb="3" eb="4">
      <t>トウ</t>
    </rPh>
    <rPh sb="41" eb="43">
      <t>ハッピョウ</t>
    </rPh>
    <rPh sb="43" eb="45">
      <t>キジュン</t>
    </rPh>
    <rPh sb="45" eb="47">
      <t>セッテイ</t>
    </rPh>
    <rPh sb="47" eb="49">
      <t>シュホウ</t>
    </rPh>
    <rPh sb="56" eb="59">
      <t>グタイテキ</t>
    </rPh>
    <rPh sb="60" eb="62">
      <t>ケントウ</t>
    </rPh>
    <rPh sb="69" eb="73">
      <t>ジギョウセイカ</t>
    </rPh>
    <rPh sb="76" eb="78">
      <t>セッテイ</t>
    </rPh>
    <rPh sb="88" eb="90">
      <t>ハバヒロ</t>
    </rPh>
    <rPh sb="91" eb="93">
      <t>シュウチ</t>
    </rPh>
    <rPh sb="98" eb="100">
      <t>ジギョウ</t>
    </rPh>
    <rPh sb="101" eb="104">
      <t>コウカテキ</t>
    </rPh>
    <rPh sb="105" eb="107">
      <t>シッコウ</t>
    </rPh>
    <rPh sb="108" eb="10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</si>
</sst>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191148</xdr:colOff>
      <xdr:row>741</xdr:row>
      <xdr:rowOff>9525</xdr:rowOff>
    </xdr:from>
    <xdr:to>
      <xdr:col>20</xdr:col>
      <xdr:colOff>188531</xdr:colOff>
      <xdr:row>743</xdr:row>
      <xdr:rowOff>261348</xdr:rowOff>
    </xdr:to>
    <xdr:sp macro="" textlink="">
      <xdr:nvSpPr>
        <xdr:cNvPr id="7" name="テキスト ボックス 6"/>
        <xdr:cNvSpPr txBox="1"/>
      </xdr:nvSpPr>
      <xdr:spPr>
        <a:xfrm>
          <a:off x="1991373" y="44843700"/>
          <a:ext cx="2197658" cy="95667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２５</a:t>
          </a:r>
          <a:r>
            <a:rPr kumimoji="1" lang="ja-JP" altLang="en-US" sz="1400"/>
            <a:t>百万円</a:t>
          </a:r>
        </a:p>
      </xdr:txBody>
    </xdr:sp>
    <xdr:clientData/>
  </xdr:twoCellAnchor>
  <xdr:twoCellAnchor>
    <xdr:from>
      <xdr:col>9</xdr:col>
      <xdr:colOff>180975</xdr:colOff>
      <xdr:row>747</xdr:row>
      <xdr:rowOff>31943</xdr:rowOff>
    </xdr:from>
    <xdr:to>
      <xdr:col>20</xdr:col>
      <xdr:colOff>188532</xdr:colOff>
      <xdr:row>749</xdr:row>
      <xdr:rowOff>269991</xdr:rowOff>
    </xdr:to>
    <xdr:sp macro="" textlink="">
      <xdr:nvSpPr>
        <xdr:cNvPr id="8" name="テキスト ボックス 7"/>
        <xdr:cNvSpPr txBox="1"/>
      </xdr:nvSpPr>
      <xdr:spPr>
        <a:xfrm>
          <a:off x="1981200" y="46980668"/>
          <a:ext cx="2207832" cy="94289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２５百万円</a:t>
          </a:r>
        </a:p>
      </xdr:txBody>
    </xdr:sp>
    <xdr:clientData/>
  </xdr:twoCellAnchor>
  <xdr:twoCellAnchor>
    <xdr:from>
      <xdr:col>15</xdr:col>
      <xdr:colOff>73915</xdr:colOff>
      <xdr:row>743</xdr:row>
      <xdr:rowOff>277240</xdr:rowOff>
    </xdr:from>
    <xdr:to>
      <xdr:col>15</xdr:col>
      <xdr:colOff>73915</xdr:colOff>
      <xdr:row>745</xdr:row>
      <xdr:rowOff>344813</xdr:rowOff>
    </xdr:to>
    <xdr:cxnSp macro="">
      <xdr:nvCxnSpPr>
        <xdr:cNvPr id="9" name="直線矢印コネクタ 8"/>
        <xdr:cNvCxnSpPr/>
      </xdr:nvCxnSpPr>
      <xdr:spPr>
        <a:xfrm>
          <a:off x="3074290" y="45816265"/>
          <a:ext cx="0" cy="772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127011</xdr:colOff>
      <xdr:row>746</xdr:row>
      <xdr:rowOff>67908</xdr:rowOff>
    </xdr:from>
    <xdr:to>
      <xdr:col>20</xdr:col>
      <xdr:colOff>130745</xdr:colOff>
      <xdr:row>746</xdr:row>
      <xdr:rowOff>277608</xdr:rowOff>
    </xdr:to>
    <xdr:sp macro="" textlink="">
      <xdr:nvSpPr>
        <xdr:cNvPr id="10" name="テキスト ボックス 9"/>
        <xdr:cNvSpPr txBox="1"/>
      </xdr:nvSpPr>
      <xdr:spPr>
        <a:xfrm>
          <a:off x="2127261" y="46664208"/>
          <a:ext cx="2003984" cy="20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167297</xdr:colOff>
      <xdr:row>741</xdr:row>
      <xdr:rowOff>59392</xdr:rowOff>
    </xdr:from>
    <xdr:to>
      <xdr:col>39</xdr:col>
      <xdr:colOff>0</xdr:colOff>
      <xdr:row>743</xdr:row>
      <xdr:rowOff>21638</xdr:rowOff>
    </xdr:to>
    <xdr:sp macro="" textlink="">
      <xdr:nvSpPr>
        <xdr:cNvPr id="12" name="大かっこ 11"/>
        <xdr:cNvSpPr/>
      </xdr:nvSpPr>
      <xdr:spPr>
        <a:xfrm>
          <a:off x="4567847" y="44893567"/>
          <a:ext cx="3233128" cy="6670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土砂災害警戒情報精度向上を踏まえた土砂災害警戒避難のあり方検討に関する企画・立案、進捗管理・指導</a:t>
          </a:r>
        </a:p>
      </xdr:txBody>
    </xdr:sp>
    <xdr:clientData/>
  </xdr:twoCellAnchor>
  <xdr:twoCellAnchor>
    <xdr:from>
      <xdr:col>22</xdr:col>
      <xdr:colOff>177762</xdr:colOff>
      <xdr:row>747</xdr:row>
      <xdr:rowOff>0</xdr:rowOff>
    </xdr:from>
    <xdr:to>
      <xdr:col>39</xdr:col>
      <xdr:colOff>9525</xdr:colOff>
      <xdr:row>750</xdr:row>
      <xdr:rowOff>19051</xdr:rowOff>
    </xdr:to>
    <xdr:sp macro="" textlink="">
      <xdr:nvSpPr>
        <xdr:cNvPr id="13" name="大かっこ 12"/>
        <xdr:cNvSpPr/>
      </xdr:nvSpPr>
      <xdr:spPr>
        <a:xfrm>
          <a:off x="4578312" y="46948725"/>
          <a:ext cx="3232188" cy="10763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土砂災害警戒情報精度向上を踏まえた土砂災害警戒避難のあり方検討に関する</a:t>
          </a:r>
          <a:endParaRPr lang="en-US" altLang="ja-JP" sz="900"/>
        </a:p>
        <a:p>
          <a:r>
            <a:rPr lang="ja-JP" altLang="en-US" sz="900"/>
            <a:t>・自治体首長を対象としたニーズ調査と解説書の作成</a:t>
          </a:r>
          <a:endParaRPr lang="en-US" altLang="ja-JP" sz="900"/>
        </a:p>
        <a:p>
          <a:r>
            <a:rPr lang="ja-JP" altLang="en-US" sz="900"/>
            <a:t>・近年の土砂災害発生時の警戒避難の実態を踏まえ、土砂災害警戒情報発表基準設定手法及び警戒避難のあり方を検討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Normal="75" zoomScaleSheetLayoutView="100" zoomScalePageLayoutView="85" workbookViewId="0">
      <selection activeCell="A732" sqref="A732:AX73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t="s">
        <v>546</v>
      </c>
      <c r="AP2" s="941"/>
      <c r="AQ2" s="941"/>
      <c r="AR2" s="79" t="str">
        <f>IF(OR(AO2="　", AO2=""), "", "-")</f>
        <v>-</v>
      </c>
      <c r="AS2" s="942">
        <v>11</v>
      </c>
      <c r="AT2" s="942"/>
      <c r="AU2" s="942"/>
      <c r="AV2" s="52" t="str">
        <f>IF(AW2="", "", "-")</f>
        <v/>
      </c>
      <c r="AW2" s="913"/>
      <c r="AX2" s="913"/>
    </row>
    <row r="3" spans="1:50" ht="21" customHeight="1" thickBot="1">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c r="AK3" s="872"/>
      <c r="AL3" s="872"/>
      <c r="AM3" s="872"/>
      <c r="AN3" s="872"/>
      <c r="AO3" s="872"/>
      <c r="AP3" s="872"/>
      <c r="AQ3" s="872"/>
      <c r="AR3" s="872"/>
      <c r="AS3" s="872"/>
      <c r="AT3" s="872"/>
      <c r="AU3" s="872"/>
      <c r="AV3" s="872"/>
      <c r="AW3" s="872"/>
      <c r="AX3" s="24" t="s">
        <v>65</v>
      </c>
    </row>
    <row r="4" spans="1:50" ht="24.75" customHeight="1">
      <c r="A4" s="707" t="s">
        <v>25</v>
      </c>
      <c r="B4" s="708"/>
      <c r="C4" s="708"/>
      <c r="D4" s="708"/>
      <c r="E4" s="708"/>
      <c r="F4" s="708"/>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67</v>
      </c>
      <c r="B5" s="695"/>
      <c r="C5" s="695"/>
      <c r="D5" s="695"/>
      <c r="E5" s="695"/>
      <c r="F5" s="696"/>
      <c r="G5" s="842" t="s">
        <v>544</v>
      </c>
      <c r="H5" s="843"/>
      <c r="I5" s="843"/>
      <c r="J5" s="843"/>
      <c r="K5" s="843"/>
      <c r="L5" s="843"/>
      <c r="M5" s="844" t="s">
        <v>66</v>
      </c>
      <c r="N5" s="845"/>
      <c r="O5" s="845"/>
      <c r="P5" s="845"/>
      <c r="Q5" s="845"/>
      <c r="R5" s="846"/>
      <c r="S5" s="847" t="s">
        <v>83</v>
      </c>
      <c r="T5" s="843"/>
      <c r="U5" s="843"/>
      <c r="V5" s="843"/>
      <c r="W5" s="843"/>
      <c r="X5" s="848"/>
      <c r="Y5" s="700" t="s">
        <v>3</v>
      </c>
      <c r="Z5" s="539"/>
      <c r="AA5" s="539"/>
      <c r="AB5" s="539"/>
      <c r="AC5" s="539"/>
      <c r="AD5" s="540"/>
      <c r="AE5" s="701" t="s">
        <v>566</v>
      </c>
      <c r="AF5" s="702"/>
      <c r="AG5" s="702"/>
      <c r="AH5" s="702"/>
      <c r="AI5" s="702"/>
      <c r="AJ5" s="702"/>
      <c r="AK5" s="702"/>
      <c r="AL5" s="702"/>
      <c r="AM5" s="702"/>
      <c r="AN5" s="702"/>
      <c r="AO5" s="702"/>
      <c r="AP5" s="703"/>
      <c r="AQ5" s="704" t="s">
        <v>567</v>
      </c>
      <c r="AR5" s="705"/>
      <c r="AS5" s="705"/>
      <c r="AT5" s="705"/>
      <c r="AU5" s="705"/>
      <c r="AV5" s="705"/>
      <c r="AW5" s="705"/>
      <c r="AX5" s="706"/>
    </row>
    <row r="6" spans="1:50" ht="39" customHeight="1">
      <c r="A6" s="709" t="s">
        <v>4</v>
      </c>
      <c r="B6" s="710"/>
      <c r="C6" s="710"/>
      <c r="D6" s="710"/>
      <c r="E6" s="710"/>
      <c r="F6" s="710"/>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4" t="s">
        <v>548</v>
      </c>
      <c r="Z7" s="439"/>
      <c r="AA7" s="439"/>
      <c r="AB7" s="439"/>
      <c r="AC7" s="439"/>
      <c r="AD7" s="925"/>
      <c r="AE7" s="914" t="s">
        <v>569</v>
      </c>
      <c r="AF7" s="915"/>
      <c r="AG7" s="915"/>
      <c r="AH7" s="915"/>
      <c r="AI7" s="915"/>
      <c r="AJ7" s="915"/>
      <c r="AK7" s="915"/>
      <c r="AL7" s="915"/>
      <c r="AM7" s="915"/>
      <c r="AN7" s="915"/>
      <c r="AO7" s="915"/>
      <c r="AP7" s="915"/>
      <c r="AQ7" s="915"/>
      <c r="AR7" s="915"/>
      <c r="AS7" s="915"/>
      <c r="AT7" s="915"/>
      <c r="AU7" s="915"/>
      <c r="AV7" s="915"/>
      <c r="AW7" s="915"/>
      <c r="AX7" s="916"/>
    </row>
    <row r="8" spans="1:50" ht="53.25" customHeight="1">
      <c r="A8" s="491" t="s">
        <v>389</v>
      </c>
      <c r="B8" s="492"/>
      <c r="C8" s="492"/>
      <c r="D8" s="492"/>
      <c r="E8" s="492"/>
      <c r="F8" s="493"/>
      <c r="G8" s="943" t="str">
        <f>入力規則等!A26</f>
        <v>国土強靱化施策</v>
      </c>
      <c r="H8" s="723"/>
      <c r="I8" s="723"/>
      <c r="J8" s="723"/>
      <c r="K8" s="723"/>
      <c r="L8" s="723"/>
      <c r="M8" s="723"/>
      <c r="N8" s="723"/>
      <c r="O8" s="723"/>
      <c r="P8" s="723"/>
      <c r="Q8" s="723"/>
      <c r="R8" s="723"/>
      <c r="S8" s="723"/>
      <c r="T8" s="723"/>
      <c r="U8" s="723"/>
      <c r="V8" s="723"/>
      <c r="W8" s="723"/>
      <c r="X8" s="944"/>
      <c r="Y8" s="849" t="s">
        <v>390</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52" t="s">
        <v>23</v>
      </c>
      <c r="B9" s="853"/>
      <c r="C9" s="853"/>
      <c r="D9" s="853"/>
      <c r="E9" s="853"/>
      <c r="F9" s="853"/>
      <c r="G9" s="854" t="s">
        <v>554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c r="A10" s="662" t="s">
        <v>30</v>
      </c>
      <c r="B10" s="663"/>
      <c r="C10" s="663"/>
      <c r="D10" s="663"/>
      <c r="E10" s="663"/>
      <c r="F10" s="663"/>
      <c r="G10" s="757" t="s">
        <v>553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945" t="s">
        <v>24</v>
      </c>
      <c r="B12" s="946"/>
      <c r="C12" s="946"/>
      <c r="D12" s="946"/>
      <c r="E12" s="946"/>
      <c r="F12" s="947"/>
      <c r="G12" s="763"/>
      <c r="H12" s="764"/>
      <c r="I12" s="764"/>
      <c r="J12" s="764"/>
      <c r="K12" s="764"/>
      <c r="L12" s="764"/>
      <c r="M12" s="764"/>
      <c r="N12" s="764"/>
      <c r="O12" s="764"/>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5"/>
    </row>
    <row r="13" spans="1:50" ht="21" customHeight="1">
      <c r="A13" s="616"/>
      <c r="B13" s="617"/>
      <c r="C13" s="617"/>
      <c r="D13" s="617"/>
      <c r="E13" s="617"/>
      <c r="F13" s="618"/>
      <c r="G13" s="726" t="s">
        <v>6</v>
      </c>
      <c r="H13" s="727"/>
      <c r="I13" s="767" t="s">
        <v>7</v>
      </c>
      <c r="J13" s="768"/>
      <c r="K13" s="768"/>
      <c r="L13" s="768"/>
      <c r="M13" s="768"/>
      <c r="N13" s="768"/>
      <c r="O13" s="769"/>
      <c r="P13" s="659" t="s">
        <v>568</v>
      </c>
      <c r="Q13" s="660"/>
      <c r="R13" s="660"/>
      <c r="S13" s="660"/>
      <c r="T13" s="660"/>
      <c r="U13" s="660"/>
      <c r="V13" s="661"/>
      <c r="W13" s="659" t="s">
        <v>568</v>
      </c>
      <c r="X13" s="660"/>
      <c r="Y13" s="660"/>
      <c r="Z13" s="660"/>
      <c r="AA13" s="660"/>
      <c r="AB13" s="660"/>
      <c r="AC13" s="661"/>
      <c r="AD13" s="659" t="s">
        <v>568</v>
      </c>
      <c r="AE13" s="660"/>
      <c r="AF13" s="660"/>
      <c r="AG13" s="660"/>
      <c r="AH13" s="660"/>
      <c r="AI13" s="660"/>
      <c r="AJ13" s="661"/>
      <c r="AK13" s="659" t="s">
        <v>568</v>
      </c>
      <c r="AL13" s="660"/>
      <c r="AM13" s="660"/>
      <c r="AN13" s="660"/>
      <c r="AO13" s="660"/>
      <c r="AP13" s="660"/>
      <c r="AQ13" s="661"/>
      <c r="AR13" s="921">
        <v>25</v>
      </c>
      <c r="AS13" s="922"/>
      <c r="AT13" s="922"/>
      <c r="AU13" s="922"/>
      <c r="AV13" s="922"/>
      <c r="AW13" s="922"/>
      <c r="AX13" s="923"/>
    </row>
    <row r="14" spans="1:50" ht="21" customHeight="1">
      <c r="A14" s="616"/>
      <c r="B14" s="617"/>
      <c r="C14" s="617"/>
      <c r="D14" s="617"/>
      <c r="E14" s="617"/>
      <c r="F14" s="618"/>
      <c r="G14" s="728"/>
      <c r="H14" s="729"/>
      <c r="I14" s="714" t="s">
        <v>8</v>
      </c>
      <c r="J14" s="765"/>
      <c r="K14" s="765"/>
      <c r="L14" s="765"/>
      <c r="M14" s="765"/>
      <c r="N14" s="765"/>
      <c r="O14" s="766"/>
      <c r="P14" s="659" t="s">
        <v>568</v>
      </c>
      <c r="Q14" s="660"/>
      <c r="R14" s="660"/>
      <c r="S14" s="660"/>
      <c r="T14" s="660"/>
      <c r="U14" s="660"/>
      <c r="V14" s="661"/>
      <c r="W14" s="659" t="s">
        <v>568</v>
      </c>
      <c r="X14" s="660"/>
      <c r="Y14" s="660"/>
      <c r="Z14" s="660"/>
      <c r="AA14" s="660"/>
      <c r="AB14" s="660"/>
      <c r="AC14" s="661"/>
      <c r="AD14" s="659" t="s">
        <v>568</v>
      </c>
      <c r="AE14" s="660"/>
      <c r="AF14" s="660"/>
      <c r="AG14" s="660"/>
      <c r="AH14" s="660"/>
      <c r="AI14" s="660"/>
      <c r="AJ14" s="661"/>
      <c r="AK14" s="659" t="s">
        <v>568</v>
      </c>
      <c r="AL14" s="660"/>
      <c r="AM14" s="660"/>
      <c r="AN14" s="660"/>
      <c r="AO14" s="660"/>
      <c r="AP14" s="660"/>
      <c r="AQ14" s="661"/>
      <c r="AR14" s="791"/>
      <c r="AS14" s="791"/>
      <c r="AT14" s="791"/>
      <c r="AU14" s="791"/>
      <c r="AV14" s="791"/>
      <c r="AW14" s="791"/>
      <c r="AX14" s="792"/>
    </row>
    <row r="15" spans="1:50" ht="21" customHeight="1">
      <c r="A15" s="616"/>
      <c r="B15" s="617"/>
      <c r="C15" s="617"/>
      <c r="D15" s="617"/>
      <c r="E15" s="617"/>
      <c r="F15" s="618"/>
      <c r="G15" s="728"/>
      <c r="H15" s="729"/>
      <c r="I15" s="714" t="s">
        <v>51</v>
      </c>
      <c r="J15" s="715"/>
      <c r="K15" s="715"/>
      <c r="L15" s="715"/>
      <c r="M15" s="715"/>
      <c r="N15" s="715"/>
      <c r="O15" s="716"/>
      <c r="P15" s="659" t="s">
        <v>568</v>
      </c>
      <c r="Q15" s="660"/>
      <c r="R15" s="660"/>
      <c r="S15" s="660"/>
      <c r="T15" s="660"/>
      <c r="U15" s="660"/>
      <c r="V15" s="661"/>
      <c r="W15" s="659" t="s">
        <v>568</v>
      </c>
      <c r="X15" s="660"/>
      <c r="Y15" s="660"/>
      <c r="Z15" s="660"/>
      <c r="AA15" s="660"/>
      <c r="AB15" s="660"/>
      <c r="AC15" s="661"/>
      <c r="AD15" s="659" t="s">
        <v>568</v>
      </c>
      <c r="AE15" s="660"/>
      <c r="AF15" s="660"/>
      <c r="AG15" s="660"/>
      <c r="AH15" s="660"/>
      <c r="AI15" s="660"/>
      <c r="AJ15" s="661"/>
      <c r="AK15" s="659" t="s">
        <v>568</v>
      </c>
      <c r="AL15" s="660"/>
      <c r="AM15" s="660"/>
      <c r="AN15" s="660"/>
      <c r="AO15" s="660"/>
      <c r="AP15" s="660"/>
      <c r="AQ15" s="661"/>
      <c r="AR15" s="659" t="s">
        <v>568</v>
      </c>
      <c r="AS15" s="660"/>
      <c r="AT15" s="660"/>
      <c r="AU15" s="660"/>
      <c r="AV15" s="660"/>
      <c r="AW15" s="660"/>
      <c r="AX15" s="809"/>
    </row>
    <row r="16" spans="1:50" ht="21" customHeight="1">
      <c r="A16" s="616"/>
      <c r="B16" s="617"/>
      <c r="C16" s="617"/>
      <c r="D16" s="617"/>
      <c r="E16" s="617"/>
      <c r="F16" s="618"/>
      <c r="G16" s="728"/>
      <c r="H16" s="729"/>
      <c r="I16" s="714" t="s">
        <v>52</v>
      </c>
      <c r="J16" s="715"/>
      <c r="K16" s="715"/>
      <c r="L16" s="715"/>
      <c r="M16" s="715"/>
      <c r="N16" s="715"/>
      <c r="O16" s="716"/>
      <c r="P16" s="659" t="s">
        <v>568</v>
      </c>
      <c r="Q16" s="660"/>
      <c r="R16" s="660"/>
      <c r="S16" s="660"/>
      <c r="T16" s="660"/>
      <c r="U16" s="660"/>
      <c r="V16" s="661"/>
      <c r="W16" s="659" t="s">
        <v>568</v>
      </c>
      <c r="X16" s="660"/>
      <c r="Y16" s="660"/>
      <c r="Z16" s="660"/>
      <c r="AA16" s="660"/>
      <c r="AB16" s="660"/>
      <c r="AC16" s="661"/>
      <c r="AD16" s="659" t="s">
        <v>568</v>
      </c>
      <c r="AE16" s="660"/>
      <c r="AF16" s="660"/>
      <c r="AG16" s="660"/>
      <c r="AH16" s="660"/>
      <c r="AI16" s="660"/>
      <c r="AJ16" s="661"/>
      <c r="AK16" s="659" t="s">
        <v>568</v>
      </c>
      <c r="AL16" s="660"/>
      <c r="AM16" s="660"/>
      <c r="AN16" s="660"/>
      <c r="AO16" s="660"/>
      <c r="AP16" s="660"/>
      <c r="AQ16" s="661"/>
      <c r="AR16" s="760"/>
      <c r="AS16" s="761"/>
      <c r="AT16" s="761"/>
      <c r="AU16" s="761"/>
      <c r="AV16" s="761"/>
      <c r="AW16" s="761"/>
      <c r="AX16" s="762"/>
    </row>
    <row r="17" spans="1:50" ht="24.75" customHeight="1">
      <c r="A17" s="616"/>
      <c r="B17" s="617"/>
      <c r="C17" s="617"/>
      <c r="D17" s="617"/>
      <c r="E17" s="617"/>
      <c r="F17" s="618"/>
      <c r="G17" s="728"/>
      <c r="H17" s="729"/>
      <c r="I17" s="714" t="s">
        <v>50</v>
      </c>
      <c r="J17" s="765"/>
      <c r="K17" s="765"/>
      <c r="L17" s="765"/>
      <c r="M17" s="765"/>
      <c r="N17" s="765"/>
      <c r="O17" s="766"/>
      <c r="P17" s="659" t="s">
        <v>568</v>
      </c>
      <c r="Q17" s="660"/>
      <c r="R17" s="660"/>
      <c r="S17" s="660"/>
      <c r="T17" s="660"/>
      <c r="U17" s="660"/>
      <c r="V17" s="661"/>
      <c r="W17" s="659" t="s">
        <v>568</v>
      </c>
      <c r="X17" s="660"/>
      <c r="Y17" s="660"/>
      <c r="Z17" s="660"/>
      <c r="AA17" s="660"/>
      <c r="AB17" s="660"/>
      <c r="AC17" s="661"/>
      <c r="AD17" s="659" t="s">
        <v>568</v>
      </c>
      <c r="AE17" s="660"/>
      <c r="AF17" s="660"/>
      <c r="AG17" s="660"/>
      <c r="AH17" s="660"/>
      <c r="AI17" s="660"/>
      <c r="AJ17" s="661"/>
      <c r="AK17" s="659" t="s">
        <v>568</v>
      </c>
      <c r="AL17" s="660"/>
      <c r="AM17" s="660"/>
      <c r="AN17" s="660"/>
      <c r="AO17" s="660"/>
      <c r="AP17" s="660"/>
      <c r="AQ17" s="661"/>
      <c r="AR17" s="919"/>
      <c r="AS17" s="919"/>
      <c r="AT17" s="919"/>
      <c r="AU17" s="919"/>
      <c r="AV17" s="919"/>
      <c r="AW17" s="919"/>
      <c r="AX17" s="920"/>
    </row>
    <row r="18" spans="1:50" ht="24.75" customHeight="1">
      <c r="A18" s="616"/>
      <c r="B18" s="617"/>
      <c r="C18" s="617"/>
      <c r="D18" s="617"/>
      <c r="E18" s="617"/>
      <c r="F18" s="618"/>
      <c r="G18" s="730"/>
      <c r="H18" s="731"/>
      <c r="I18" s="719" t="s">
        <v>20</v>
      </c>
      <c r="J18" s="720"/>
      <c r="K18" s="720"/>
      <c r="L18" s="720"/>
      <c r="M18" s="720"/>
      <c r="N18" s="720"/>
      <c r="O18" s="721"/>
      <c r="P18" s="881">
        <f>SUM(P13:V17)</f>
        <v>0</v>
      </c>
      <c r="Q18" s="882"/>
      <c r="R18" s="882"/>
      <c r="S18" s="882"/>
      <c r="T18" s="882"/>
      <c r="U18" s="882"/>
      <c r="V18" s="883"/>
      <c r="W18" s="881">
        <f>SUM(W13:AC17)</f>
        <v>0</v>
      </c>
      <c r="X18" s="882"/>
      <c r="Y18" s="882"/>
      <c r="Z18" s="882"/>
      <c r="AA18" s="882"/>
      <c r="AB18" s="882"/>
      <c r="AC18" s="883"/>
      <c r="AD18" s="881">
        <f>SUM(AD13:AJ17)</f>
        <v>0</v>
      </c>
      <c r="AE18" s="882"/>
      <c r="AF18" s="882"/>
      <c r="AG18" s="882"/>
      <c r="AH18" s="882"/>
      <c r="AI18" s="882"/>
      <c r="AJ18" s="883"/>
      <c r="AK18" s="881">
        <f>SUM(AK13:AQ17)</f>
        <v>0</v>
      </c>
      <c r="AL18" s="882"/>
      <c r="AM18" s="882"/>
      <c r="AN18" s="882"/>
      <c r="AO18" s="882"/>
      <c r="AP18" s="882"/>
      <c r="AQ18" s="883"/>
      <c r="AR18" s="881">
        <f>SUM(AR13:AX17)</f>
        <v>25</v>
      </c>
      <c r="AS18" s="882"/>
      <c r="AT18" s="882"/>
      <c r="AU18" s="882"/>
      <c r="AV18" s="882"/>
      <c r="AW18" s="882"/>
      <c r="AX18" s="884"/>
    </row>
    <row r="19" spans="1:50" ht="24.75" customHeight="1">
      <c r="A19" s="616"/>
      <c r="B19" s="617"/>
      <c r="C19" s="617"/>
      <c r="D19" s="617"/>
      <c r="E19" s="617"/>
      <c r="F19" s="618"/>
      <c r="G19" s="879" t="s">
        <v>9</v>
      </c>
      <c r="H19" s="880"/>
      <c r="I19" s="880"/>
      <c r="J19" s="880"/>
      <c r="K19" s="880"/>
      <c r="L19" s="880"/>
      <c r="M19" s="880"/>
      <c r="N19" s="880"/>
      <c r="O19" s="880"/>
      <c r="P19" s="659"/>
      <c r="Q19" s="660"/>
      <c r="R19" s="660"/>
      <c r="S19" s="660"/>
      <c r="T19" s="660"/>
      <c r="U19" s="660"/>
      <c r="V19" s="661"/>
      <c r="W19" s="659"/>
      <c r="X19" s="660"/>
      <c r="Y19" s="660"/>
      <c r="Z19" s="660"/>
      <c r="AA19" s="660"/>
      <c r="AB19" s="660"/>
      <c r="AC19" s="661"/>
      <c r="AD19" s="659"/>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c r="A20" s="616"/>
      <c r="B20" s="617"/>
      <c r="C20" s="617"/>
      <c r="D20" s="617"/>
      <c r="E20" s="617"/>
      <c r="F20" s="618"/>
      <c r="G20" s="879" t="s">
        <v>10</v>
      </c>
      <c r="H20" s="880"/>
      <c r="I20" s="880"/>
      <c r="J20" s="880"/>
      <c r="K20" s="880"/>
      <c r="L20" s="880"/>
      <c r="M20" s="880"/>
      <c r="N20" s="880"/>
      <c r="O20" s="880"/>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c r="A21" s="852"/>
      <c r="B21" s="853"/>
      <c r="C21" s="853"/>
      <c r="D21" s="853"/>
      <c r="E21" s="853"/>
      <c r="F21" s="948"/>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c r="A22" s="966" t="s">
        <v>540</v>
      </c>
      <c r="B22" s="967"/>
      <c r="C22" s="967"/>
      <c r="D22" s="967"/>
      <c r="E22" s="967"/>
      <c r="F22" s="968"/>
      <c r="G22" s="953" t="s">
        <v>474</v>
      </c>
      <c r="H22" s="215"/>
      <c r="I22" s="215"/>
      <c r="J22" s="215"/>
      <c r="K22" s="215"/>
      <c r="L22" s="215"/>
      <c r="M22" s="215"/>
      <c r="N22" s="215"/>
      <c r="O22" s="216"/>
      <c r="P22" s="938" t="s">
        <v>538</v>
      </c>
      <c r="Q22" s="215"/>
      <c r="R22" s="215"/>
      <c r="S22" s="215"/>
      <c r="T22" s="215"/>
      <c r="U22" s="215"/>
      <c r="V22" s="216"/>
      <c r="W22" s="938" t="s">
        <v>539</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c r="A23" s="969"/>
      <c r="B23" s="970"/>
      <c r="C23" s="970"/>
      <c r="D23" s="970"/>
      <c r="E23" s="970"/>
      <c r="F23" s="971"/>
      <c r="G23" s="954" t="s">
        <v>558</v>
      </c>
      <c r="H23" s="955"/>
      <c r="I23" s="955"/>
      <c r="J23" s="955"/>
      <c r="K23" s="955"/>
      <c r="L23" s="955"/>
      <c r="M23" s="955"/>
      <c r="N23" s="955"/>
      <c r="O23" s="956"/>
      <c r="P23" s="921"/>
      <c r="Q23" s="922"/>
      <c r="R23" s="922"/>
      <c r="S23" s="922"/>
      <c r="T23" s="922"/>
      <c r="U23" s="922"/>
      <c r="V23" s="939"/>
      <c r="W23" s="921">
        <v>0.17299999999999999</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c r="A24" s="969"/>
      <c r="B24" s="970"/>
      <c r="C24" s="970"/>
      <c r="D24" s="970"/>
      <c r="E24" s="970"/>
      <c r="F24" s="971"/>
      <c r="G24" s="957" t="s">
        <v>559</v>
      </c>
      <c r="H24" s="958"/>
      <c r="I24" s="958"/>
      <c r="J24" s="958"/>
      <c r="K24" s="958"/>
      <c r="L24" s="958"/>
      <c r="M24" s="958"/>
      <c r="N24" s="958"/>
      <c r="O24" s="959"/>
      <c r="P24" s="659"/>
      <c r="Q24" s="660"/>
      <c r="R24" s="660"/>
      <c r="S24" s="660"/>
      <c r="T24" s="660"/>
      <c r="U24" s="660"/>
      <c r="V24" s="661"/>
      <c r="W24" s="659">
        <v>0.43099999999999999</v>
      </c>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c r="A25" s="969"/>
      <c r="B25" s="970"/>
      <c r="C25" s="970"/>
      <c r="D25" s="970"/>
      <c r="E25" s="970"/>
      <c r="F25" s="971"/>
      <c r="G25" s="957" t="s">
        <v>560</v>
      </c>
      <c r="H25" s="958"/>
      <c r="I25" s="958"/>
      <c r="J25" s="958"/>
      <c r="K25" s="958"/>
      <c r="L25" s="958"/>
      <c r="M25" s="958"/>
      <c r="N25" s="958"/>
      <c r="O25" s="959"/>
      <c r="P25" s="659"/>
      <c r="Q25" s="660"/>
      <c r="R25" s="660"/>
      <c r="S25" s="660"/>
      <c r="T25" s="660"/>
      <c r="U25" s="660"/>
      <c r="V25" s="661"/>
      <c r="W25" s="659">
        <v>0.215</v>
      </c>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c r="A26" s="969"/>
      <c r="B26" s="970"/>
      <c r="C26" s="970"/>
      <c r="D26" s="970"/>
      <c r="E26" s="970"/>
      <c r="F26" s="971"/>
      <c r="G26" s="957" t="s">
        <v>557</v>
      </c>
      <c r="H26" s="958"/>
      <c r="I26" s="958"/>
      <c r="J26" s="958"/>
      <c r="K26" s="958"/>
      <c r="L26" s="958"/>
      <c r="M26" s="958"/>
      <c r="N26" s="958"/>
      <c r="O26" s="959"/>
      <c r="P26" s="659"/>
      <c r="Q26" s="660"/>
      <c r="R26" s="660"/>
      <c r="S26" s="660"/>
      <c r="T26" s="660"/>
      <c r="U26" s="660"/>
      <c r="V26" s="661"/>
      <c r="W26" s="659">
        <v>24.181000000000001</v>
      </c>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c r="A28" s="969"/>
      <c r="B28" s="970"/>
      <c r="C28" s="970"/>
      <c r="D28" s="970"/>
      <c r="E28" s="970"/>
      <c r="F28" s="971"/>
      <c r="G28" s="960" t="s">
        <v>478</v>
      </c>
      <c r="H28" s="961"/>
      <c r="I28" s="961"/>
      <c r="J28" s="961"/>
      <c r="K28" s="961"/>
      <c r="L28" s="961"/>
      <c r="M28" s="961"/>
      <c r="N28" s="961"/>
      <c r="O28" s="962"/>
      <c r="P28" s="881" t="e">
        <f>P29-SUM(P23:P27)</f>
        <v>#VALUE!</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c r="A29" s="972"/>
      <c r="B29" s="973"/>
      <c r="C29" s="973"/>
      <c r="D29" s="973"/>
      <c r="E29" s="973"/>
      <c r="F29" s="974"/>
      <c r="G29" s="963" t="s">
        <v>475</v>
      </c>
      <c r="H29" s="964"/>
      <c r="I29" s="964"/>
      <c r="J29" s="964"/>
      <c r="K29" s="964"/>
      <c r="L29" s="964"/>
      <c r="M29" s="964"/>
      <c r="N29" s="964"/>
      <c r="O29" s="965"/>
      <c r="P29" s="935" t="str">
        <f>AK13</f>
        <v>-</v>
      </c>
      <c r="Q29" s="936"/>
      <c r="R29" s="936"/>
      <c r="S29" s="936"/>
      <c r="T29" s="936"/>
      <c r="U29" s="936"/>
      <c r="V29" s="937"/>
      <c r="W29" s="935">
        <f>AR13</f>
        <v>25</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c r="A30" s="864" t="s">
        <v>491</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70" t="s">
        <v>355</v>
      </c>
      <c r="AR30" s="771"/>
      <c r="AS30" s="771"/>
      <c r="AT30" s="772"/>
      <c r="AU30" s="777" t="s">
        <v>253</v>
      </c>
      <c r="AV30" s="777"/>
      <c r="AW30" s="777"/>
      <c r="AX30" s="918"/>
    </row>
    <row r="31" spans="1:50" ht="18.75" customHeight="1">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v>35</v>
      </c>
      <c r="AR31" s="193"/>
      <c r="AS31" s="126" t="s">
        <v>356</v>
      </c>
      <c r="AT31" s="127"/>
      <c r="AU31" s="192">
        <v>37</v>
      </c>
      <c r="AV31" s="192"/>
      <c r="AW31" s="395" t="s">
        <v>300</v>
      </c>
      <c r="AX31" s="396"/>
    </row>
    <row r="32" spans="1:50" ht="30" customHeight="1">
      <c r="A32" s="400"/>
      <c r="B32" s="398"/>
      <c r="C32" s="398"/>
      <c r="D32" s="398"/>
      <c r="E32" s="398"/>
      <c r="F32" s="399"/>
      <c r="G32" s="560" t="s">
        <v>582</v>
      </c>
      <c r="H32" s="561"/>
      <c r="I32" s="561"/>
      <c r="J32" s="561"/>
      <c r="K32" s="561"/>
      <c r="L32" s="561"/>
      <c r="M32" s="561"/>
      <c r="N32" s="561"/>
      <c r="O32" s="562"/>
      <c r="P32" s="118" t="s">
        <v>572</v>
      </c>
      <c r="Q32" s="98"/>
      <c r="R32" s="98"/>
      <c r="S32" s="98"/>
      <c r="T32" s="98"/>
      <c r="U32" s="98"/>
      <c r="V32" s="98"/>
      <c r="W32" s="98"/>
      <c r="X32" s="99"/>
      <c r="Y32" s="467" t="s">
        <v>12</v>
      </c>
      <c r="Z32" s="527"/>
      <c r="AA32" s="528"/>
      <c r="AB32" s="457" t="s">
        <v>573</v>
      </c>
      <c r="AC32" s="457"/>
      <c r="AD32" s="457"/>
      <c r="AE32" s="211" t="s">
        <v>571</v>
      </c>
      <c r="AF32" s="212"/>
      <c r="AG32" s="212"/>
      <c r="AH32" s="212"/>
      <c r="AI32" s="211" t="s">
        <v>571</v>
      </c>
      <c r="AJ32" s="212"/>
      <c r="AK32" s="212"/>
      <c r="AL32" s="212"/>
      <c r="AM32" s="211" t="s">
        <v>571</v>
      </c>
      <c r="AN32" s="212"/>
      <c r="AO32" s="212"/>
      <c r="AP32" s="212"/>
      <c r="AQ32" s="334" t="s">
        <v>578</v>
      </c>
      <c r="AR32" s="200"/>
      <c r="AS32" s="200"/>
      <c r="AT32" s="335"/>
      <c r="AU32" s="212" t="s">
        <v>578</v>
      </c>
      <c r="AV32" s="212"/>
      <c r="AW32" s="212"/>
      <c r="AX32" s="214"/>
    </row>
    <row r="33" spans="1:50" ht="30" customHeight="1">
      <c r="A33" s="401"/>
      <c r="B33" s="402"/>
      <c r="C33" s="402"/>
      <c r="D33" s="402"/>
      <c r="E33" s="402"/>
      <c r="F33" s="403"/>
      <c r="G33" s="563"/>
      <c r="H33" s="564"/>
      <c r="I33" s="564"/>
      <c r="J33" s="564"/>
      <c r="K33" s="564"/>
      <c r="L33" s="564"/>
      <c r="M33" s="564"/>
      <c r="N33" s="564"/>
      <c r="O33" s="565"/>
      <c r="P33" s="160"/>
      <c r="Q33" s="101"/>
      <c r="R33" s="101"/>
      <c r="S33" s="101"/>
      <c r="T33" s="101"/>
      <c r="U33" s="101"/>
      <c r="V33" s="101"/>
      <c r="W33" s="101"/>
      <c r="X33" s="102"/>
      <c r="Y33" s="412" t="s">
        <v>54</v>
      </c>
      <c r="Z33" s="413"/>
      <c r="AA33" s="414"/>
      <c r="AB33" s="519" t="s">
        <v>573</v>
      </c>
      <c r="AC33" s="519"/>
      <c r="AD33" s="519"/>
      <c r="AE33" s="211" t="s">
        <v>571</v>
      </c>
      <c r="AF33" s="212"/>
      <c r="AG33" s="212"/>
      <c r="AH33" s="212"/>
      <c r="AI33" s="211" t="s">
        <v>571</v>
      </c>
      <c r="AJ33" s="212"/>
      <c r="AK33" s="212"/>
      <c r="AL33" s="212"/>
      <c r="AM33" s="211" t="s">
        <v>571</v>
      </c>
      <c r="AN33" s="212"/>
      <c r="AO33" s="212"/>
      <c r="AP33" s="212"/>
      <c r="AQ33" s="334">
        <v>14</v>
      </c>
      <c r="AR33" s="200"/>
      <c r="AS33" s="200"/>
      <c r="AT33" s="335"/>
      <c r="AU33" s="212">
        <v>47</v>
      </c>
      <c r="AV33" s="212"/>
      <c r="AW33" s="212"/>
      <c r="AX33" s="214"/>
    </row>
    <row r="34" spans="1:50" ht="30" customHeight="1">
      <c r="A34" s="400"/>
      <c r="B34" s="398"/>
      <c r="C34" s="398"/>
      <c r="D34" s="398"/>
      <c r="E34" s="398"/>
      <c r="F34" s="399"/>
      <c r="G34" s="566"/>
      <c r="H34" s="567"/>
      <c r="I34" s="567"/>
      <c r="J34" s="567"/>
      <c r="K34" s="567"/>
      <c r="L34" s="567"/>
      <c r="M34" s="567"/>
      <c r="N34" s="567"/>
      <c r="O34" s="568"/>
      <c r="P34" s="120"/>
      <c r="Q34" s="104"/>
      <c r="R34" s="104"/>
      <c r="S34" s="104"/>
      <c r="T34" s="104"/>
      <c r="U34" s="104"/>
      <c r="V34" s="104"/>
      <c r="W34" s="104"/>
      <c r="X34" s="105"/>
      <c r="Y34" s="412" t="s">
        <v>13</v>
      </c>
      <c r="Z34" s="413"/>
      <c r="AA34" s="414"/>
      <c r="AB34" s="552" t="s">
        <v>301</v>
      </c>
      <c r="AC34" s="552"/>
      <c r="AD34" s="552"/>
      <c r="AE34" s="211" t="s">
        <v>571</v>
      </c>
      <c r="AF34" s="212"/>
      <c r="AG34" s="212"/>
      <c r="AH34" s="212"/>
      <c r="AI34" s="211" t="s">
        <v>571</v>
      </c>
      <c r="AJ34" s="212"/>
      <c r="AK34" s="212"/>
      <c r="AL34" s="212"/>
      <c r="AM34" s="211" t="s">
        <v>571</v>
      </c>
      <c r="AN34" s="212"/>
      <c r="AO34" s="212"/>
      <c r="AP34" s="212"/>
      <c r="AQ34" s="334" t="s">
        <v>571</v>
      </c>
      <c r="AR34" s="200"/>
      <c r="AS34" s="200"/>
      <c r="AT34" s="335"/>
      <c r="AU34" s="211" t="s">
        <v>571</v>
      </c>
      <c r="AV34" s="212"/>
      <c r="AW34" s="212"/>
      <c r="AX34" s="214"/>
    </row>
    <row r="35" spans="1:50" ht="23.25" customHeight="1">
      <c r="A35" s="219" t="s">
        <v>528</v>
      </c>
      <c r="B35" s="220"/>
      <c r="C35" s="220"/>
      <c r="D35" s="220"/>
      <c r="E35" s="220"/>
      <c r="F35" s="221"/>
      <c r="G35" s="225" t="s">
        <v>576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8.5" customHeight="1" thickBo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28.5" hidden="1" customHeight="1">
      <c r="A37" s="773" t="s">
        <v>491</v>
      </c>
      <c r="B37" s="774"/>
      <c r="C37" s="774"/>
      <c r="D37" s="774"/>
      <c r="E37" s="774"/>
      <c r="F37" s="775"/>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12"/>
    </row>
    <row r="38" spans="1:50" ht="28.5" hidden="1" customHeight="1">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5" t="s">
        <v>300</v>
      </c>
      <c r="AX38" s="396"/>
    </row>
    <row r="39" spans="1:50" ht="28.5" hidden="1" customHeight="1">
      <c r="A39" s="400"/>
      <c r="B39" s="398"/>
      <c r="C39" s="398"/>
      <c r="D39" s="398"/>
      <c r="E39" s="398"/>
      <c r="F39" s="399"/>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8.5" hidden="1" customHeight="1">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8.5" hidden="1" customHeight="1">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8.5" hidden="1"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8.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28.5" hidden="1" customHeight="1">
      <c r="A44" s="773" t="s">
        <v>491</v>
      </c>
      <c r="B44" s="774"/>
      <c r="C44" s="774"/>
      <c r="D44" s="774"/>
      <c r="E44" s="774"/>
      <c r="F44" s="775"/>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12"/>
    </row>
    <row r="45" spans="1:50" ht="28.5" hidden="1" customHeight="1">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5" t="s">
        <v>300</v>
      </c>
      <c r="AX45" s="396"/>
    </row>
    <row r="46" spans="1:50" ht="28.5" hidden="1" customHeight="1">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8.5" hidden="1" customHeight="1">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8.5" hidden="1" customHeight="1">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8.5" hidden="1"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8.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28.5" hidden="1" customHeight="1">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28.5" hidden="1" customHeight="1">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5" t="s">
        <v>300</v>
      </c>
      <c r="AX52" s="396"/>
    </row>
    <row r="53" spans="1:50" ht="28.5" hidden="1" customHeight="1">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8.5" hidden="1" customHeight="1">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8.5" hidden="1" customHeight="1">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3" t="s">
        <v>14</v>
      </c>
      <c r="AC55" s="593"/>
      <c r="AD55" s="59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8.5" hidden="1"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8.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28.5" hidden="1" customHeight="1">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28.5" hidden="1" customHeight="1">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5" t="s">
        <v>300</v>
      </c>
      <c r="AX59" s="396"/>
    </row>
    <row r="60" spans="1:50" ht="28.5" hidden="1" customHeight="1">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8.5" hidden="1" customHeight="1">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8.5" hidden="1" customHeight="1">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8.5" hidden="1"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8.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28.5" hidden="1" customHeight="1">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4"/>
      <c r="AR77" s="200"/>
      <c r="AS77" s="200"/>
      <c r="AT77" s="335"/>
      <c r="AU77" s="212"/>
      <c r="AV77" s="212"/>
      <c r="AW77" s="212"/>
      <c r="AX77" s="214"/>
    </row>
    <row r="78" spans="1:50" ht="69.75" hidden="1" customHeight="1">
      <c r="A78" s="329" t="s">
        <v>531</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8"/>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c r="A82" s="868"/>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c r="A83" s="868"/>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c r="A84" s="868"/>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c r="A86" s="868"/>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thickBot="1">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c r="A91" s="868"/>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8"/>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13.5" hidden="1" customHeight="1" thickBot="1">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8" t="s">
        <v>55</v>
      </c>
      <c r="Z101" s="539"/>
      <c r="AA101" s="540"/>
      <c r="AB101" s="457" t="s">
        <v>579</v>
      </c>
      <c r="AC101" s="457"/>
      <c r="AD101" s="457"/>
      <c r="AE101" s="211" t="s">
        <v>570</v>
      </c>
      <c r="AF101" s="212"/>
      <c r="AG101" s="212"/>
      <c r="AH101" s="213"/>
      <c r="AI101" s="211" t="s">
        <v>570</v>
      </c>
      <c r="AJ101" s="212"/>
      <c r="AK101" s="212"/>
      <c r="AL101" s="213"/>
      <c r="AM101" s="211" t="s">
        <v>570</v>
      </c>
      <c r="AN101" s="212"/>
      <c r="AO101" s="212"/>
      <c r="AP101" s="213"/>
      <c r="AQ101" s="211" t="s">
        <v>570</v>
      </c>
      <c r="AR101" s="212"/>
      <c r="AS101" s="212"/>
      <c r="AT101" s="213"/>
      <c r="AU101" s="211" t="s">
        <v>571</v>
      </c>
      <c r="AV101" s="212"/>
      <c r="AW101" s="212"/>
      <c r="AX101" s="213"/>
    </row>
    <row r="102" spans="1:60" ht="23.2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579</v>
      </c>
      <c r="AC102" s="457"/>
      <c r="AD102" s="457"/>
      <c r="AE102" s="317" t="s">
        <v>571</v>
      </c>
      <c r="AF102" s="317"/>
      <c r="AG102" s="317"/>
      <c r="AH102" s="317"/>
      <c r="AI102" s="317" t="s">
        <v>571</v>
      </c>
      <c r="AJ102" s="317"/>
      <c r="AK102" s="317"/>
      <c r="AL102" s="317"/>
      <c r="AM102" s="317" t="s">
        <v>571</v>
      </c>
      <c r="AN102" s="317"/>
      <c r="AO102" s="317"/>
      <c r="AP102" s="317"/>
      <c r="AQ102" s="317" t="s">
        <v>571</v>
      </c>
      <c r="AR102" s="317"/>
      <c r="AS102" s="317"/>
      <c r="AT102" s="317"/>
      <c r="AU102" s="266">
        <v>0</v>
      </c>
      <c r="AV102" s="267"/>
      <c r="AW102" s="267"/>
      <c r="AX102" s="312"/>
    </row>
    <row r="103" spans="1:60" ht="31.5"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0" t="s">
        <v>542</v>
      </c>
      <c r="AR115" s="591"/>
      <c r="AS115" s="591"/>
      <c r="AT115" s="591"/>
      <c r="AU115" s="591"/>
      <c r="AV115" s="591"/>
      <c r="AW115" s="591"/>
      <c r="AX115" s="592"/>
    </row>
    <row r="116" spans="1:50" ht="23.25" customHeight="1">
      <c r="A116" s="435"/>
      <c r="B116" s="436"/>
      <c r="C116" s="436"/>
      <c r="D116" s="436"/>
      <c r="E116" s="436"/>
      <c r="F116" s="437"/>
      <c r="G116" s="390" t="s">
        <v>575</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580</v>
      </c>
      <c r="AC116" s="459"/>
      <c r="AD116" s="460"/>
      <c r="AE116" s="317" t="s">
        <v>571</v>
      </c>
      <c r="AF116" s="317"/>
      <c r="AG116" s="317"/>
      <c r="AH116" s="317"/>
      <c r="AI116" s="317" t="s">
        <v>571</v>
      </c>
      <c r="AJ116" s="317"/>
      <c r="AK116" s="317"/>
      <c r="AL116" s="317"/>
      <c r="AM116" s="317" t="s">
        <v>571</v>
      </c>
      <c r="AN116" s="317"/>
      <c r="AO116" s="317"/>
      <c r="AP116" s="317"/>
      <c r="AQ116" s="211" t="s">
        <v>571</v>
      </c>
      <c r="AR116" s="212"/>
      <c r="AS116" s="212"/>
      <c r="AT116" s="212"/>
      <c r="AU116" s="212"/>
      <c r="AV116" s="212"/>
      <c r="AW116" s="212"/>
      <c r="AX116" s="214"/>
    </row>
    <row r="117" spans="1:50" ht="46.5" customHeight="1" thickBot="1">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581</v>
      </c>
      <c r="AC117" s="469"/>
      <c r="AD117" s="470"/>
      <c r="AE117" s="547" t="s">
        <v>569</v>
      </c>
      <c r="AF117" s="547"/>
      <c r="AG117" s="547"/>
      <c r="AH117" s="547"/>
      <c r="AI117" s="547" t="s">
        <v>569</v>
      </c>
      <c r="AJ117" s="547"/>
      <c r="AK117" s="547"/>
      <c r="AL117" s="547"/>
      <c r="AM117" s="547" t="s">
        <v>569</v>
      </c>
      <c r="AN117" s="547"/>
      <c r="AO117" s="547"/>
      <c r="AP117" s="547"/>
      <c r="AQ117" s="594" t="s">
        <v>569</v>
      </c>
      <c r="AR117" s="595"/>
      <c r="AS117" s="595"/>
      <c r="AT117" s="595"/>
      <c r="AU117" s="595"/>
      <c r="AV117" s="595"/>
      <c r="AW117" s="595"/>
      <c r="AX117" s="596"/>
    </row>
    <row r="118" spans="1:50" ht="23.25" hidden="1" customHeight="1">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0" t="s">
        <v>542</v>
      </c>
      <c r="AR118" s="591"/>
      <c r="AS118" s="591"/>
      <c r="AT118" s="591"/>
      <c r="AU118" s="591"/>
      <c r="AV118" s="591"/>
      <c r="AW118" s="591"/>
      <c r="AX118" s="592"/>
    </row>
    <row r="119" spans="1:50" ht="23.25" hidden="1" customHeight="1">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0" t="s">
        <v>542</v>
      </c>
      <c r="AR121" s="591"/>
      <c r="AS121" s="591"/>
      <c r="AT121" s="591"/>
      <c r="AU121" s="591"/>
      <c r="AV121" s="591"/>
      <c r="AW121" s="591"/>
      <c r="AX121" s="592"/>
    </row>
    <row r="122" spans="1:50" ht="23.25" hidden="1" customHeight="1">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0" t="s">
        <v>542</v>
      </c>
      <c r="AR124" s="591"/>
      <c r="AS124" s="591"/>
      <c r="AT124" s="591"/>
      <c r="AU124" s="591"/>
      <c r="AV124" s="591"/>
      <c r="AW124" s="591"/>
      <c r="AX124" s="592"/>
    </row>
    <row r="125" spans="1:50" ht="23.25" hidden="1" customHeight="1">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31"/>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2" t="s">
        <v>357</v>
      </c>
      <c r="AF127" s="413"/>
      <c r="AG127" s="413"/>
      <c r="AH127" s="414"/>
      <c r="AI127" s="412" t="s">
        <v>363</v>
      </c>
      <c r="AJ127" s="413"/>
      <c r="AK127" s="413"/>
      <c r="AL127" s="414"/>
      <c r="AM127" s="412" t="s">
        <v>472</v>
      </c>
      <c r="AN127" s="413"/>
      <c r="AO127" s="413"/>
      <c r="AP127" s="414"/>
      <c r="AQ127" s="590" t="s">
        <v>542</v>
      </c>
      <c r="AR127" s="591"/>
      <c r="AS127" s="591"/>
      <c r="AT127" s="591"/>
      <c r="AU127" s="591"/>
      <c r="AV127" s="591"/>
      <c r="AW127" s="591"/>
      <c r="AX127" s="592"/>
    </row>
    <row r="128" spans="1:50" ht="23.25" hidden="1" customHeight="1">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c r="A130" s="181" t="s">
        <v>369</v>
      </c>
      <c r="B130" s="178"/>
      <c r="C130" s="177" t="s">
        <v>366</v>
      </c>
      <c r="D130" s="178"/>
      <c r="E130" s="162" t="s">
        <v>399</v>
      </c>
      <c r="F130" s="163"/>
      <c r="G130" s="164" t="s">
        <v>555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c r="A131" s="182"/>
      <c r="B131" s="179"/>
      <c r="C131" s="173"/>
      <c r="D131" s="179"/>
      <c r="E131" s="167" t="s">
        <v>398</v>
      </c>
      <c r="F131" s="168"/>
      <c r="G131" s="103" t="s">
        <v>556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c r="A188" s="182"/>
      <c r="B188" s="179"/>
      <c r="C188" s="173"/>
      <c r="D188" s="179"/>
      <c r="E188" s="118" t="s">
        <v>565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c r="A430" s="182"/>
      <c r="B430" s="179"/>
      <c r="C430" s="171" t="s">
        <v>368</v>
      </c>
      <c r="D430" s="933"/>
      <c r="E430" s="167" t="s">
        <v>388</v>
      </c>
      <c r="F430" s="168"/>
      <c r="G430" s="901" t="s">
        <v>384</v>
      </c>
      <c r="H430" s="116"/>
      <c r="I430" s="116"/>
      <c r="J430" s="902"/>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c r="A433" s="182"/>
      <c r="B433" s="179"/>
      <c r="C433" s="173"/>
      <c r="D433" s="179"/>
      <c r="E433" s="336"/>
      <c r="F433" s="337"/>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4"/>
      <c r="AF433" s="200"/>
      <c r="AG433" s="200"/>
      <c r="AH433" s="200"/>
      <c r="AI433" s="334"/>
      <c r="AJ433" s="200"/>
      <c r="AK433" s="200"/>
      <c r="AL433" s="200"/>
      <c r="AM433" s="334"/>
      <c r="AN433" s="200"/>
      <c r="AO433" s="200"/>
      <c r="AP433" s="335"/>
      <c r="AQ433" s="334"/>
      <c r="AR433" s="200"/>
      <c r="AS433" s="200"/>
      <c r="AT433" s="335"/>
      <c r="AU433" s="200"/>
      <c r="AV433" s="200"/>
      <c r="AW433" s="200"/>
      <c r="AX433" s="201"/>
    </row>
    <row r="434" spans="1:50" ht="23.25" customHeight="1">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4"/>
      <c r="AF434" s="200"/>
      <c r="AG434" s="200"/>
      <c r="AH434" s="335"/>
      <c r="AI434" s="334"/>
      <c r="AJ434" s="200"/>
      <c r="AK434" s="200"/>
      <c r="AL434" s="200"/>
      <c r="AM434" s="334"/>
      <c r="AN434" s="200"/>
      <c r="AO434" s="200"/>
      <c r="AP434" s="335"/>
      <c r="AQ434" s="334"/>
      <c r="AR434" s="200"/>
      <c r="AS434" s="200"/>
      <c r="AT434" s="335"/>
      <c r="AU434" s="200"/>
      <c r="AV434" s="200"/>
      <c r="AW434" s="200"/>
      <c r="AX434" s="201"/>
    </row>
    <row r="435" spans="1:50" ht="23.25" customHeight="1">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c r="AF435" s="200"/>
      <c r="AG435" s="200"/>
      <c r="AH435" s="335"/>
      <c r="AI435" s="334"/>
      <c r="AJ435" s="200"/>
      <c r="AK435" s="200"/>
      <c r="AL435" s="200"/>
      <c r="AM435" s="334"/>
      <c r="AN435" s="200"/>
      <c r="AO435" s="200"/>
      <c r="AP435" s="335"/>
      <c r="AQ435" s="334"/>
      <c r="AR435" s="200"/>
      <c r="AS435" s="200"/>
      <c r="AT435" s="335"/>
      <c r="AU435" s="200"/>
      <c r="AV435" s="200"/>
      <c r="AW435" s="200"/>
      <c r="AX435" s="201"/>
    </row>
    <row r="436" spans="1:50" ht="18.75" hidden="1" customHeight="1">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c r="A458" s="182"/>
      <c r="B458" s="179"/>
      <c r="C458" s="173"/>
      <c r="D458" s="179"/>
      <c r="E458" s="336"/>
      <c r="F458" s="337"/>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4"/>
      <c r="AF458" s="200"/>
      <c r="AG458" s="200"/>
      <c r="AH458" s="200"/>
      <c r="AI458" s="334"/>
      <c r="AJ458" s="200"/>
      <c r="AK458" s="200"/>
      <c r="AL458" s="200"/>
      <c r="AM458" s="334"/>
      <c r="AN458" s="200"/>
      <c r="AO458" s="200"/>
      <c r="AP458" s="335"/>
      <c r="AQ458" s="334"/>
      <c r="AR458" s="200"/>
      <c r="AS458" s="200"/>
      <c r="AT458" s="335"/>
      <c r="AU458" s="200"/>
      <c r="AV458" s="200"/>
      <c r="AW458" s="200"/>
      <c r="AX458" s="201"/>
    </row>
    <row r="459" spans="1:50" ht="23.25" hidden="1" customHeight="1">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4"/>
      <c r="AF459" s="200"/>
      <c r="AG459" s="200"/>
      <c r="AH459" s="335"/>
      <c r="AI459" s="334"/>
      <c r="AJ459" s="200"/>
      <c r="AK459" s="200"/>
      <c r="AL459" s="200"/>
      <c r="AM459" s="334"/>
      <c r="AN459" s="200"/>
      <c r="AO459" s="200"/>
      <c r="AP459" s="335"/>
      <c r="AQ459" s="334"/>
      <c r="AR459" s="200"/>
      <c r="AS459" s="200"/>
      <c r="AT459" s="335"/>
      <c r="AU459" s="200"/>
      <c r="AV459" s="200"/>
      <c r="AW459" s="200"/>
      <c r="AX459" s="201"/>
    </row>
    <row r="460" spans="1:50" ht="23.25" hidden="1" customHeight="1">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c r="AF460" s="200"/>
      <c r="AG460" s="200"/>
      <c r="AH460" s="335"/>
      <c r="AI460" s="334"/>
      <c r="AJ460" s="200"/>
      <c r="AK460" s="200"/>
      <c r="AL460" s="200"/>
      <c r="AM460" s="334"/>
      <c r="AN460" s="200"/>
      <c r="AO460" s="200"/>
      <c r="AP460" s="335"/>
      <c r="AQ460" s="334"/>
      <c r="AR460" s="200"/>
      <c r="AS460" s="200"/>
      <c r="AT460" s="335"/>
      <c r="AU460" s="200"/>
      <c r="AV460" s="200"/>
      <c r="AW460" s="200"/>
      <c r="AX460" s="201"/>
    </row>
    <row r="461" spans="1:50" ht="18.75" hidden="1" customHeight="1">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7" t="s">
        <v>31</v>
      </c>
      <c r="AH701" s="379"/>
      <c r="AI701" s="379"/>
      <c r="AJ701" s="379"/>
      <c r="AK701" s="379"/>
      <c r="AL701" s="379"/>
      <c r="AM701" s="379"/>
      <c r="AN701" s="379"/>
      <c r="AO701" s="379"/>
      <c r="AP701" s="379"/>
      <c r="AQ701" s="379"/>
      <c r="AR701" s="379"/>
      <c r="AS701" s="379"/>
      <c r="AT701" s="379"/>
      <c r="AU701" s="379"/>
      <c r="AV701" s="379"/>
      <c r="AW701" s="379"/>
      <c r="AX701" s="828"/>
    </row>
    <row r="702" spans="1:50" ht="96" customHeight="1">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9" t="s">
        <v>551</v>
      </c>
      <c r="AE702" s="340"/>
      <c r="AF702" s="340"/>
      <c r="AG702" s="382" t="s">
        <v>561</v>
      </c>
      <c r="AH702" s="383"/>
      <c r="AI702" s="383"/>
      <c r="AJ702" s="383"/>
      <c r="AK702" s="383"/>
      <c r="AL702" s="383"/>
      <c r="AM702" s="383"/>
      <c r="AN702" s="383"/>
      <c r="AO702" s="383"/>
      <c r="AP702" s="383"/>
      <c r="AQ702" s="383"/>
      <c r="AR702" s="383"/>
      <c r="AS702" s="383"/>
      <c r="AT702" s="383"/>
      <c r="AU702" s="383"/>
      <c r="AV702" s="383"/>
      <c r="AW702" s="383"/>
      <c r="AX702" s="384"/>
    </row>
    <row r="703" spans="1:50" ht="132" customHeight="1">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9"/>
      <c r="AD703" s="322" t="s">
        <v>551</v>
      </c>
      <c r="AE703" s="323"/>
      <c r="AF703" s="323"/>
      <c r="AG703" s="94" t="s">
        <v>563</v>
      </c>
      <c r="AH703" s="95"/>
      <c r="AI703" s="95"/>
      <c r="AJ703" s="95"/>
      <c r="AK703" s="95"/>
      <c r="AL703" s="95"/>
      <c r="AM703" s="95"/>
      <c r="AN703" s="95"/>
      <c r="AO703" s="95"/>
      <c r="AP703" s="95"/>
      <c r="AQ703" s="95"/>
      <c r="AR703" s="95"/>
      <c r="AS703" s="95"/>
      <c r="AT703" s="95"/>
      <c r="AU703" s="95"/>
      <c r="AV703" s="95"/>
      <c r="AW703" s="95"/>
      <c r="AX703" s="96"/>
    </row>
    <row r="704" spans="1:50" ht="132.75" customHeight="1">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551</v>
      </c>
      <c r="AE704" s="786"/>
      <c r="AF704" s="786"/>
      <c r="AG704" s="160" t="s">
        <v>562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17"/>
      <c r="AE705" s="718"/>
      <c r="AF705" s="718"/>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c r="A706" s="644"/>
      <c r="B706" s="645"/>
      <c r="C706" s="797"/>
      <c r="D706" s="798"/>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c r="AE706" s="323"/>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c r="A707" s="644"/>
      <c r="B707" s="645"/>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6"/>
      <c r="AE708" s="607"/>
      <c r="AF708" s="607"/>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c r="A709" s="644"/>
      <c r="B709" s="646"/>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c r="AE709" s="323"/>
      <c r="AF709" s="323"/>
      <c r="AG709" s="94"/>
      <c r="AH709" s="95"/>
      <c r="AI709" s="95"/>
      <c r="AJ709" s="95"/>
      <c r="AK709" s="95"/>
      <c r="AL709" s="95"/>
      <c r="AM709" s="95"/>
      <c r="AN709" s="95"/>
      <c r="AO709" s="95"/>
      <c r="AP709" s="95"/>
      <c r="AQ709" s="95"/>
      <c r="AR709" s="95"/>
      <c r="AS709" s="95"/>
      <c r="AT709" s="95"/>
      <c r="AU709" s="95"/>
      <c r="AV709" s="95"/>
      <c r="AW709" s="95"/>
      <c r="AX709" s="96"/>
    </row>
    <row r="710" spans="1:50" ht="26.25" customHeight="1">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c r="AE710" s="323"/>
      <c r="AF710" s="323"/>
      <c r="AG710" s="94"/>
      <c r="AH710" s="95"/>
      <c r="AI710" s="95"/>
      <c r="AJ710" s="95"/>
      <c r="AK710" s="95"/>
      <c r="AL710" s="95"/>
      <c r="AM710" s="95"/>
      <c r="AN710" s="95"/>
      <c r="AO710" s="95"/>
      <c r="AP710" s="95"/>
      <c r="AQ710" s="95"/>
      <c r="AR710" s="95"/>
      <c r="AS710" s="95"/>
      <c r="AT710" s="95"/>
      <c r="AU710" s="95"/>
      <c r="AV710" s="95"/>
      <c r="AW710" s="95"/>
      <c r="AX710" s="96"/>
    </row>
    <row r="711" spans="1:50" ht="26.25" customHeight="1">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2"/>
      <c r="AE711" s="323"/>
      <c r="AF711" s="323"/>
      <c r="AG711" s="94"/>
      <c r="AH711" s="95"/>
      <c r="AI711" s="95"/>
      <c r="AJ711" s="95"/>
      <c r="AK711" s="95"/>
      <c r="AL711" s="95"/>
      <c r="AM711" s="95"/>
      <c r="AN711" s="95"/>
      <c r="AO711" s="95"/>
      <c r="AP711" s="95"/>
      <c r="AQ711" s="95"/>
      <c r="AR711" s="95"/>
      <c r="AS711" s="95"/>
      <c r="AT711" s="95"/>
      <c r="AU711" s="95"/>
      <c r="AV711" s="95"/>
      <c r="AW711" s="95"/>
      <c r="AX711" s="96"/>
    </row>
    <row r="712" spans="1:50" ht="26.25" customHeight="1">
      <c r="A712" s="644"/>
      <c r="B712" s="646"/>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5"/>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c r="A713" s="644"/>
      <c r="B713" s="646"/>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c r="AE713" s="323"/>
      <c r="AF713" s="665"/>
      <c r="AG713" s="94"/>
      <c r="AH713" s="95"/>
      <c r="AI713" s="95"/>
      <c r="AJ713" s="95"/>
      <c r="AK713" s="95"/>
      <c r="AL713" s="95"/>
      <c r="AM713" s="95"/>
      <c r="AN713" s="95"/>
      <c r="AO713" s="95"/>
      <c r="AP713" s="95"/>
      <c r="AQ713" s="95"/>
      <c r="AR713" s="95"/>
      <c r="AS713" s="95"/>
      <c r="AT713" s="95"/>
      <c r="AU713" s="95"/>
      <c r="AV713" s="95"/>
      <c r="AW713" s="95"/>
      <c r="AX713" s="96"/>
    </row>
    <row r="714" spans="1:50" ht="26.25" customHeight="1">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c r="AE714" s="811"/>
      <c r="AF714" s="812"/>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c r="A715" s="642"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6"/>
      <c r="AE715" s="607"/>
      <c r="AF715" s="658"/>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c r="AE716" s="629"/>
      <c r="AF716" s="629"/>
      <c r="AG716" s="94"/>
      <c r="AH716" s="95"/>
      <c r="AI716" s="95"/>
      <c r="AJ716" s="95"/>
      <c r="AK716" s="95"/>
      <c r="AL716" s="95"/>
      <c r="AM716" s="95"/>
      <c r="AN716" s="95"/>
      <c r="AO716" s="95"/>
      <c r="AP716" s="95"/>
      <c r="AQ716" s="95"/>
      <c r="AR716" s="95"/>
      <c r="AS716" s="95"/>
      <c r="AT716" s="95"/>
      <c r="AU716" s="95"/>
      <c r="AV716" s="95"/>
      <c r="AW716" s="95"/>
      <c r="AX716" s="96"/>
    </row>
    <row r="717" spans="1:50" ht="27" customHeight="1">
      <c r="A717" s="644"/>
      <c r="B717" s="646"/>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c r="AE717" s="323"/>
      <c r="AF717" s="323"/>
      <c r="AG717" s="94"/>
      <c r="AH717" s="95"/>
      <c r="AI717" s="95"/>
      <c r="AJ717" s="95"/>
      <c r="AK717" s="95"/>
      <c r="AL717" s="95"/>
      <c r="AM717" s="95"/>
      <c r="AN717" s="95"/>
      <c r="AO717" s="95"/>
      <c r="AP717" s="95"/>
      <c r="AQ717" s="95"/>
      <c r="AR717" s="95"/>
      <c r="AS717" s="95"/>
      <c r="AT717" s="95"/>
      <c r="AU717" s="95"/>
      <c r="AV717" s="95"/>
      <c r="AW717" s="95"/>
      <c r="AX717" s="96"/>
    </row>
    <row r="718" spans="1:50" ht="27" customHeight="1">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c r="AE718" s="323"/>
      <c r="AF718" s="323"/>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c r="A719" s="779" t="s">
        <v>58</v>
      </c>
      <c r="B719" s="780"/>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c r="A725" s="783"/>
      <c r="B725" s="784"/>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9" customHeight="1">
      <c r="A726" s="642" t="s">
        <v>48</v>
      </c>
      <c r="B726" s="805"/>
      <c r="C726" s="818" t="s">
        <v>53</v>
      </c>
      <c r="D726" s="840"/>
      <c r="E726" s="840"/>
      <c r="F726" s="841"/>
      <c r="G726" s="573" t="s">
        <v>564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c r="A727" s="806"/>
      <c r="B727" s="807"/>
      <c r="C727" s="751" t="s">
        <v>57</v>
      </c>
      <c r="D727" s="752"/>
      <c r="E727" s="752"/>
      <c r="F727" s="753"/>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c r="A731" s="802"/>
      <c r="B731" s="803"/>
      <c r="C731" s="803"/>
      <c r="D731" s="803"/>
      <c r="E731" s="804"/>
      <c r="F731" s="732" t="s">
        <v>583</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c r="A737" s="994" t="s">
        <v>431</v>
      </c>
      <c r="B737" s="203"/>
      <c r="C737" s="203"/>
      <c r="D737" s="204"/>
      <c r="E737" s="990"/>
      <c r="F737" s="990"/>
      <c r="G737" s="990"/>
      <c r="H737" s="990"/>
      <c r="I737" s="990"/>
      <c r="J737" s="990"/>
      <c r="K737" s="990"/>
      <c r="L737" s="990"/>
      <c r="M737" s="990"/>
      <c r="N737" s="359" t="s">
        <v>358</v>
      </c>
      <c r="O737" s="359"/>
      <c r="P737" s="359"/>
      <c r="Q737" s="359"/>
      <c r="R737" s="990"/>
      <c r="S737" s="990"/>
      <c r="T737" s="990"/>
      <c r="U737" s="990"/>
      <c r="V737" s="990"/>
      <c r="W737" s="990"/>
      <c r="X737" s="990"/>
      <c r="Y737" s="990"/>
      <c r="Z737" s="990"/>
      <c r="AA737" s="359" t="s">
        <v>359</v>
      </c>
      <c r="AB737" s="359"/>
      <c r="AC737" s="359"/>
      <c r="AD737" s="359"/>
      <c r="AE737" s="990"/>
      <c r="AF737" s="990"/>
      <c r="AG737" s="990"/>
      <c r="AH737" s="990"/>
      <c r="AI737" s="990"/>
      <c r="AJ737" s="990"/>
      <c r="AK737" s="990"/>
      <c r="AL737" s="990"/>
      <c r="AM737" s="990"/>
      <c r="AN737" s="359" t="s">
        <v>360</v>
      </c>
      <c r="AO737" s="359"/>
      <c r="AP737" s="359"/>
      <c r="AQ737" s="359"/>
      <c r="AR737" s="991"/>
      <c r="AS737" s="992"/>
      <c r="AT737" s="992"/>
      <c r="AU737" s="992"/>
      <c r="AV737" s="992"/>
      <c r="AW737" s="992"/>
      <c r="AX737" s="993"/>
      <c r="AY737" s="89"/>
      <c r="AZ737" s="89"/>
    </row>
    <row r="738" spans="1:52" ht="24.75" customHeight="1">
      <c r="A738" s="994" t="s">
        <v>361</v>
      </c>
      <c r="B738" s="203"/>
      <c r="C738" s="203"/>
      <c r="D738" s="204"/>
      <c r="E738" s="990"/>
      <c r="F738" s="990"/>
      <c r="G738" s="990"/>
      <c r="H738" s="990"/>
      <c r="I738" s="990"/>
      <c r="J738" s="990"/>
      <c r="K738" s="990"/>
      <c r="L738" s="990"/>
      <c r="M738" s="990"/>
      <c r="N738" s="359" t="s">
        <v>362</v>
      </c>
      <c r="O738" s="359"/>
      <c r="P738" s="359"/>
      <c r="Q738" s="359"/>
      <c r="R738" s="990"/>
      <c r="S738" s="990"/>
      <c r="T738" s="990"/>
      <c r="U738" s="990"/>
      <c r="V738" s="990"/>
      <c r="W738" s="990"/>
      <c r="X738" s="990"/>
      <c r="Y738" s="990"/>
      <c r="Z738" s="990"/>
      <c r="AA738" s="359" t="s">
        <v>482</v>
      </c>
      <c r="AB738" s="359"/>
      <c r="AC738" s="359"/>
      <c r="AD738" s="359"/>
      <c r="AE738" s="990"/>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c r="A739" s="998" t="s">
        <v>543</v>
      </c>
      <c r="B739" s="999"/>
      <c r="C739" s="999"/>
      <c r="D739" s="1000"/>
      <c r="E739" s="1001"/>
      <c r="F739" s="1002"/>
      <c r="G739" s="1002"/>
      <c r="H739" s="91" t="str">
        <f>IF(E739="", "", "(")</f>
        <v/>
      </c>
      <c r="I739" s="985"/>
      <c r="J739" s="985"/>
      <c r="K739" s="91" t="str">
        <f>IF(OR(I739="　", I739=""), "", "-")</f>
        <v/>
      </c>
      <c r="L739" s="986"/>
      <c r="M739" s="986"/>
      <c r="N739" s="92" t="str">
        <f>IF(O739="", "", "-")</f>
        <v/>
      </c>
      <c r="O739" s="93"/>
      <c r="P739" s="92" t="str">
        <f>IF(E739="", "", ")")</f>
        <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0" t="s">
        <v>534</v>
      </c>
      <c r="B779" s="631"/>
      <c r="C779" s="631"/>
      <c r="D779" s="631"/>
      <c r="E779" s="631"/>
      <c r="F779" s="632"/>
      <c r="G779" s="597" t="s">
        <v>508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6"/>
    </row>
    <row r="780" spans="1:50" ht="24.75" customHeight="1">
      <c r="A780" s="633"/>
      <c r="B780" s="634"/>
      <c r="C780" s="634"/>
      <c r="D780" s="634"/>
      <c r="E780" s="634"/>
      <c r="F780" s="635"/>
      <c r="G780" s="818"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1"/>
      <c r="AC780" s="818"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5"/>
      <c r="Z781" s="386"/>
      <c r="AA781" s="386"/>
      <c r="AB781" s="808"/>
      <c r="AC781" s="672"/>
      <c r="AD781" s="673"/>
      <c r="AE781" s="673"/>
      <c r="AF781" s="673"/>
      <c r="AG781" s="674"/>
      <c r="AH781" s="666"/>
      <c r="AI781" s="667"/>
      <c r="AJ781" s="667"/>
      <c r="AK781" s="667"/>
      <c r="AL781" s="667"/>
      <c r="AM781" s="667"/>
      <c r="AN781" s="667"/>
      <c r="AO781" s="667"/>
      <c r="AP781" s="667"/>
      <c r="AQ781" s="667"/>
      <c r="AR781" s="667"/>
      <c r="AS781" s="667"/>
      <c r="AT781" s="668"/>
      <c r="AU781" s="385"/>
      <c r="AV781" s="386"/>
      <c r="AW781" s="386"/>
      <c r="AX781" s="387"/>
    </row>
    <row r="782" spans="1:50" ht="24.75" customHeight="1">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c r="A791" s="633"/>
      <c r="B791" s="634"/>
      <c r="C791" s="634"/>
      <c r="D791" s="634"/>
      <c r="E791" s="634"/>
      <c r="F791" s="635"/>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6"/>
    </row>
    <row r="793" spans="1:50" ht="24.75" hidden="1" customHeight="1">
      <c r="A793" s="633"/>
      <c r="B793" s="634"/>
      <c r="C793" s="634"/>
      <c r="D793" s="634"/>
      <c r="E793" s="634"/>
      <c r="F793" s="635"/>
      <c r="G793" s="818"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1"/>
      <c r="AC793" s="818"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5"/>
      <c r="Z794" s="386"/>
      <c r="AA794" s="386"/>
      <c r="AB794" s="808"/>
      <c r="AC794" s="672"/>
      <c r="AD794" s="673"/>
      <c r="AE794" s="673"/>
      <c r="AF794" s="673"/>
      <c r="AG794" s="674"/>
      <c r="AH794" s="666"/>
      <c r="AI794" s="667"/>
      <c r="AJ794" s="667"/>
      <c r="AK794" s="667"/>
      <c r="AL794" s="667"/>
      <c r="AM794" s="667"/>
      <c r="AN794" s="667"/>
      <c r="AO794" s="667"/>
      <c r="AP794" s="667"/>
      <c r="AQ794" s="667"/>
      <c r="AR794" s="667"/>
      <c r="AS794" s="667"/>
      <c r="AT794" s="668"/>
      <c r="AU794" s="385"/>
      <c r="AV794" s="386"/>
      <c r="AW794" s="386"/>
      <c r="AX794" s="387"/>
    </row>
    <row r="795" spans="1:50" ht="24.75" hidden="1" customHeight="1">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c r="A804" s="633"/>
      <c r="B804" s="634"/>
      <c r="C804" s="634"/>
      <c r="D804" s="634"/>
      <c r="E804" s="634"/>
      <c r="F804" s="635"/>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6"/>
    </row>
    <row r="806" spans="1:50" ht="24.75" hidden="1" customHeight="1">
      <c r="A806" s="633"/>
      <c r="B806" s="634"/>
      <c r="C806" s="634"/>
      <c r="D806" s="634"/>
      <c r="E806" s="634"/>
      <c r="F806" s="635"/>
      <c r="G806" s="818"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1"/>
      <c r="AC806" s="818"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5"/>
      <c r="Z807" s="386"/>
      <c r="AA807" s="386"/>
      <c r="AB807" s="808"/>
      <c r="AC807" s="672"/>
      <c r="AD807" s="673"/>
      <c r="AE807" s="673"/>
      <c r="AF807" s="673"/>
      <c r="AG807" s="674"/>
      <c r="AH807" s="666"/>
      <c r="AI807" s="667"/>
      <c r="AJ807" s="667"/>
      <c r="AK807" s="667"/>
      <c r="AL807" s="667"/>
      <c r="AM807" s="667"/>
      <c r="AN807" s="667"/>
      <c r="AO807" s="667"/>
      <c r="AP807" s="667"/>
      <c r="AQ807" s="667"/>
      <c r="AR807" s="667"/>
      <c r="AS807" s="667"/>
      <c r="AT807" s="668"/>
      <c r="AU807" s="385"/>
      <c r="AV807" s="386"/>
      <c r="AW807" s="386"/>
      <c r="AX807" s="387"/>
    </row>
    <row r="808" spans="1:50" ht="24.75" hidden="1" customHeight="1">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c r="A817" s="633"/>
      <c r="B817" s="634"/>
      <c r="C817" s="634"/>
      <c r="D817" s="634"/>
      <c r="E817" s="634"/>
      <c r="F817" s="635"/>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6"/>
    </row>
    <row r="819" spans="1:50" ht="24.75" hidden="1" customHeight="1">
      <c r="A819" s="633"/>
      <c r="B819" s="634"/>
      <c r="C819" s="634"/>
      <c r="D819" s="634"/>
      <c r="E819" s="634"/>
      <c r="F819" s="635"/>
      <c r="G819" s="818"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1"/>
      <c r="AC819" s="818"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5"/>
      <c r="Z820" s="386"/>
      <c r="AA820" s="386"/>
      <c r="AB820" s="808"/>
      <c r="AC820" s="672"/>
      <c r="AD820" s="673"/>
      <c r="AE820" s="673"/>
      <c r="AF820" s="673"/>
      <c r="AG820" s="674"/>
      <c r="AH820" s="666"/>
      <c r="AI820" s="667"/>
      <c r="AJ820" s="667"/>
      <c r="AK820" s="667"/>
      <c r="AL820" s="667"/>
      <c r="AM820" s="667"/>
      <c r="AN820" s="667"/>
      <c r="AO820" s="667"/>
      <c r="AP820" s="667"/>
      <c r="AQ820" s="667"/>
      <c r="AR820" s="667"/>
      <c r="AS820" s="667"/>
      <c r="AT820" s="668"/>
      <c r="AU820" s="385"/>
      <c r="AV820" s="386"/>
      <c r="AW820" s="386"/>
      <c r="AX820" s="387"/>
    </row>
    <row r="821" spans="1:50" ht="24.75" hidden="1" customHeight="1">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c r="A830" s="633"/>
      <c r="B830" s="634"/>
      <c r="C830" s="634"/>
      <c r="D830" s="634"/>
      <c r="E830" s="634"/>
      <c r="F830" s="635"/>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c r="A837" s="373">
        <v>1</v>
      </c>
      <c r="B837" s="37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57"/>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0" customHeight="1">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hidden="1" customHeight="1">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3" priority="14001">
      <formula>IF(RIGHT(TEXT(P14,"0.#"),1)=".",FALSE,TRUE)</formula>
    </cfRule>
    <cfRule type="expression" dxfId="2762" priority="14002">
      <formula>IF(RIGHT(TEXT(P14,"0.#"),1)=".",TRUE,FALSE)</formula>
    </cfRule>
  </conditionalFormatting>
  <conditionalFormatting sqref="AE32:AE34 AI32:AI34 AM32:AM34">
    <cfRule type="expression" dxfId="2761" priority="13991">
      <formula>IF(RIGHT(TEXT(AE32,"0.#"),1)=".",FALSE,TRUE)</formula>
    </cfRule>
    <cfRule type="expression" dxfId="2760" priority="13992">
      <formula>IF(RIGHT(TEXT(AE32,"0.#"),1)=".",TRUE,FALSE)</formula>
    </cfRule>
  </conditionalFormatting>
  <conditionalFormatting sqref="P18:AX18">
    <cfRule type="expression" dxfId="2759" priority="13877">
      <formula>IF(RIGHT(TEXT(P18,"0.#"),1)=".",FALSE,TRUE)</formula>
    </cfRule>
    <cfRule type="expression" dxfId="2758" priority="13878">
      <formula>IF(RIGHT(TEXT(P18,"0.#"),1)=".",TRUE,FALSE)</formula>
    </cfRule>
  </conditionalFormatting>
  <conditionalFormatting sqref="Y782">
    <cfRule type="expression" dxfId="2757" priority="13873">
      <formula>IF(RIGHT(TEXT(Y782,"0.#"),1)=".",FALSE,TRUE)</formula>
    </cfRule>
    <cfRule type="expression" dxfId="2756" priority="13874">
      <formula>IF(RIGHT(TEXT(Y782,"0.#"),1)=".",TRUE,FALSE)</formula>
    </cfRule>
  </conditionalFormatting>
  <conditionalFormatting sqref="Y791">
    <cfRule type="expression" dxfId="2755" priority="13869">
      <formula>IF(RIGHT(TEXT(Y791,"0.#"),1)=".",FALSE,TRUE)</formula>
    </cfRule>
    <cfRule type="expression" dxfId="2754" priority="13870">
      <formula>IF(RIGHT(TEXT(Y791,"0.#"),1)=".",TRUE,FALSE)</formula>
    </cfRule>
  </conditionalFormatting>
  <conditionalFormatting sqref="Y822:Y829 Y820 Y809:Y816 Y807 Y796:Y803 Y794">
    <cfRule type="expression" dxfId="2753" priority="13651">
      <formula>IF(RIGHT(TEXT(Y794,"0.#"),1)=".",FALSE,TRUE)</formula>
    </cfRule>
    <cfRule type="expression" dxfId="2752" priority="13652">
      <formula>IF(RIGHT(TEXT(Y794,"0.#"),1)=".",TRUE,FALSE)</formula>
    </cfRule>
  </conditionalFormatting>
  <conditionalFormatting sqref="P16:AQ17 P15:AX15 P13:AX13">
    <cfRule type="expression" dxfId="2751" priority="13699">
      <formula>IF(RIGHT(TEXT(P13,"0.#"),1)=".",FALSE,TRUE)</formula>
    </cfRule>
    <cfRule type="expression" dxfId="2750" priority="13700">
      <formula>IF(RIGHT(TEXT(P13,"0.#"),1)=".",TRUE,FALSE)</formula>
    </cfRule>
  </conditionalFormatting>
  <conditionalFormatting sqref="P19:AJ19">
    <cfRule type="expression" dxfId="2749" priority="13697">
      <formula>IF(RIGHT(TEXT(P19,"0.#"),1)=".",FALSE,TRUE)</formula>
    </cfRule>
    <cfRule type="expression" dxfId="2748" priority="13698">
      <formula>IF(RIGHT(TEXT(P19,"0.#"),1)=".",TRUE,FALSE)</formula>
    </cfRule>
  </conditionalFormatting>
  <conditionalFormatting sqref="AE101 AI101 AM101 AQ101">
    <cfRule type="expression" dxfId="2747" priority="13689">
      <formula>IF(RIGHT(TEXT(AE101,"0.#"),1)=".",FALSE,TRUE)</formula>
    </cfRule>
    <cfRule type="expression" dxfId="2746" priority="13690">
      <formula>IF(RIGHT(TEXT(AE101,"0.#"),1)=".",TRUE,FALSE)</formula>
    </cfRule>
  </conditionalFormatting>
  <conditionalFormatting sqref="Y783:Y790 Y781">
    <cfRule type="expression" dxfId="2745" priority="13675">
      <formula>IF(RIGHT(TEXT(Y781,"0.#"),1)=".",FALSE,TRUE)</formula>
    </cfRule>
    <cfRule type="expression" dxfId="2744" priority="13676">
      <formula>IF(RIGHT(TEXT(Y781,"0.#"),1)=".",TRUE,FALSE)</formula>
    </cfRule>
  </conditionalFormatting>
  <conditionalFormatting sqref="AU782">
    <cfRule type="expression" dxfId="2743" priority="13673">
      <formula>IF(RIGHT(TEXT(AU782,"0.#"),1)=".",FALSE,TRUE)</formula>
    </cfRule>
    <cfRule type="expression" dxfId="2742" priority="13674">
      <formula>IF(RIGHT(TEXT(AU782,"0.#"),1)=".",TRUE,FALSE)</formula>
    </cfRule>
  </conditionalFormatting>
  <conditionalFormatting sqref="AU791">
    <cfRule type="expression" dxfId="2741" priority="13671">
      <formula>IF(RIGHT(TEXT(AU791,"0.#"),1)=".",FALSE,TRUE)</formula>
    </cfRule>
    <cfRule type="expression" dxfId="2740" priority="13672">
      <formula>IF(RIGHT(TEXT(AU791,"0.#"),1)=".",TRUE,FALSE)</formula>
    </cfRule>
  </conditionalFormatting>
  <conditionalFormatting sqref="AU783:AU790 AU781">
    <cfRule type="expression" dxfId="2739" priority="13669">
      <formula>IF(RIGHT(TEXT(AU781,"0.#"),1)=".",FALSE,TRUE)</formula>
    </cfRule>
    <cfRule type="expression" dxfId="2738" priority="13670">
      <formula>IF(RIGHT(TEXT(AU781,"0.#"),1)=".",TRUE,FALSE)</formula>
    </cfRule>
  </conditionalFormatting>
  <conditionalFormatting sqref="Y821 Y808 Y795">
    <cfRule type="expression" dxfId="2737" priority="13655">
      <formula>IF(RIGHT(TEXT(Y795,"0.#"),1)=".",FALSE,TRUE)</formula>
    </cfRule>
    <cfRule type="expression" dxfId="2736" priority="13656">
      <formula>IF(RIGHT(TEXT(Y795,"0.#"),1)=".",TRUE,FALSE)</formula>
    </cfRule>
  </conditionalFormatting>
  <conditionalFormatting sqref="Y830 Y817 Y804">
    <cfRule type="expression" dxfId="2735" priority="13653">
      <formula>IF(RIGHT(TEXT(Y804,"0.#"),1)=".",FALSE,TRUE)</formula>
    </cfRule>
    <cfRule type="expression" dxfId="2734" priority="13654">
      <formula>IF(RIGHT(TEXT(Y804,"0.#"),1)=".",TRUE,FALSE)</formula>
    </cfRule>
  </conditionalFormatting>
  <conditionalFormatting sqref="AU821 AU808 AU795">
    <cfRule type="expression" dxfId="2733" priority="13649">
      <formula>IF(RIGHT(TEXT(AU795,"0.#"),1)=".",FALSE,TRUE)</formula>
    </cfRule>
    <cfRule type="expression" dxfId="2732" priority="13650">
      <formula>IF(RIGHT(TEXT(AU795,"0.#"),1)=".",TRUE,FALSE)</formula>
    </cfRule>
  </conditionalFormatting>
  <conditionalFormatting sqref="AU830 AU817 AU804">
    <cfRule type="expression" dxfId="2731" priority="13647">
      <formula>IF(RIGHT(TEXT(AU804,"0.#"),1)=".",FALSE,TRUE)</formula>
    </cfRule>
    <cfRule type="expression" dxfId="2730" priority="13648">
      <formula>IF(RIGHT(TEXT(AU804,"0.#"),1)=".",TRUE,FALSE)</formula>
    </cfRule>
  </conditionalFormatting>
  <conditionalFormatting sqref="AU822:AU829 AU820 AU809:AU816 AU807 AU796:AU803 AU794">
    <cfRule type="expression" dxfId="2729" priority="13645">
      <formula>IF(RIGHT(TEXT(AU794,"0.#"),1)=".",FALSE,TRUE)</formula>
    </cfRule>
    <cfRule type="expression" dxfId="2728" priority="13646">
      <formula>IF(RIGHT(TEXT(AU794,"0.#"),1)=".",TRUE,FALSE)</formula>
    </cfRule>
  </conditionalFormatting>
  <conditionalFormatting sqref="AM87">
    <cfRule type="expression" dxfId="2727" priority="13299">
      <formula>IF(RIGHT(TEXT(AM87,"0.#"),1)=".",FALSE,TRUE)</formula>
    </cfRule>
    <cfRule type="expression" dxfId="2726" priority="13300">
      <formula>IF(RIGHT(TEXT(AM87,"0.#"),1)=".",TRUE,FALSE)</formula>
    </cfRule>
  </conditionalFormatting>
  <conditionalFormatting sqref="AE55">
    <cfRule type="expression" dxfId="2725" priority="13367">
      <formula>IF(RIGHT(TEXT(AE55,"0.#"),1)=".",FALSE,TRUE)</formula>
    </cfRule>
    <cfRule type="expression" dxfId="2724" priority="13368">
      <formula>IF(RIGHT(TEXT(AE55,"0.#"),1)=".",TRUE,FALSE)</formula>
    </cfRule>
  </conditionalFormatting>
  <conditionalFormatting sqref="AI55">
    <cfRule type="expression" dxfId="2723" priority="13365">
      <formula>IF(RIGHT(TEXT(AI55,"0.#"),1)=".",FALSE,TRUE)</formula>
    </cfRule>
    <cfRule type="expression" dxfId="2722" priority="13366">
      <formula>IF(RIGHT(TEXT(AI55,"0.#"),1)=".",TRUE,FALSE)</formula>
    </cfRule>
  </conditionalFormatting>
  <conditionalFormatting sqref="AQ32:AQ34">
    <cfRule type="expression" dxfId="2721" priority="13439">
      <formula>IF(RIGHT(TEXT(AQ32,"0.#"),1)=".",FALSE,TRUE)</formula>
    </cfRule>
    <cfRule type="expression" dxfId="2720" priority="13440">
      <formula>IF(RIGHT(TEXT(AQ32,"0.#"),1)=".",TRUE,FALSE)</formula>
    </cfRule>
  </conditionalFormatting>
  <conditionalFormatting sqref="AU32:AU34">
    <cfRule type="expression" dxfId="2719" priority="13437">
      <formula>IF(RIGHT(TEXT(AU32,"0.#"),1)=".",FALSE,TRUE)</formula>
    </cfRule>
    <cfRule type="expression" dxfId="2718" priority="13438">
      <formula>IF(RIGHT(TEXT(AU32,"0.#"),1)=".",TRUE,FALSE)</formula>
    </cfRule>
  </conditionalFormatting>
  <conditionalFormatting sqref="AE53">
    <cfRule type="expression" dxfId="2717" priority="13371">
      <formula>IF(RIGHT(TEXT(AE53,"0.#"),1)=".",FALSE,TRUE)</formula>
    </cfRule>
    <cfRule type="expression" dxfId="2716" priority="13372">
      <formula>IF(RIGHT(TEXT(AE53,"0.#"),1)=".",TRUE,FALSE)</formula>
    </cfRule>
  </conditionalFormatting>
  <conditionalFormatting sqref="AE54">
    <cfRule type="expression" dxfId="2715" priority="13369">
      <formula>IF(RIGHT(TEXT(AE54,"0.#"),1)=".",FALSE,TRUE)</formula>
    </cfRule>
    <cfRule type="expression" dxfId="2714" priority="13370">
      <formula>IF(RIGHT(TEXT(AE54,"0.#"),1)=".",TRUE,FALSE)</formula>
    </cfRule>
  </conditionalFormatting>
  <conditionalFormatting sqref="AI54">
    <cfRule type="expression" dxfId="2713" priority="13363">
      <formula>IF(RIGHT(TEXT(AI54,"0.#"),1)=".",FALSE,TRUE)</formula>
    </cfRule>
    <cfRule type="expression" dxfId="2712" priority="13364">
      <formula>IF(RIGHT(TEXT(AI54,"0.#"),1)=".",TRUE,FALSE)</formula>
    </cfRule>
  </conditionalFormatting>
  <conditionalFormatting sqref="AI53">
    <cfRule type="expression" dxfId="2711" priority="13361">
      <formula>IF(RIGHT(TEXT(AI53,"0.#"),1)=".",FALSE,TRUE)</formula>
    </cfRule>
    <cfRule type="expression" dxfId="2710" priority="13362">
      <formula>IF(RIGHT(TEXT(AI53,"0.#"),1)=".",TRUE,FALSE)</formula>
    </cfRule>
  </conditionalFormatting>
  <conditionalFormatting sqref="AM53">
    <cfRule type="expression" dxfId="2709" priority="13359">
      <formula>IF(RIGHT(TEXT(AM53,"0.#"),1)=".",FALSE,TRUE)</formula>
    </cfRule>
    <cfRule type="expression" dxfId="2708" priority="13360">
      <formula>IF(RIGHT(TEXT(AM53,"0.#"),1)=".",TRUE,FALSE)</formula>
    </cfRule>
  </conditionalFormatting>
  <conditionalFormatting sqref="AM54">
    <cfRule type="expression" dxfId="2707" priority="13357">
      <formula>IF(RIGHT(TEXT(AM54,"0.#"),1)=".",FALSE,TRUE)</formula>
    </cfRule>
    <cfRule type="expression" dxfId="2706" priority="13358">
      <formula>IF(RIGHT(TEXT(AM54,"0.#"),1)=".",TRUE,FALSE)</formula>
    </cfRule>
  </conditionalFormatting>
  <conditionalFormatting sqref="AM55">
    <cfRule type="expression" dxfId="2705" priority="13355">
      <formula>IF(RIGHT(TEXT(AM55,"0.#"),1)=".",FALSE,TRUE)</formula>
    </cfRule>
    <cfRule type="expression" dxfId="2704" priority="13356">
      <formula>IF(RIGHT(TEXT(AM55,"0.#"),1)=".",TRUE,FALSE)</formula>
    </cfRule>
  </conditionalFormatting>
  <conditionalFormatting sqref="AE60">
    <cfRule type="expression" dxfId="2703" priority="13341">
      <formula>IF(RIGHT(TEXT(AE60,"0.#"),1)=".",FALSE,TRUE)</formula>
    </cfRule>
    <cfRule type="expression" dxfId="2702" priority="13342">
      <formula>IF(RIGHT(TEXT(AE60,"0.#"),1)=".",TRUE,FALSE)</formula>
    </cfRule>
  </conditionalFormatting>
  <conditionalFormatting sqref="AE61">
    <cfRule type="expression" dxfId="2701" priority="13339">
      <formula>IF(RIGHT(TEXT(AE61,"0.#"),1)=".",FALSE,TRUE)</formula>
    </cfRule>
    <cfRule type="expression" dxfId="2700" priority="13340">
      <formula>IF(RIGHT(TEXT(AE61,"0.#"),1)=".",TRUE,FALSE)</formula>
    </cfRule>
  </conditionalFormatting>
  <conditionalFormatting sqref="AE62">
    <cfRule type="expression" dxfId="2699" priority="13337">
      <formula>IF(RIGHT(TEXT(AE62,"0.#"),1)=".",FALSE,TRUE)</formula>
    </cfRule>
    <cfRule type="expression" dxfId="2698" priority="13338">
      <formula>IF(RIGHT(TEXT(AE62,"0.#"),1)=".",TRUE,FALSE)</formula>
    </cfRule>
  </conditionalFormatting>
  <conditionalFormatting sqref="AI62">
    <cfRule type="expression" dxfId="2697" priority="13335">
      <formula>IF(RIGHT(TEXT(AI62,"0.#"),1)=".",FALSE,TRUE)</formula>
    </cfRule>
    <cfRule type="expression" dxfId="2696" priority="13336">
      <formula>IF(RIGHT(TEXT(AI62,"0.#"),1)=".",TRUE,FALSE)</formula>
    </cfRule>
  </conditionalFormatting>
  <conditionalFormatting sqref="AI61">
    <cfRule type="expression" dxfId="2695" priority="13333">
      <formula>IF(RIGHT(TEXT(AI61,"0.#"),1)=".",FALSE,TRUE)</formula>
    </cfRule>
    <cfRule type="expression" dxfId="2694" priority="13334">
      <formula>IF(RIGHT(TEXT(AI61,"0.#"),1)=".",TRUE,FALSE)</formula>
    </cfRule>
  </conditionalFormatting>
  <conditionalFormatting sqref="AI60">
    <cfRule type="expression" dxfId="2693" priority="13331">
      <formula>IF(RIGHT(TEXT(AI60,"0.#"),1)=".",FALSE,TRUE)</formula>
    </cfRule>
    <cfRule type="expression" dxfId="2692" priority="13332">
      <formula>IF(RIGHT(TEXT(AI60,"0.#"),1)=".",TRUE,FALSE)</formula>
    </cfRule>
  </conditionalFormatting>
  <conditionalFormatting sqref="AM60">
    <cfRule type="expression" dxfId="2691" priority="13329">
      <formula>IF(RIGHT(TEXT(AM60,"0.#"),1)=".",FALSE,TRUE)</formula>
    </cfRule>
    <cfRule type="expression" dxfId="2690" priority="13330">
      <formula>IF(RIGHT(TEXT(AM60,"0.#"),1)=".",TRUE,FALSE)</formula>
    </cfRule>
  </conditionalFormatting>
  <conditionalFormatting sqref="AM61">
    <cfRule type="expression" dxfId="2689" priority="13327">
      <formula>IF(RIGHT(TEXT(AM61,"0.#"),1)=".",FALSE,TRUE)</formula>
    </cfRule>
    <cfRule type="expression" dxfId="2688" priority="13328">
      <formula>IF(RIGHT(TEXT(AM61,"0.#"),1)=".",TRUE,FALSE)</formula>
    </cfRule>
  </conditionalFormatting>
  <conditionalFormatting sqref="AM62">
    <cfRule type="expression" dxfId="2687" priority="13325">
      <formula>IF(RIGHT(TEXT(AM62,"0.#"),1)=".",FALSE,TRUE)</formula>
    </cfRule>
    <cfRule type="expression" dxfId="2686" priority="13326">
      <formula>IF(RIGHT(TEXT(AM62,"0.#"),1)=".",TRUE,FALSE)</formula>
    </cfRule>
  </conditionalFormatting>
  <conditionalFormatting sqref="AE87">
    <cfRule type="expression" dxfId="2685" priority="13311">
      <formula>IF(RIGHT(TEXT(AE87,"0.#"),1)=".",FALSE,TRUE)</formula>
    </cfRule>
    <cfRule type="expression" dxfId="2684" priority="13312">
      <formula>IF(RIGHT(TEXT(AE87,"0.#"),1)=".",TRUE,FALSE)</formula>
    </cfRule>
  </conditionalFormatting>
  <conditionalFormatting sqref="AE88">
    <cfRule type="expression" dxfId="2683" priority="13309">
      <formula>IF(RIGHT(TEXT(AE88,"0.#"),1)=".",FALSE,TRUE)</formula>
    </cfRule>
    <cfRule type="expression" dxfId="2682" priority="13310">
      <formula>IF(RIGHT(TEXT(AE88,"0.#"),1)=".",TRUE,FALSE)</formula>
    </cfRule>
  </conditionalFormatting>
  <conditionalFormatting sqref="AE89">
    <cfRule type="expression" dxfId="2681" priority="13307">
      <formula>IF(RIGHT(TEXT(AE89,"0.#"),1)=".",FALSE,TRUE)</formula>
    </cfRule>
    <cfRule type="expression" dxfId="2680" priority="13308">
      <formula>IF(RIGHT(TEXT(AE89,"0.#"),1)=".",TRUE,FALSE)</formula>
    </cfRule>
  </conditionalFormatting>
  <conditionalFormatting sqref="AI89">
    <cfRule type="expression" dxfId="2679" priority="13305">
      <formula>IF(RIGHT(TEXT(AI89,"0.#"),1)=".",FALSE,TRUE)</formula>
    </cfRule>
    <cfRule type="expression" dxfId="2678" priority="13306">
      <formula>IF(RIGHT(TEXT(AI89,"0.#"),1)=".",TRUE,FALSE)</formula>
    </cfRule>
  </conditionalFormatting>
  <conditionalFormatting sqref="AI88">
    <cfRule type="expression" dxfId="2677" priority="13303">
      <formula>IF(RIGHT(TEXT(AI88,"0.#"),1)=".",FALSE,TRUE)</formula>
    </cfRule>
    <cfRule type="expression" dxfId="2676" priority="13304">
      <formula>IF(RIGHT(TEXT(AI88,"0.#"),1)=".",TRUE,FALSE)</formula>
    </cfRule>
  </conditionalFormatting>
  <conditionalFormatting sqref="AI87">
    <cfRule type="expression" dxfId="2675" priority="13301">
      <formula>IF(RIGHT(TEXT(AI87,"0.#"),1)=".",FALSE,TRUE)</formula>
    </cfRule>
    <cfRule type="expression" dxfId="2674" priority="13302">
      <formula>IF(RIGHT(TEXT(AI87,"0.#"),1)=".",TRUE,FALSE)</formula>
    </cfRule>
  </conditionalFormatting>
  <conditionalFormatting sqref="AM88">
    <cfRule type="expression" dxfId="2673" priority="13297">
      <formula>IF(RIGHT(TEXT(AM88,"0.#"),1)=".",FALSE,TRUE)</formula>
    </cfRule>
    <cfRule type="expression" dxfId="2672" priority="13298">
      <formula>IF(RIGHT(TEXT(AM88,"0.#"),1)=".",TRUE,FALSE)</formula>
    </cfRule>
  </conditionalFormatting>
  <conditionalFormatting sqref="AM89">
    <cfRule type="expression" dxfId="2671" priority="13295">
      <formula>IF(RIGHT(TEXT(AM89,"0.#"),1)=".",FALSE,TRUE)</formula>
    </cfRule>
    <cfRule type="expression" dxfId="2670" priority="13296">
      <formula>IF(RIGHT(TEXT(AM89,"0.#"),1)=".",TRUE,FALSE)</formula>
    </cfRule>
  </conditionalFormatting>
  <conditionalFormatting sqref="AE92">
    <cfRule type="expression" dxfId="2669" priority="13281">
      <formula>IF(RIGHT(TEXT(AE92,"0.#"),1)=".",FALSE,TRUE)</formula>
    </cfRule>
    <cfRule type="expression" dxfId="2668" priority="13282">
      <formula>IF(RIGHT(TEXT(AE92,"0.#"),1)=".",TRUE,FALSE)</formula>
    </cfRule>
  </conditionalFormatting>
  <conditionalFormatting sqref="AE93">
    <cfRule type="expression" dxfId="2667" priority="13279">
      <formula>IF(RIGHT(TEXT(AE93,"0.#"),1)=".",FALSE,TRUE)</formula>
    </cfRule>
    <cfRule type="expression" dxfId="2666" priority="13280">
      <formula>IF(RIGHT(TEXT(AE93,"0.#"),1)=".",TRUE,FALSE)</formula>
    </cfRule>
  </conditionalFormatting>
  <conditionalFormatting sqref="AE94">
    <cfRule type="expression" dxfId="2665" priority="13277">
      <formula>IF(RIGHT(TEXT(AE94,"0.#"),1)=".",FALSE,TRUE)</formula>
    </cfRule>
    <cfRule type="expression" dxfId="2664" priority="13278">
      <formula>IF(RIGHT(TEXT(AE94,"0.#"),1)=".",TRUE,FALSE)</formula>
    </cfRule>
  </conditionalFormatting>
  <conditionalFormatting sqref="AI94">
    <cfRule type="expression" dxfId="2663" priority="13275">
      <formula>IF(RIGHT(TEXT(AI94,"0.#"),1)=".",FALSE,TRUE)</formula>
    </cfRule>
    <cfRule type="expression" dxfId="2662" priority="13276">
      <formula>IF(RIGHT(TEXT(AI94,"0.#"),1)=".",TRUE,FALSE)</formula>
    </cfRule>
  </conditionalFormatting>
  <conditionalFormatting sqref="AI93">
    <cfRule type="expression" dxfId="2661" priority="13273">
      <formula>IF(RIGHT(TEXT(AI93,"0.#"),1)=".",FALSE,TRUE)</formula>
    </cfRule>
    <cfRule type="expression" dxfId="2660" priority="13274">
      <formula>IF(RIGHT(TEXT(AI93,"0.#"),1)=".",TRUE,FALSE)</formula>
    </cfRule>
  </conditionalFormatting>
  <conditionalFormatting sqref="AI92">
    <cfRule type="expression" dxfId="2659" priority="13271">
      <formula>IF(RIGHT(TEXT(AI92,"0.#"),1)=".",FALSE,TRUE)</formula>
    </cfRule>
    <cfRule type="expression" dxfId="2658" priority="13272">
      <formula>IF(RIGHT(TEXT(AI92,"0.#"),1)=".",TRUE,FALSE)</formula>
    </cfRule>
  </conditionalFormatting>
  <conditionalFormatting sqref="AM92">
    <cfRule type="expression" dxfId="2657" priority="13269">
      <formula>IF(RIGHT(TEXT(AM92,"0.#"),1)=".",FALSE,TRUE)</formula>
    </cfRule>
    <cfRule type="expression" dxfId="2656" priority="13270">
      <formula>IF(RIGHT(TEXT(AM92,"0.#"),1)=".",TRUE,FALSE)</formula>
    </cfRule>
  </conditionalFormatting>
  <conditionalFormatting sqref="AM93">
    <cfRule type="expression" dxfId="2655" priority="13267">
      <formula>IF(RIGHT(TEXT(AM93,"0.#"),1)=".",FALSE,TRUE)</formula>
    </cfRule>
    <cfRule type="expression" dxfId="2654" priority="13268">
      <formula>IF(RIGHT(TEXT(AM93,"0.#"),1)=".",TRUE,FALSE)</formula>
    </cfRule>
  </conditionalFormatting>
  <conditionalFormatting sqref="AM94">
    <cfRule type="expression" dxfId="2653" priority="13265">
      <formula>IF(RIGHT(TEXT(AM94,"0.#"),1)=".",FALSE,TRUE)</formula>
    </cfRule>
    <cfRule type="expression" dxfId="2652" priority="13266">
      <formula>IF(RIGHT(TEXT(AM94,"0.#"),1)=".",TRUE,FALSE)</formula>
    </cfRule>
  </conditionalFormatting>
  <conditionalFormatting sqref="AE97">
    <cfRule type="expression" dxfId="2651" priority="13251">
      <formula>IF(RIGHT(TEXT(AE97,"0.#"),1)=".",FALSE,TRUE)</formula>
    </cfRule>
    <cfRule type="expression" dxfId="2650" priority="13252">
      <formula>IF(RIGHT(TEXT(AE97,"0.#"),1)=".",TRUE,FALSE)</formula>
    </cfRule>
  </conditionalFormatting>
  <conditionalFormatting sqref="AE98">
    <cfRule type="expression" dxfId="2649" priority="13249">
      <formula>IF(RIGHT(TEXT(AE98,"0.#"),1)=".",FALSE,TRUE)</formula>
    </cfRule>
    <cfRule type="expression" dxfId="2648" priority="13250">
      <formula>IF(RIGHT(TEXT(AE98,"0.#"),1)=".",TRUE,FALSE)</formula>
    </cfRule>
  </conditionalFormatting>
  <conditionalFormatting sqref="AE99">
    <cfRule type="expression" dxfId="2647" priority="13247">
      <formula>IF(RIGHT(TEXT(AE99,"0.#"),1)=".",FALSE,TRUE)</formula>
    </cfRule>
    <cfRule type="expression" dxfId="2646" priority="13248">
      <formula>IF(RIGHT(TEXT(AE99,"0.#"),1)=".",TRUE,FALSE)</formula>
    </cfRule>
  </conditionalFormatting>
  <conditionalFormatting sqref="AI99">
    <cfRule type="expression" dxfId="2645" priority="13245">
      <formula>IF(RIGHT(TEXT(AI99,"0.#"),1)=".",FALSE,TRUE)</formula>
    </cfRule>
    <cfRule type="expression" dxfId="2644" priority="13246">
      <formula>IF(RIGHT(TEXT(AI99,"0.#"),1)=".",TRUE,FALSE)</formula>
    </cfRule>
  </conditionalFormatting>
  <conditionalFormatting sqref="AI98">
    <cfRule type="expression" dxfId="2643" priority="13243">
      <formula>IF(RIGHT(TEXT(AI98,"0.#"),1)=".",FALSE,TRUE)</formula>
    </cfRule>
    <cfRule type="expression" dxfId="2642" priority="13244">
      <formula>IF(RIGHT(TEXT(AI98,"0.#"),1)=".",TRUE,FALSE)</formula>
    </cfRule>
  </conditionalFormatting>
  <conditionalFormatting sqref="AI97">
    <cfRule type="expression" dxfId="2641" priority="13241">
      <formula>IF(RIGHT(TEXT(AI97,"0.#"),1)=".",FALSE,TRUE)</formula>
    </cfRule>
    <cfRule type="expression" dxfId="2640" priority="13242">
      <formula>IF(RIGHT(TEXT(AI97,"0.#"),1)=".",TRUE,FALSE)</formula>
    </cfRule>
  </conditionalFormatting>
  <conditionalFormatting sqref="AM97">
    <cfRule type="expression" dxfId="2639" priority="13239">
      <formula>IF(RIGHT(TEXT(AM97,"0.#"),1)=".",FALSE,TRUE)</formula>
    </cfRule>
    <cfRule type="expression" dxfId="2638" priority="13240">
      <formula>IF(RIGHT(TEXT(AM97,"0.#"),1)=".",TRUE,FALSE)</formula>
    </cfRule>
  </conditionalFormatting>
  <conditionalFormatting sqref="AM98">
    <cfRule type="expression" dxfId="2637" priority="13237">
      <formula>IF(RIGHT(TEXT(AM98,"0.#"),1)=".",FALSE,TRUE)</formula>
    </cfRule>
    <cfRule type="expression" dxfId="2636" priority="13238">
      <formula>IF(RIGHT(TEXT(AM98,"0.#"),1)=".",TRUE,FALSE)</formula>
    </cfRule>
  </conditionalFormatting>
  <conditionalFormatting sqref="AM99">
    <cfRule type="expression" dxfId="2635" priority="13235">
      <formula>IF(RIGHT(TEXT(AM99,"0.#"),1)=".",FALSE,TRUE)</formula>
    </cfRule>
    <cfRule type="expression" dxfId="2634" priority="13236">
      <formula>IF(RIGHT(TEXT(AM99,"0.#"),1)=".",TRUE,FALSE)</formula>
    </cfRule>
  </conditionalFormatting>
  <conditionalFormatting sqref="AE102 AI102 AM102 AQ102">
    <cfRule type="expression" dxfId="2633" priority="13217">
      <formula>IF(RIGHT(TEXT(AE102,"0.#"),1)=".",FALSE,TRUE)</formula>
    </cfRule>
    <cfRule type="expression" dxfId="2632" priority="13218">
      <formula>IF(RIGHT(TEXT(AE102,"0.#"),1)=".",TRUE,FALSE)</formula>
    </cfRule>
  </conditionalFormatting>
  <conditionalFormatting sqref="AE104">
    <cfRule type="expression" dxfId="2631" priority="13209">
      <formula>IF(RIGHT(TEXT(AE104,"0.#"),1)=".",FALSE,TRUE)</formula>
    </cfRule>
    <cfRule type="expression" dxfId="2630" priority="13210">
      <formula>IF(RIGHT(TEXT(AE104,"0.#"),1)=".",TRUE,FALSE)</formula>
    </cfRule>
  </conditionalFormatting>
  <conditionalFormatting sqref="AI104">
    <cfRule type="expression" dxfId="2629" priority="13207">
      <formula>IF(RIGHT(TEXT(AI104,"0.#"),1)=".",FALSE,TRUE)</formula>
    </cfRule>
    <cfRule type="expression" dxfId="2628" priority="13208">
      <formula>IF(RIGHT(TEXT(AI104,"0.#"),1)=".",TRUE,FALSE)</formula>
    </cfRule>
  </conditionalFormatting>
  <conditionalFormatting sqref="AM104">
    <cfRule type="expression" dxfId="2627" priority="13205">
      <formula>IF(RIGHT(TEXT(AM104,"0.#"),1)=".",FALSE,TRUE)</formula>
    </cfRule>
    <cfRule type="expression" dxfId="2626" priority="13206">
      <formula>IF(RIGHT(TEXT(AM104,"0.#"),1)=".",TRUE,FALSE)</formula>
    </cfRule>
  </conditionalFormatting>
  <conditionalFormatting sqref="AE105">
    <cfRule type="expression" dxfId="2625" priority="13203">
      <formula>IF(RIGHT(TEXT(AE105,"0.#"),1)=".",FALSE,TRUE)</formula>
    </cfRule>
    <cfRule type="expression" dxfId="2624" priority="13204">
      <formula>IF(RIGHT(TEXT(AE105,"0.#"),1)=".",TRUE,FALSE)</formula>
    </cfRule>
  </conditionalFormatting>
  <conditionalFormatting sqref="AI105">
    <cfRule type="expression" dxfId="2623" priority="13201">
      <formula>IF(RIGHT(TEXT(AI105,"0.#"),1)=".",FALSE,TRUE)</formula>
    </cfRule>
    <cfRule type="expression" dxfId="2622" priority="13202">
      <formula>IF(RIGHT(TEXT(AI105,"0.#"),1)=".",TRUE,FALSE)</formula>
    </cfRule>
  </conditionalFormatting>
  <conditionalFormatting sqref="AM105">
    <cfRule type="expression" dxfId="2621" priority="13199">
      <formula>IF(RIGHT(TEXT(AM105,"0.#"),1)=".",FALSE,TRUE)</formula>
    </cfRule>
    <cfRule type="expression" dxfId="2620" priority="13200">
      <formula>IF(RIGHT(TEXT(AM105,"0.#"),1)=".",TRUE,FALSE)</formula>
    </cfRule>
  </conditionalFormatting>
  <conditionalFormatting sqref="AE107">
    <cfRule type="expression" dxfId="2619" priority="13195">
      <formula>IF(RIGHT(TEXT(AE107,"0.#"),1)=".",FALSE,TRUE)</formula>
    </cfRule>
    <cfRule type="expression" dxfId="2618" priority="13196">
      <formula>IF(RIGHT(TEXT(AE107,"0.#"),1)=".",TRUE,FALSE)</formula>
    </cfRule>
  </conditionalFormatting>
  <conditionalFormatting sqref="AI107">
    <cfRule type="expression" dxfId="2617" priority="13193">
      <formula>IF(RIGHT(TEXT(AI107,"0.#"),1)=".",FALSE,TRUE)</formula>
    </cfRule>
    <cfRule type="expression" dxfId="2616" priority="13194">
      <formula>IF(RIGHT(TEXT(AI107,"0.#"),1)=".",TRUE,FALSE)</formula>
    </cfRule>
  </conditionalFormatting>
  <conditionalFormatting sqref="AM107">
    <cfRule type="expression" dxfId="2615" priority="13191">
      <formula>IF(RIGHT(TEXT(AM107,"0.#"),1)=".",FALSE,TRUE)</formula>
    </cfRule>
    <cfRule type="expression" dxfId="2614" priority="13192">
      <formula>IF(RIGHT(TEXT(AM107,"0.#"),1)=".",TRUE,FALSE)</formula>
    </cfRule>
  </conditionalFormatting>
  <conditionalFormatting sqref="AE108">
    <cfRule type="expression" dxfId="2613" priority="13189">
      <formula>IF(RIGHT(TEXT(AE108,"0.#"),1)=".",FALSE,TRUE)</formula>
    </cfRule>
    <cfRule type="expression" dxfId="2612" priority="13190">
      <formula>IF(RIGHT(TEXT(AE108,"0.#"),1)=".",TRUE,FALSE)</formula>
    </cfRule>
  </conditionalFormatting>
  <conditionalFormatting sqref="AI108">
    <cfRule type="expression" dxfId="2611" priority="13187">
      <formula>IF(RIGHT(TEXT(AI108,"0.#"),1)=".",FALSE,TRUE)</formula>
    </cfRule>
    <cfRule type="expression" dxfId="2610" priority="13188">
      <formula>IF(RIGHT(TEXT(AI108,"0.#"),1)=".",TRUE,FALSE)</formula>
    </cfRule>
  </conditionalFormatting>
  <conditionalFormatting sqref="AM108">
    <cfRule type="expression" dxfId="2609" priority="13185">
      <formula>IF(RIGHT(TEXT(AM108,"0.#"),1)=".",FALSE,TRUE)</formula>
    </cfRule>
    <cfRule type="expression" dxfId="2608" priority="13186">
      <formula>IF(RIGHT(TEXT(AM108,"0.#"),1)=".",TRUE,FALSE)</formula>
    </cfRule>
  </conditionalFormatting>
  <conditionalFormatting sqref="AE110">
    <cfRule type="expression" dxfId="2607" priority="13181">
      <formula>IF(RIGHT(TEXT(AE110,"0.#"),1)=".",FALSE,TRUE)</formula>
    </cfRule>
    <cfRule type="expression" dxfId="2606" priority="13182">
      <formula>IF(RIGHT(TEXT(AE110,"0.#"),1)=".",TRUE,FALSE)</formula>
    </cfRule>
  </conditionalFormatting>
  <conditionalFormatting sqref="AI110">
    <cfRule type="expression" dxfId="2605" priority="13179">
      <formula>IF(RIGHT(TEXT(AI110,"0.#"),1)=".",FALSE,TRUE)</formula>
    </cfRule>
    <cfRule type="expression" dxfId="2604" priority="13180">
      <formula>IF(RIGHT(TEXT(AI110,"0.#"),1)=".",TRUE,FALSE)</formula>
    </cfRule>
  </conditionalFormatting>
  <conditionalFormatting sqref="AM110">
    <cfRule type="expression" dxfId="2603" priority="13177">
      <formula>IF(RIGHT(TEXT(AM110,"0.#"),1)=".",FALSE,TRUE)</formula>
    </cfRule>
    <cfRule type="expression" dxfId="2602" priority="13178">
      <formula>IF(RIGHT(TEXT(AM110,"0.#"),1)=".",TRUE,FALSE)</formula>
    </cfRule>
  </conditionalFormatting>
  <conditionalFormatting sqref="AE111">
    <cfRule type="expression" dxfId="2601" priority="13175">
      <formula>IF(RIGHT(TEXT(AE111,"0.#"),1)=".",FALSE,TRUE)</formula>
    </cfRule>
    <cfRule type="expression" dxfId="2600" priority="13176">
      <formula>IF(RIGHT(TEXT(AE111,"0.#"),1)=".",TRUE,FALSE)</formula>
    </cfRule>
  </conditionalFormatting>
  <conditionalFormatting sqref="AI111">
    <cfRule type="expression" dxfId="2599" priority="13173">
      <formula>IF(RIGHT(TEXT(AI111,"0.#"),1)=".",FALSE,TRUE)</formula>
    </cfRule>
    <cfRule type="expression" dxfId="2598" priority="13174">
      <formula>IF(RIGHT(TEXT(AI111,"0.#"),1)=".",TRUE,FALSE)</formula>
    </cfRule>
  </conditionalFormatting>
  <conditionalFormatting sqref="AM111">
    <cfRule type="expression" dxfId="2597" priority="13171">
      <formula>IF(RIGHT(TEXT(AM111,"0.#"),1)=".",FALSE,TRUE)</formula>
    </cfRule>
    <cfRule type="expression" dxfId="2596" priority="13172">
      <formula>IF(RIGHT(TEXT(AM111,"0.#"),1)=".",TRUE,FALSE)</formula>
    </cfRule>
  </conditionalFormatting>
  <conditionalFormatting sqref="AE113">
    <cfRule type="expression" dxfId="2595" priority="13167">
      <formula>IF(RIGHT(TEXT(AE113,"0.#"),1)=".",FALSE,TRUE)</formula>
    </cfRule>
    <cfRule type="expression" dxfId="2594" priority="13168">
      <formula>IF(RIGHT(TEXT(AE113,"0.#"),1)=".",TRUE,FALSE)</formula>
    </cfRule>
  </conditionalFormatting>
  <conditionalFormatting sqref="AI113">
    <cfRule type="expression" dxfId="2593" priority="13165">
      <formula>IF(RIGHT(TEXT(AI113,"0.#"),1)=".",FALSE,TRUE)</formula>
    </cfRule>
    <cfRule type="expression" dxfId="2592" priority="13166">
      <formula>IF(RIGHT(TEXT(AI113,"0.#"),1)=".",TRUE,FALSE)</formula>
    </cfRule>
  </conditionalFormatting>
  <conditionalFormatting sqref="AM113">
    <cfRule type="expression" dxfId="2591" priority="13163">
      <formula>IF(RIGHT(TEXT(AM113,"0.#"),1)=".",FALSE,TRUE)</formula>
    </cfRule>
    <cfRule type="expression" dxfId="2590" priority="13164">
      <formula>IF(RIGHT(TEXT(AM113,"0.#"),1)=".",TRUE,FALSE)</formula>
    </cfRule>
  </conditionalFormatting>
  <conditionalFormatting sqref="AE114">
    <cfRule type="expression" dxfId="2589" priority="13161">
      <formula>IF(RIGHT(TEXT(AE114,"0.#"),1)=".",FALSE,TRUE)</formula>
    </cfRule>
    <cfRule type="expression" dxfId="2588" priority="13162">
      <formula>IF(RIGHT(TEXT(AE114,"0.#"),1)=".",TRUE,FALSE)</formula>
    </cfRule>
  </conditionalFormatting>
  <conditionalFormatting sqref="AI114">
    <cfRule type="expression" dxfId="2587" priority="13159">
      <formula>IF(RIGHT(TEXT(AI114,"0.#"),1)=".",FALSE,TRUE)</formula>
    </cfRule>
    <cfRule type="expression" dxfId="2586" priority="13160">
      <formula>IF(RIGHT(TEXT(AI114,"0.#"),1)=".",TRUE,FALSE)</formula>
    </cfRule>
  </conditionalFormatting>
  <conditionalFormatting sqref="AM114">
    <cfRule type="expression" dxfId="2585" priority="13157">
      <formula>IF(RIGHT(TEXT(AM114,"0.#"),1)=".",FALSE,TRUE)</formula>
    </cfRule>
    <cfRule type="expression" dxfId="2584" priority="13158">
      <formula>IF(RIGHT(TEXT(AM114,"0.#"),1)=".",TRUE,FALSE)</formula>
    </cfRule>
  </conditionalFormatting>
  <conditionalFormatting sqref="AE116 AQ116 AI116 AM116">
    <cfRule type="expression" dxfId="2583" priority="13153">
      <formula>IF(RIGHT(TEXT(AE116,"0.#"),1)=".",FALSE,TRUE)</formula>
    </cfRule>
    <cfRule type="expression" dxfId="2582" priority="13154">
      <formula>IF(RIGHT(TEXT(AE116,"0.#"),1)=".",TRUE,FALSE)</formula>
    </cfRule>
  </conditionalFormatting>
  <conditionalFormatting sqref="AE117 AI117 AM117">
    <cfRule type="expression" dxfId="2581" priority="13147">
      <formula>IF(RIGHT(TEXT(AE117,"0.#"),1)=".",FALSE,TRUE)</formula>
    </cfRule>
    <cfRule type="expression" dxfId="2580" priority="13148">
      <formula>IF(RIGHT(TEXT(AE117,"0.#"),1)=".",TRUE,FALSE)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2" manualBreakCount="12">
    <brk id="129" max="16383" man="1"/>
    <brk id="704" max="16383" man="1"/>
    <brk id="735" max="16383" man="1"/>
    <brk id="778" max="16383" man="1"/>
    <brk id="867" max="16383" man="1"/>
    <brk id="900" max="16383" man="1"/>
    <brk id="933"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7" sqref="B2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t="s">
        <v>551</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9"/>
      <c r="Z2" s="832"/>
      <c r="AA2" s="833"/>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c r="A3" s="397"/>
      <c r="B3" s="398"/>
      <c r="C3" s="398"/>
      <c r="D3" s="398"/>
      <c r="E3" s="398"/>
      <c r="F3" s="399"/>
      <c r="G3" s="410"/>
      <c r="H3" s="395"/>
      <c r="I3" s="395"/>
      <c r="J3" s="395"/>
      <c r="K3" s="395"/>
      <c r="L3" s="395"/>
      <c r="M3" s="395"/>
      <c r="N3" s="395"/>
      <c r="O3" s="411"/>
      <c r="P3" s="431"/>
      <c r="Q3" s="395"/>
      <c r="R3" s="395"/>
      <c r="S3" s="395"/>
      <c r="T3" s="395"/>
      <c r="U3" s="395"/>
      <c r="V3" s="395"/>
      <c r="W3" s="395"/>
      <c r="X3" s="411"/>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c r="A4" s="400"/>
      <c r="B4" s="398"/>
      <c r="C4" s="398"/>
      <c r="D4" s="398"/>
      <c r="E4" s="398"/>
      <c r="F4" s="399"/>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c r="A5" s="401"/>
      <c r="B5" s="402"/>
      <c r="C5" s="402"/>
      <c r="D5" s="402"/>
      <c r="E5" s="402"/>
      <c r="F5" s="403"/>
      <c r="G5" s="1008"/>
      <c r="H5" s="1009"/>
      <c r="I5" s="1009"/>
      <c r="J5" s="1009"/>
      <c r="K5" s="1009"/>
      <c r="L5" s="1009"/>
      <c r="M5" s="1009"/>
      <c r="N5" s="1009"/>
      <c r="O5" s="1010"/>
      <c r="P5" s="1016"/>
      <c r="Q5" s="1016"/>
      <c r="R5" s="1016"/>
      <c r="S5" s="1016"/>
      <c r="T5" s="1016"/>
      <c r="U5" s="1016"/>
      <c r="V5" s="1016"/>
      <c r="W5" s="1016"/>
      <c r="X5" s="1017"/>
      <c r="Y5" s="412" t="s">
        <v>54</v>
      </c>
      <c r="Z5" s="1021"/>
      <c r="AA5" s="1022"/>
      <c r="AB5" s="519"/>
      <c r="AC5" s="1027"/>
      <c r="AD5" s="1027"/>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c r="A6" s="401"/>
      <c r="B6" s="402"/>
      <c r="C6" s="402"/>
      <c r="D6" s="402"/>
      <c r="E6" s="402"/>
      <c r="F6" s="403"/>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9"/>
      <c r="Z9" s="832"/>
      <c r="AA9" s="833"/>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c r="A11" s="400"/>
      <c r="B11" s="398"/>
      <c r="C11" s="398"/>
      <c r="D11" s="398"/>
      <c r="E11" s="398"/>
      <c r="F11" s="399"/>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c r="A12" s="401"/>
      <c r="B12" s="402"/>
      <c r="C12" s="402"/>
      <c r="D12" s="402"/>
      <c r="E12" s="402"/>
      <c r="F12" s="403"/>
      <c r="G12" s="1008"/>
      <c r="H12" s="1009"/>
      <c r="I12" s="1009"/>
      <c r="J12" s="1009"/>
      <c r="K12" s="1009"/>
      <c r="L12" s="1009"/>
      <c r="M12" s="1009"/>
      <c r="N12" s="1009"/>
      <c r="O12" s="1010"/>
      <c r="P12" s="1016"/>
      <c r="Q12" s="1016"/>
      <c r="R12" s="1016"/>
      <c r="S12" s="1016"/>
      <c r="T12" s="1016"/>
      <c r="U12" s="1016"/>
      <c r="V12" s="1016"/>
      <c r="W12" s="1016"/>
      <c r="X12" s="1017"/>
      <c r="Y12" s="412" t="s">
        <v>54</v>
      </c>
      <c r="Z12" s="1021"/>
      <c r="AA12" s="1022"/>
      <c r="AB12" s="519"/>
      <c r="AC12" s="1027"/>
      <c r="AD12" s="1027"/>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c r="A13" s="404"/>
      <c r="B13" s="405"/>
      <c r="C13" s="405"/>
      <c r="D13" s="405"/>
      <c r="E13" s="405"/>
      <c r="F13" s="406"/>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9"/>
      <c r="Z16" s="832"/>
      <c r="AA16" s="833"/>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c r="A18" s="400"/>
      <c r="B18" s="398"/>
      <c r="C18" s="398"/>
      <c r="D18" s="398"/>
      <c r="E18" s="398"/>
      <c r="F18" s="399"/>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c r="A19" s="401"/>
      <c r="B19" s="402"/>
      <c r="C19" s="402"/>
      <c r="D19" s="402"/>
      <c r="E19" s="402"/>
      <c r="F19" s="403"/>
      <c r="G19" s="1008"/>
      <c r="H19" s="1009"/>
      <c r="I19" s="1009"/>
      <c r="J19" s="1009"/>
      <c r="K19" s="1009"/>
      <c r="L19" s="1009"/>
      <c r="M19" s="1009"/>
      <c r="N19" s="1009"/>
      <c r="O19" s="1010"/>
      <c r="P19" s="1016"/>
      <c r="Q19" s="1016"/>
      <c r="R19" s="1016"/>
      <c r="S19" s="1016"/>
      <c r="T19" s="1016"/>
      <c r="U19" s="1016"/>
      <c r="V19" s="1016"/>
      <c r="W19" s="1016"/>
      <c r="X19" s="1017"/>
      <c r="Y19" s="412" t="s">
        <v>54</v>
      </c>
      <c r="Z19" s="1021"/>
      <c r="AA19" s="1022"/>
      <c r="AB19" s="519"/>
      <c r="AC19" s="1027"/>
      <c r="AD19" s="1027"/>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c r="A20" s="404"/>
      <c r="B20" s="405"/>
      <c r="C20" s="405"/>
      <c r="D20" s="405"/>
      <c r="E20" s="405"/>
      <c r="F20" s="406"/>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9"/>
      <c r="Z23" s="832"/>
      <c r="AA23" s="833"/>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c r="A25" s="400"/>
      <c r="B25" s="398"/>
      <c r="C25" s="398"/>
      <c r="D25" s="398"/>
      <c r="E25" s="398"/>
      <c r="F25" s="399"/>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c r="A26" s="401"/>
      <c r="B26" s="402"/>
      <c r="C26" s="402"/>
      <c r="D26" s="402"/>
      <c r="E26" s="402"/>
      <c r="F26" s="403"/>
      <c r="G26" s="1008"/>
      <c r="H26" s="1009"/>
      <c r="I26" s="1009"/>
      <c r="J26" s="1009"/>
      <c r="K26" s="1009"/>
      <c r="L26" s="1009"/>
      <c r="M26" s="1009"/>
      <c r="N26" s="1009"/>
      <c r="O26" s="1010"/>
      <c r="P26" s="1016"/>
      <c r="Q26" s="1016"/>
      <c r="R26" s="1016"/>
      <c r="S26" s="1016"/>
      <c r="T26" s="1016"/>
      <c r="U26" s="1016"/>
      <c r="V26" s="1016"/>
      <c r="W26" s="1016"/>
      <c r="X26" s="1017"/>
      <c r="Y26" s="412" t="s">
        <v>54</v>
      </c>
      <c r="Z26" s="1021"/>
      <c r="AA26" s="1022"/>
      <c r="AB26" s="519"/>
      <c r="AC26" s="1027"/>
      <c r="AD26" s="1027"/>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c r="A27" s="404"/>
      <c r="B27" s="405"/>
      <c r="C27" s="405"/>
      <c r="D27" s="405"/>
      <c r="E27" s="405"/>
      <c r="F27" s="406"/>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9"/>
      <c r="Z30" s="832"/>
      <c r="AA30" s="833"/>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c r="A32" s="400"/>
      <c r="B32" s="398"/>
      <c r="C32" s="398"/>
      <c r="D32" s="398"/>
      <c r="E32" s="398"/>
      <c r="F32" s="399"/>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c r="A33" s="401"/>
      <c r="B33" s="402"/>
      <c r="C33" s="402"/>
      <c r="D33" s="402"/>
      <c r="E33" s="402"/>
      <c r="F33" s="403"/>
      <c r="G33" s="1008"/>
      <c r="H33" s="1009"/>
      <c r="I33" s="1009"/>
      <c r="J33" s="1009"/>
      <c r="K33" s="1009"/>
      <c r="L33" s="1009"/>
      <c r="M33" s="1009"/>
      <c r="N33" s="1009"/>
      <c r="O33" s="1010"/>
      <c r="P33" s="1016"/>
      <c r="Q33" s="1016"/>
      <c r="R33" s="1016"/>
      <c r="S33" s="1016"/>
      <c r="T33" s="1016"/>
      <c r="U33" s="1016"/>
      <c r="V33" s="1016"/>
      <c r="W33" s="1016"/>
      <c r="X33" s="1017"/>
      <c r="Y33" s="412" t="s">
        <v>54</v>
      </c>
      <c r="Z33" s="1021"/>
      <c r="AA33" s="1022"/>
      <c r="AB33" s="519"/>
      <c r="AC33" s="1027"/>
      <c r="AD33" s="1027"/>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c r="A34" s="404"/>
      <c r="B34" s="405"/>
      <c r="C34" s="405"/>
      <c r="D34" s="405"/>
      <c r="E34" s="405"/>
      <c r="F34" s="406"/>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9"/>
      <c r="Z37" s="832"/>
      <c r="AA37" s="833"/>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c r="A39" s="400"/>
      <c r="B39" s="398"/>
      <c r="C39" s="398"/>
      <c r="D39" s="398"/>
      <c r="E39" s="398"/>
      <c r="F39" s="399"/>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c r="A40" s="401"/>
      <c r="B40" s="402"/>
      <c r="C40" s="402"/>
      <c r="D40" s="402"/>
      <c r="E40" s="402"/>
      <c r="F40" s="403"/>
      <c r="G40" s="1008"/>
      <c r="H40" s="1009"/>
      <c r="I40" s="1009"/>
      <c r="J40" s="1009"/>
      <c r="K40" s="1009"/>
      <c r="L40" s="1009"/>
      <c r="M40" s="1009"/>
      <c r="N40" s="1009"/>
      <c r="O40" s="1010"/>
      <c r="P40" s="1016"/>
      <c r="Q40" s="1016"/>
      <c r="R40" s="1016"/>
      <c r="S40" s="1016"/>
      <c r="T40" s="1016"/>
      <c r="U40" s="1016"/>
      <c r="V40" s="1016"/>
      <c r="W40" s="1016"/>
      <c r="X40" s="1017"/>
      <c r="Y40" s="412" t="s">
        <v>54</v>
      </c>
      <c r="Z40" s="1021"/>
      <c r="AA40" s="1022"/>
      <c r="AB40" s="519"/>
      <c r="AC40" s="1027"/>
      <c r="AD40" s="1027"/>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c r="A41" s="404"/>
      <c r="B41" s="405"/>
      <c r="C41" s="405"/>
      <c r="D41" s="405"/>
      <c r="E41" s="405"/>
      <c r="F41" s="406"/>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9"/>
      <c r="Z44" s="832"/>
      <c r="AA44" s="833"/>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c r="A46" s="400"/>
      <c r="B46" s="398"/>
      <c r="C46" s="398"/>
      <c r="D46" s="398"/>
      <c r="E46" s="398"/>
      <c r="F46" s="399"/>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c r="A47" s="401"/>
      <c r="B47" s="402"/>
      <c r="C47" s="402"/>
      <c r="D47" s="402"/>
      <c r="E47" s="402"/>
      <c r="F47" s="403"/>
      <c r="G47" s="1008"/>
      <c r="H47" s="1009"/>
      <c r="I47" s="1009"/>
      <c r="J47" s="1009"/>
      <c r="K47" s="1009"/>
      <c r="L47" s="1009"/>
      <c r="M47" s="1009"/>
      <c r="N47" s="1009"/>
      <c r="O47" s="1010"/>
      <c r="P47" s="1016"/>
      <c r="Q47" s="1016"/>
      <c r="R47" s="1016"/>
      <c r="S47" s="1016"/>
      <c r="T47" s="1016"/>
      <c r="U47" s="1016"/>
      <c r="V47" s="1016"/>
      <c r="W47" s="1016"/>
      <c r="X47" s="1017"/>
      <c r="Y47" s="412" t="s">
        <v>54</v>
      </c>
      <c r="Z47" s="1021"/>
      <c r="AA47" s="1022"/>
      <c r="AB47" s="519"/>
      <c r="AC47" s="1027"/>
      <c r="AD47" s="1027"/>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c r="A48" s="404"/>
      <c r="B48" s="405"/>
      <c r="C48" s="405"/>
      <c r="D48" s="405"/>
      <c r="E48" s="405"/>
      <c r="F48" s="406"/>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9"/>
      <c r="Z51" s="832"/>
      <c r="AA51" s="833"/>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c r="A53" s="400"/>
      <c r="B53" s="398"/>
      <c r="C53" s="398"/>
      <c r="D53" s="398"/>
      <c r="E53" s="398"/>
      <c r="F53" s="399"/>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c r="A54" s="401"/>
      <c r="B54" s="402"/>
      <c r="C54" s="402"/>
      <c r="D54" s="402"/>
      <c r="E54" s="402"/>
      <c r="F54" s="403"/>
      <c r="G54" s="1008"/>
      <c r="H54" s="1009"/>
      <c r="I54" s="1009"/>
      <c r="J54" s="1009"/>
      <c r="K54" s="1009"/>
      <c r="L54" s="1009"/>
      <c r="M54" s="1009"/>
      <c r="N54" s="1009"/>
      <c r="O54" s="1010"/>
      <c r="P54" s="1016"/>
      <c r="Q54" s="1016"/>
      <c r="R54" s="1016"/>
      <c r="S54" s="1016"/>
      <c r="T54" s="1016"/>
      <c r="U54" s="1016"/>
      <c r="V54" s="1016"/>
      <c r="W54" s="1016"/>
      <c r="X54" s="1017"/>
      <c r="Y54" s="412" t="s">
        <v>54</v>
      </c>
      <c r="Z54" s="1021"/>
      <c r="AA54" s="1022"/>
      <c r="AB54" s="519"/>
      <c r="AC54" s="1027"/>
      <c r="AD54" s="1027"/>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c r="A55" s="404"/>
      <c r="B55" s="405"/>
      <c r="C55" s="405"/>
      <c r="D55" s="405"/>
      <c r="E55" s="405"/>
      <c r="F55" s="406"/>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9"/>
      <c r="Z58" s="832"/>
      <c r="AA58" s="833"/>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c r="A60" s="400"/>
      <c r="B60" s="398"/>
      <c r="C60" s="398"/>
      <c r="D60" s="398"/>
      <c r="E60" s="398"/>
      <c r="F60" s="399"/>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c r="A61" s="401"/>
      <c r="B61" s="402"/>
      <c r="C61" s="402"/>
      <c r="D61" s="402"/>
      <c r="E61" s="402"/>
      <c r="F61" s="403"/>
      <c r="G61" s="1008"/>
      <c r="H61" s="1009"/>
      <c r="I61" s="1009"/>
      <c r="J61" s="1009"/>
      <c r="K61" s="1009"/>
      <c r="L61" s="1009"/>
      <c r="M61" s="1009"/>
      <c r="N61" s="1009"/>
      <c r="O61" s="1010"/>
      <c r="P61" s="1016"/>
      <c r="Q61" s="1016"/>
      <c r="R61" s="1016"/>
      <c r="S61" s="1016"/>
      <c r="T61" s="1016"/>
      <c r="U61" s="1016"/>
      <c r="V61" s="1016"/>
      <c r="W61" s="1016"/>
      <c r="X61" s="1017"/>
      <c r="Y61" s="412" t="s">
        <v>54</v>
      </c>
      <c r="Z61" s="1021"/>
      <c r="AA61" s="1022"/>
      <c r="AB61" s="519"/>
      <c r="AC61" s="1027"/>
      <c r="AD61" s="1027"/>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c r="A62" s="404"/>
      <c r="B62" s="405"/>
      <c r="C62" s="405"/>
      <c r="D62" s="405"/>
      <c r="E62" s="405"/>
      <c r="F62" s="406"/>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9"/>
      <c r="Z65" s="832"/>
      <c r="AA65" s="833"/>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c r="A67" s="400"/>
      <c r="B67" s="398"/>
      <c r="C67" s="398"/>
      <c r="D67" s="398"/>
      <c r="E67" s="398"/>
      <c r="F67" s="399"/>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c r="A68" s="401"/>
      <c r="B68" s="402"/>
      <c r="C68" s="402"/>
      <c r="D68" s="402"/>
      <c r="E68" s="402"/>
      <c r="F68" s="403"/>
      <c r="G68" s="1008"/>
      <c r="H68" s="1009"/>
      <c r="I68" s="1009"/>
      <c r="J68" s="1009"/>
      <c r="K68" s="1009"/>
      <c r="L68" s="1009"/>
      <c r="M68" s="1009"/>
      <c r="N68" s="1009"/>
      <c r="O68" s="1010"/>
      <c r="P68" s="1016"/>
      <c r="Q68" s="1016"/>
      <c r="R68" s="1016"/>
      <c r="S68" s="1016"/>
      <c r="T68" s="1016"/>
      <c r="U68" s="1016"/>
      <c r="V68" s="1016"/>
      <c r="W68" s="1016"/>
      <c r="X68" s="1017"/>
      <c r="Y68" s="412" t="s">
        <v>54</v>
      </c>
      <c r="Z68" s="1021"/>
      <c r="AA68" s="1022"/>
      <c r="AB68" s="519"/>
      <c r="AC68" s="1027"/>
      <c r="AD68" s="1027"/>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c r="A69" s="404"/>
      <c r="B69" s="405"/>
      <c r="C69" s="405"/>
      <c r="D69" s="405"/>
      <c r="E69" s="405"/>
      <c r="F69" s="406"/>
      <c r="G69" s="1011"/>
      <c r="H69" s="1012"/>
      <c r="I69" s="1012"/>
      <c r="J69" s="1012"/>
      <c r="K69" s="1012"/>
      <c r="L69" s="1012"/>
      <c r="M69" s="1012"/>
      <c r="N69" s="1012"/>
      <c r="O69" s="1013"/>
      <c r="P69" s="1018"/>
      <c r="Q69" s="1018"/>
      <c r="R69" s="1018"/>
      <c r="S69" s="1018"/>
      <c r="T69" s="1018"/>
      <c r="U69" s="1018"/>
      <c r="V69" s="1018"/>
      <c r="W69" s="1018"/>
      <c r="X69" s="1019"/>
      <c r="Y69" s="412" t="s">
        <v>13</v>
      </c>
      <c r="Z69" s="1021"/>
      <c r="AA69" s="1022"/>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8" t="s">
        <v>28</v>
      </c>
      <c r="B2" s="1059"/>
      <c r="C2" s="1059"/>
      <c r="D2" s="1059"/>
      <c r="E2" s="1059"/>
      <c r="F2" s="1060"/>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c r="A3" s="1052"/>
      <c r="B3" s="1053"/>
      <c r="C3" s="1053"/>
      <c r="D3" s="1053"/>
      <c r="E3" s="1053"/>
      <c r="F3" s="1054"/>
      <c r="G3" s="818" t="s">
        <v>17</v>
      </c>
      <c r="H3" s="670"/>
      <c r="I3" s="670"/>
      <c r="J3" s="670"/>
      <c r="K3" s="670"/>
      <c r="L3" s="669" t="s">
        <v>18</v>
      </c>
      <c r="M3" s="670"/>
      <c r="N3" s="670"/>
      <c r="O3" s="670"/>
      <c r="P3" s="670"/>
      <c r="Q3" s="670"/>
      <c r="R3" s="670"/>
      <c r="S3" s="670"/>
      <c r="T3" s="670"/>
      <c r="U3" s="670"/>
      <c r="V3" s="670"/>
      <c r="W3" s="670"/>
      <c r="X3" s="671"/>
      <c r="Y3" s="655" t="s">
        <v>19</v>
      </c>
      <c r="Z3" s="656"/>
      <c r="AA3" s="656"/>
      <c r="AB3" s="801"/>
      <c r="AC3" s="818"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c r="A4" s="1052"/>
      <c r="B4" s="1053"/>
      <c r="C4" s="1053"/>
      <c r="D4" s="1053"/>
      <c r="E4" s="1053"/>
      <c r="F4" s="1054"/>
      <c r="G4" s="672"/>
      <c r="H4" s="673"/>
      <c r="I4" s="673"/>
      <c r="J4" s="673"/>
      <c r="K4" s="674"/>
      <c r="L4" s="666"/>
      <c r="M4" s="667"/>
      <c r="N4" s="667"/>
      <c r="O4" s="667"/>
      <c r="P4" s="667"/>
      <c r="Q4" s="667"/>
      <c r="R4" s="667"/>
      <c r="S4" s="667"/>
      <c r="T4" s="667"/>
      <c r="U4" s="667"/>
      <c r="V4" s="667"/>
      <c r="W4" s="667"/>
      <c r="X4" s="668"/>
      <c r="Y4" s="385"/>
      <c r="Z4" s="386"/>
      <c r="AA4" s="386"/>
      <c r="AB4" s="808"/>
      <c r="AC4" s="672"/>
      <c r="AD4" s="673"/>
      <c r="AE4" s="673"/>
      <c r="AF4" s="673"/>
      <c r="AG4" s="674"/>
      <c r="AH4" s="666"/>
      <c r="AI4" s="667"/>
      <c r="AJ4" s="667"/>
      <c r="AK4" s="667"/>
      <c r="AL4" s="667"/>
      <c r="AM4" s="667"/>
      <c r="AN4" s="667"/>
      <c r="AO4" s="667"/>
      <c r="AP4" s="667"/>
      <c r="AQ4" s="667"/>
      <c r="AR4" s="667"/>
      <c r="AS4" s="667"/>
      <c r="AT4" s="668"/>
      <c r="AU4" s="385"/>
      <c r="AV4" s="386"/>
      <c r="AW4" s="386"/>
      <c r="AX4" s="387"/>
    </row>
    <row r="5" spans="1:50" ht="24.75" customHeight="1">
      <c r="A5" s="1052"/>
      <c r="B5" s="1053"/>
      <c r="C5" s="1053"/>
      <c r="D5" s="1053"/>
      <c r="E5" s="1053"/>
      <c r="F5" s="1054"/>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c r="A6" s="1052"/>
      <c r="B6" s="1053"/>
      <c r="C6" s="1053"/>
      <c r="D6" s="1053"/>
      <c r="E6" s="1053"/>
      <c r="F6" s="1054"/>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c r="A7" s="1052"/>
      <c r="B7" s="1053"/>
      <c r="C7" s="1053"/>
      <c r="D7" s="1053"/>
      <c r="E7" s="1053"/>
      <c r="F7" s="1054"/>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c r="A8" s="1052"/>
      <c r="B8" s="1053"/>
      <c r="C8" s="1053"/>
      <c r="D8" s="1053"/>
      <c r="E8" s="1053"/>
      <c r="F8" s="1054"/>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c r="A9" s="1052"/>
      <c r="B9" s="1053"/>
      <c r="C9" s="1053"/>
      <c r="D9" s="1053"/>
      <c r="E9" s="1053"/>
      <c r="F9" s="1054"/>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c r="A10" s="1052"/>
      <c r="B10" s="1053"/>
      <c r="C10" s="1053"/>
      <c r="D10" s="1053"/>
      <c r="E10" s="1053"/>
      <c r="F10" s="1054"/>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c r="A11" s="1052"/>
      <c r="B11" s="1053"/>
      <c r="C11" s="1053"/>
      <c r="D11" s="1053"/>
      <c r="E11" s="1053"/>
      <c r="F11" s="1054"/>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c r="A12" s="1052"/>
      <c r="B12" s="1053"/>
      <c r="C12" s="1053"/>
      <c r="D12" s="1053"/>
      <c r="E12" s="1053"/>
      <c r="F12" s="1054"/>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c r="A13" s="1052"/>
      <c r="B13" s="1053"/>
      <c r="C13" s="1053"/>
      <c r="D13" s="1053"/>
      <c r="E13" s="1053"/>
      <c r="F13" s="1054"/>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c r="A15" s="1052"/>
      <c r="B15" s="1053"/>
      <c r="C15" s="1053"/>
      <c r="D15" s="1053"/>
      <c r="E15" s="1053"/>
      <c r="F15" s="1054"/>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6"/>
    </row>
    <row r="16" spans="1:50" ht="25.5" customHeight="1">
      <c r="A16" s="1052"/>
      <c r="B16" s="1053"/>
      <c r="C16" s="1053"/>
      <c r="D16" s="1053"/>
      <c r="E16" s="1053"/>
      <c r="F16" s="1054"/>
      <c r="G16" s="818"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1"/>
      <c r="AC16" s="818"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c r="A17" s="1052"/>
      <c r="B17" s="1053"/>
      <c r="C17" s="1053"/>
      <c r="D17" s="1053"/>
      <c r="E17" s="1053"/>
      <c r="F17" s="1054"/>
      <c r="G17" s="672"/>
      <c r="H17" s="673"/>
      <c r="I17" s="673"/>
      <c r="J17" s="673"/>
      <c r="K17" s="674"/>
      <c r="L17" s="666"/>
      <c r="M17" s="667"/>
      <c r="N17" s="667"/>
      <c r="O17" s="667"/>
      <c r="P17" s="667"/>
      <c r="Q17" s="667"/>
      <c r="R17" s="667"/>
      <c r="S17" s="667"/>
      <c r="T17" s="667"/>
      <c r="U17" s="667"/>
      <c r="V17" s="667"/>
      <c r="W17" s="667"/>
      <c r="X17" s="668"/>
      <c r="Y17" s="385"/>
      <c r="Z17" s="386"/>
      <c r="AA17" s="386"/>
      <c r="AB17" s="808"/>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row>
    <row r="18" spans="1:50" ht="24.75" customHeight="1">
      <c r="A18" s="1052"/>
      <c r="B18" s="1053"/>
      <c r="C18" s="1053"/>
      <c r="D18" s="1053"/>
      <c r="E18" s="1053"/>
      <c r="F18" s="1054"/>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c r="A19" s="1052"/>
      <c r="B19" s="1053"/>
      <c r="C19" s="1053"/>
      <c r="D19" s="1053"/>
      <c r="E19" s="1053"/>
      <c r="F19" s="1054"/>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c r="A20" s="1052"/>
      <c r="B20" s="1053"/>
      <c r="C20" s="1053"/>
      <c r="D20" s="1053"/>
      <c r="E20" s="1053"/>
      <c r="F20" s="1054"/>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c r="A21" s="1052"/>
      <c r="B21" s="1053"/>
      <c r="C21" s="1053"/>
      <c r="D21" s="1053"/>
      <c r="E21" s="1053"/>
      <c r="F21" s="1054"/>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c r="A22" s="1052"/>
      <c r="B22" s="1053"/>
      <c r="C22" s="1053"/>
      <c r="D22" s="1053"/>
      <c r="E22" s="1053"/>
      <c r="F22" s="1054"/>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c r="A23" s="1052"/>
      <c r="B23" s="1053"/>
      <c r="C23" s="1053"/>
      <c r="D23" s="1053"/>
      <c r="E23" s="1053"/>
      <c r="F23" s="1054"/>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c r="A24" s="1052"/>
      <c r="B24" s="1053"/>
      <c r="C24" s="1053"/>
      <c r="D24" s="1053"/>
      <c r="E24" s="1053"/>
      <c r="F24" s="1054"/>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c r="A25" s="1052"/>
      <c r="B25" s="1053"/>
      <c r="C25" s="1053"/>
      <c r="D25" s="1053"/>
      <c r="E25" s="1053"/>
      <c r="F25" s="1054"/>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c r="A26" s="1052"/>
      <c r="B26" s="1053"/>
      <c r="C26" s="1053"/>
      <c r="D26" s="1053"/>
      <c r="E26" s="1053"/>
      <c r="F26" s="1054"/>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c r="A28" s="1052"/>
      <c r="B28" s="1053"/>
      <c r="C28" s="1053"/>
      <c r="D28" s="1053"/>
      <c r="E28" s="1053"/>
      <c r="F28" s="1054"/>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6"/>
    </row>
    <row r="29" spans="1:50" ht="24.75" customHeight="1">
      <c r="A29" s="1052"/>
      <c r="B29" s="1053"/>
      <c r="C29" s="1053"/>
      <c r="D29" s="1053"/>
      <c r="E29" s="1053"/>
      <c r="F29" s="1054"/>
      <c r="G29" s="818"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1"/>
      <c r="AC29" s="818"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c r="A30" s="1052"/>
      <c r="B30" s="1053"/>
      <c r="C30" s="1053"/>
      <c r="D30" s="1053"/>
      <c r="E30" s="1053"/>
      <c r="F30" s="1054"/>
      <c r="G30" s="672"/>
      <c r="H30" s="673"/>
      <c r="I30" s="673"/>
      <c r="J30" s="673"/>
      <c r="K30" s="674"/>
      <c r="L30" s="666"/>
      <c r="M30" s="667"/>
      <c r="N30" s="667"/>
      <c r="O30" s="667"/>
      <c r="P30" s="667"/>
      <c r="Q30" s="667"/>
      <c r="R30" s="667"/>
      <c r="S30" s="667"/>
      <c r="T30" s="667"/>
      <c r="U30" s="667"/>
      <c r="V30" s="667"/>
      <c r="W30" s="667"/>
      <c r="X30" s="668"/>
      <c r="Y30" s="385"/>
      <c r="Z30" s="386"/>
      <c r="AA30" s="386"/>
      <c r="AB30" s="808"/>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row>
    <row r="31" spans="1:50" ht="24.75" customHeight="1">
      <c r="A31" s="1052"/>
      <c r="B31" s="1053"/>
      <c r="C31" s="1053"/>
      <c r="D31" s="1053"/>
      <c r="E31" s="1053"/>
      <c r="F31" s="1054"/>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c r="A32" s="1052"/>
      <c r="B32" s="1053"/>
      <c r="C32" s="1053"/>
      <c r="D32" s="1053"/>
      <c r="E32" s="1053"/>
      <c r="F32" s="1054"/>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c r="A33" s="1052"/>
      <c r="B33" s="1053"/>
      <c r="C33" s="1053"/>
      <c r="D33" s="1053"/>
      <c r="E33" s="1053"/>
      <c r="F33" s="1054"/>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c r="A34" s="1052"/>
      <c r="B34" s="1053"/>
      <c r="C34" s="1053"/>
      <c r="D34" s="1053"/>
      <c r="E34" s="1053"/>
      <c r="F34" s="1054"/>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c r="A35" s="1052"/>
      <c r="B35" s="1053"/>
      <c r="C35" s="1053"/>
      <c r="D35" s="1053"/>
      <c r="E35" s="1053"/>
      <c r="F35" s="1054"/>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c r="A36" s="1052"/>
      <c r="B36" s="1053"/>
      <c r="C36" s="1053"/>
      <c r="D36" s="1053"/>
      <c r="E36" s="1053"/>
      <c r="F36" s="1054"/>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c r="A37" s="1052"/>
      <c r="B37" s="1053"/>
      <c r="C37" s="1053"/>
      <c r="D37" s="1053"/>
      <c r="E37" s="1053"/>
      <c r="F37" s="1054"/>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c r="A38" s="1052"/>
      <c r="B38" s="1053"/>
      <c r="C38" s="1053"/>
      <c r="D38" s="1053"/>
      <c r="E38" s="1053"/>
      <c r="F38" s="1054"/>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c r="A39" s="1052"/>
      <c r="B39" s="1053"/>
      <c r="C39" s="1053"/>
      <c r="D39" s="1053"/>
      <c r="E39" s="1053"/>
      <c r="F39" s="1054"/>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c r="A41" s="1052"/>
      <c r="B41" s="1053"/>
      <c r="C41" s="1053"/>
      <c r="D41" s="1053"/>
      <c r="E41" s="1053"/>
      <c r="F41" s="1054"/>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6"/>
    </row>
    <row r="42" spans="1:50" ht="24.75" customHeight="1">
      <c r="A42" s="1052"/>
      <c r="B42" s="1053"/>
      <c r="C42" s="1053"/>
      <c r="D42" s="1053"/>
      <c r="E42" s="1053"/>
      <c r="F42" s="1054"/>
      <c r="G42" s="818"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1"/>
      <c r="AC42" s="818"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c r="A43" s="1052"/>
      <c r="B43" s="1053"/>
      <c r="C43" s="1053"/>
      <c r="D43" s="1053"/>
      <c r="E43" s="1053"/>
      <c r="F43" s="1054"/>
      <c r="G43" s="672"/>
      <c r="H43" s="673"/>
      <c r="I43" s="673"/>
      <c r="J43" s="673"/>
      <c r="K43" s="674"/>
      <c r="L43" s="666"/>
      <c r="M43" s="667"/>
      <c r="N43" s="667"/>
      <c r="O43" s="667"/>
      <c r="P43" s="667"/>
      <c r="Q43" s="667"/>
      <c r="R43" s="667"/>
      <c r="S43" s="667"/>
      <c r="T43" s="667"/>
      <c r="U43" s="667"/>
      <c r="V43" s="667"/>
      <c r="W43" s="667"/>
      <c r="X43" s="668"/>
      <c r="Y43" s="385"/>
      <c r="Z43" s="386"/>
      <c r="AA43" s="386"/>
      <c r="AB43" s="808"/>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row>
    <row r="44" spans="1:50" ht="24.75" customHeight="1">
      <c r="A44" s="1052"/>
      <c r="B44" s="1053"/>
      <c r="C44" s="1053"/>
      <c r="D44" s="1053"/>
      <c r="E44" s="1053"/>
      <c r="F44" s="1054"/>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c r="A45" s="1052"/>
      <c r="B45" s="1053"/>
      <c r="C45" s="1053"/>
      <c r="D45" s="1053"/>
      <c r="E45" s="1053"/>
      <c r="F45" s="1054"/>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c r="A46" s="1052"/>
      <c r="B46" s="1053"/>
      <c r="C46" s="1053"/>
      <c r="D46" s="1053"/>
      <c r="E46" s="1053"/>
      <c r="F46" s="1054"/>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c r="A47" s="1052"/>
      <c r="B47" s="1053"/>
      <c r="C47" s="1053"/>
      <c r="D47" s="1053"/>
      <c r="E47" s="1053"/>
      <c r="F47" s="1054"/>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c r="A48" s="1052"/>
      <c r="B48" s="1053"/>
      <c r="C48" s="1053"/>
      <c r="D48" s="1053"/>
      <c r="E48" s="1053"/>
      <c r="F48" s="1054"/>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c r="A49" s="1052"/>
      <c r="B49" s="1053"/>
      <c r="C49" s="1053"/>
      <c r="D49" s="1053"/>
      <c r="E49" s="1053"/>
      <c r="F49" s="1054"/>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c r="A50" s="1052"/>
      <c r="B50" s="1053"/>
      <c r="C50" s="1053"/>
      <c r="D50" s="1053"/>
      <c r="E50" s="1053"/>
      <c r="F50" s="1054"/>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c r="A51" s="1052"/>
      <c r="B51" s="1053"/>
      <c r="C51" s="1053"/>
      <c r="D51" s="1053"/>
      <c r="E51" s="1053"/>
      <c r="F51" s="1054"/>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c r="A52" s="1052"/>
      <c r="B52" s="1053"/>
      <c r="C52" s="1053"/>
      <c r="D52" s="1053"/>
      <c r="E52" s="1053"/>
      <c r="F52" s="1054"/>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row r="55" spans="1:50" ht="30" customHeight="1">
      <c r="A55" s="1058" t="s">
        <v>28</v>
      </c>
      <c r="B55" s="1059"/>
      <c r="C55" s="1059"/>
      <c r="D55" s="1059"/>
      <c r="E55" s="1059"/>
      <c r="F55" s="1060"/>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6"/>
    </row>
    <row r="56" spans="1:50" ht="24.75" customHeight="1">
      <c r="A56" s="1052"/>
      <c r="B56" s="1053"/>
      <c r="C56" s="1053"/>
      <c r="D56" s="1053"/>
      <c r="E56" s="1053"/>
      <c r="F56" s="1054"/>
      <c r="G56" s="818"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1"/>
      <c r="AC56" s="818"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c r="A57" s="1052"/>
      <c r="B57" s="1053"/>
      <c r="C57" s="1053"/>
      <c r="D57" s="1053"/>
      <c r="E57" s="1053"/>
      <c r="F57" s="1054"/>
      <c r="G57" s="672"/>
      <c r="H57" s="673"/>
      <c r="I57" s="673"/>
      <c r="J57" s="673"/>
      <c r="K57" s="674"/>
      <c r="L57" s="666"/>
      <c r="M57" s="667"/>
      <c r="N57" s="667"/>
      <c r="O57" s="667"/>
      <c r="P57" s="667"/>
      <c r="Q57" s="667"/>
      <c r="R57" s="667"/>
      <c r="S57" s="667"/>
      <c r="T57" s="667"/>
      <c r="U57" s="667"/>
      <c r="V57" s="667"/>
      <c r="W57" s="667"/>
      <c r="X57" s="668"/>
      <c r="Y57" s="385"/>
      <c r="Z57" s="386"/>
      <c r="AA57" s="386"/>
      <c r="AB57" s="808"/>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row>
    <row r="58" spans="1:50" ht="24.75" customHeight="1">
      <c r="A58" s="1052"/>
      <c r="B58" s="1053"/>
      <c r="C58" s="1053"/>
      <c r="D58" s="1053"/>
      <c r="E58" s="1053"/>
      <c r="F58" s="1054"/>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c r="A59" s="1052"/>
      <c r="B59" s="1053"/>
      <c r="C59" s="1053"/>
      <c r="D59" s="1053"/>
      <c r="E59" s="1053"/>
      <c r="F59" s="1054"/>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c r="A60" s="1052"/>
      <c r="B60" s="1053"/>
      <c r="C60" s="1053"/>
      <c r="D60" s="1053"/>
      <c r="E60" s="1053"/>
      <c r="F60" s="1054"/>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c r="A61" s="1052"/>
      <c r="B61" s="1053"/>
      <c r="C61" s="1053"/>
      <c r="D61" s="1053"/>
      <c r="E61" s="1053"/>
      <c r="F61" s="1054"/>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c r="A62" s="1052"/>
      <c r="B62" s="1053"/>
      <c r="C62" s="1053"/>
      <c r="D62" s="1053"/>
      <c r="E62" s="1053"/>
      <c r="F62" s="1054"/>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c r="A63" s="1052"/>
      <c r="B63" s="1053"/>
      <c r="C63" s="1053"/>
      <c r="D63" s="1053"/>
      <c r="E63" s="1053"/>
      <c r="F63" s="1054"/>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c r="A64" s="1052"/>
      <c r="B64" s="1053"/>
      <c r="C64" s="1053"/>
      <c r="D64" s="1053"/>
      <c r="E64" s="1053"/>
      <c r="F64" s="1054"/>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c r="A65" s="1052"/>
      <c r="B65" s="1053"/>
      <c r="C65" s="1053"/>
      <c r="D65" s="1053"/>
      <c r="E65" s="1053"/>
      <c r="F65" s="1054"/>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c r="A66" s="1052"/>
      <c r="B66" s="1053"/>
      <c r="C66" s="1053"/>
      <c r="D66" s="1053"/>
      <c r="E66" s="1053"/>
      <c r="F66" s="1054"/>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c r="A68" s="1052"/>
      <c r="B68" s="1053"/>
      <c r="C68" s="1053"/>
      <c r="D68" s="1053"/>
      <c r="E68" s="1053"/>
      <c r="F68" s="1054"/>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6"/>
    </row>
    <row r="69" spans="1:50" ht="25.5" customHeight="1">
      <c r="A69" s="1052"/>
      <c r="B69" s="1053"/>
      <c r="C69" s="1053"/>
      <c r="D69" s="1053"/>
      <c r="E69" s="1053"/>
      <c r="F69" s="1054"/>
      <c r="G69" s="818"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1"/>
      <c r="AC69" s="818"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c r="A70" s="1052"/>
      <c r="B70" s="1053"/>
      <c r="C70" s="1053"/>
      <c r="D70" s="1053"/>
      <c r="E70" s="1053"/>
      <c r="F70" s="1054"/>
      <c r="G70" s="672"/>
      <c r="H70" s="673"/>
      <c r="I70" s="673"/>
      <c r="J70" s="673"/>
      <c r="K70" s="674"/>
      <c r="L70" s="666"/>
      <c r="M70" s="667"/>
      <c r="N70" s="667"/>
      <c r="O70" s="667"/>
      <c r="P70" s="667"/>
      <c r="Q70" s="667"/>
      <c r="R70" s="667"/>
      <c r="S70" s="667"/>
      <c r="T70" s="667"/>
      <c r="U70" s="667"/>
      <c r="V70" s="667"/>
      <c r="W70" s="667"/>
      <c r="X70" s="668"/>
      <c r="Y70" s="385"/>
      <c r="Z70" s="386"/>
      <c r="AA70" s="386"/>
      <c r="AB70" s="808"/>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row>
    <row r="71" spans="1:50" ht="24.75" customHeight="1">
      <c r="A71" s="1052"/>
      <c r="B71" s="1053"/>
      <c r="C71" s="1053"/>
      <c r="D71" s="1053"/>
      <c r="E71" s="1053"/>
      <c r="F71" s="1054"/>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c r="A72" s="1052"/>
      <c r="B72" s="1053"/>
      <c r="C72" s="1053"/>
      <c r="D72" s="1053"/>
      <c r="E72" s="1053"/>
      <c r="F72" s="1054"/>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c r="A73" s="1052"/>
      <c r="B73" s="1053"/>
      <c r="C73" s="1053"/>
      <c r="D73" s="1053"/>
      <c r="E73" s="1053"/>
      <c r="F73" s="1054"/>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c r="A74" s="1052"/>
      <c r="B74" s="1053"/>
      <c r="C74" s="1053"/>
      <c r="D74" s="1053"/>
      <c r="E74" s="1053"/>
      <c r="F74" s="1054"/>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c r="A75" s="1052"/>
      <c r="B75" s="1053"/>
      <c r="C75" s="1053"/>
      <c r="D75" s="1053"/>
      <c r="E75" s="1053"/>
      <c r="F75" s="1054"/>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c r="A76" s="1052"/>
      <c r="B76" s="1053"/>
      <c r="C76" s="1053"/>
      <c r="D76" s="1053"/>
      <c r="E76" s="1053"/>
      <c r="F76" s="1054"/>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c r="A77" s="1052"/>
      <c r="B77" s="1053"/>
      <c r="C77" s="1053"/>
      <c r="D77" s="1053"/>
      <c r="E77" s="1053"/>
      <c r="F77" s="1054"/>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c r="A78" s="1052"/>
      <c r="B78" s="1053"/>
      <c r="C78" s="1053"/>
      <c r="D78" s="1053"/>
      <c r="E78" s="1053"/>
      <c r="F78" s="1054"/>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c r="A79" s="1052"/>
      <c r="B79" s="1053"/>
      <c r="C79" s="1053"/>
      <c r="D79" s="1053"/>
      <c r="E79" s="1053"/>
      <c r="F79" s="1054"/>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c r="A81" s="1052"/>
      <c r="B81" s="1053"/>
      <c r="C81" s="1053"/>
      <c r="D81" s="1053"/>
      <c r="E81" s="1053"/>
      <c r="F81" s="1054"/>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6"/>
    </row>
    <row r="82" spans="1:50" ht="24.75" customHeight="1">
      <c r="A82" s="1052"/>
      <c r="B82" s="1053"/>
      <c r="C82" s="1053"/>
      <c r="D82" s="1053"/>
      <c r="E82" s="1053"/>
      <c r="F82" s="1054"/>
      <c r="G82" s="818"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1"/>
      <c r="AC82" s="818"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c r="A83" s="1052"/>
      <c r="B83" s="1053"/>
      <c r="C83" s="1053"/>
      <c r="D83" s="1053"/>
      <c r="E83" s="1053"/>
      <c r="F83" s="1054"/>
      <c r="G83" s="672"/>
      <c r="H83" s="673"/>
      <c r="I83" s="673"/>
      <c r="J83" s="673"/>
      <c r="K83" s="674"/>
      <c r="L83" s="666"/>
      <c r="M83" s="667"/>
      <c r="N83" s="667"/>
      <c r="O83" s="667"/>
      <c r="P83" s="667"/>
      <c r="Q83" s="667"/>
      <c r="R83" s="667"/>
      <c r="S83" s="667"/>
      <c r="T83" s="667"/>
      <c r="U83" s="667"/>
      <c r="V83" s="667"/>
      <c r="W83" s="667"/>
      <c r="X83" s="668"/>
      <c r="Y83" s="385"/>
      <c r="Z83" s="386"/>
      <c r="AA83" s="386"/>
      <c r="AB83" s="808"/>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row>
    <row r="84" spans="1:50" ht="24.75" customHeight="1">
      <c r="A84" s="1052"/>
      <c r="B84" s="1053"/>
      <c r="C84" s="1053"/>
      <c r="D84" s="1053"/>
      <c r="E84" s="1053"/>
      <c r="F84" s="1054"/>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c r="A85" s="1052"/>
      <c r="B85" s="1053"/>
      <c r="C85" s="1053"/>
      <c r="D85" s="1053"/>
      <c r="E85" s="1053"/>
      <c r="F85" s="1054"/>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c r="A86" s="1052"/>
      <c r="B86" s="1053"/>
      <c r="C86" s="1053"/>
      <c r="D86" s="1053"/>
      <c r="E86" s="1053"/>
      <c r="F86" s="1054"/>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c r="A87" s="1052"/>
      <c r="B87" s="1053"/>
      <c r="C87" s="1053"/>
      <c r="D87" s="1053"/>
      <c r="E87" s="1053"/>
      <c r="F87" s="1054"/>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c r="A88" s="1052"/>
      <c r="B88" s="1053"/>
      <c r="C88" s="1053"/>
      <c r="D88" s="1053"/>
      <c r="E88" s="1053"/>
      <c r="F88" s="1054"/>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c r="A89" s="1052"/>
      <c r="B89" s="1053"/>
      <c r="C89" s="1053"/>
      <c r="D89" s="1053"/>
      <c r="E89" s="1053"/>
      <c r="F89" s="1054"/>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c r="A90" s="1052"/>
      <c r="B90" s="1053"/>
      <c r="C90" s="1053"/>
      <c r="D90" s="1053"/>
      <c r="E90" s="1053"/>
      <c r="F90" s="1054"/>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c r="A91" s="1052"/>
      <c r="B91" s="1053"/>
      <c r="C91" s="1053"/>
      <c r="D91" s="1053"/>
      <c r="E91" s="1053"/>
      <c r="F91" s="1054"/>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c r="A92" s="1052"/>
      <c r="B92" s="1053"/>
      <c r="C92" s="1053"/>
      <c r="D92" s="1053"/>
      <c r="E92" s="1053"/>
      <c r="F92" s="1054"/>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c r="A94" s="1052"/>
      <c r="B94" s="1053"/>
      <c r="C94" s="1053"/>
      <c r="D94" s="1053"/>
      <c r="E94" s="1053"/>
      <c r="F94" s="1054"/>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6"/>
    </row>
    <row r="95" spans="1:50" ht="24.75" customHeight="1">
      <c r="A95" s="1052"/>
      <c r="B95" s="1053"/>
      <c r="C95" s="1053"/>
      <c r="D95" s="1053"/>
      <c r="E95" s="1053"/>
      <c r="F95" s="1054"/>
      <c r="G95" s="818"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1"/>
      <c r="AC95" s="818"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c r="A96" s="1052"/>
      <c r="B96" s="1053"/>
      <c r="C96" s="1053"/>
      <c r="D96" s="1053"/>
      <c r="E96" s="1053"/>
      <c r="F96" s="1054"/>
      <c r="G96" s="672"/>
      <c r="H96" s="673"/>
      <c r="I96" s="673"/>
      <c r="J96" s="673"/>
      <c r="K96" s="674"/>
      <c r="L96" s="666"/>
      <c r="M96" s="667"/>
      <c r="N96" s="667"/>
      <c r="O96" s="667"/>
      <c r="P96" s="667"/>
      <c r="Q96" s="667"/>
      <c r="R96" s="667"/>
      <c r="S96" s="667"/>
      <c r="T96" s="667"/>
      <c r="U96" s="667"/>
      <c r="V96" s="667"/>
      <c r="W96" s="667"/>
      <c r="X96" s="668"/>
      <c r="Y96" s="385"/>
      <c r="Z96" s="386"/>
      <c r="AA96" s="386"/>
      <c r="AB96" s="808"/>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row>
    <row r="97" spans="1:50" ht="24.75" customHeight="1">
      <c r="A97" s="1052"/>
      <c r="B97" s="1053"/>
      <c r="C97" s="1053"/>
      <c r="D97" s="1053"/>
      <c r="E97" s="1053"/>
      <c r="F97" s="1054"/>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c r="A98" s="1052"/>
      <c r="B98" s="1053"/>
      <c r="C98" s="1053"/>
      <c r="D98" s="1053"/>
      <c r="E98" s="1053"/>
      <c r="F98" s="1054"/>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c r="A99" s="1052"/>
      <c r="B99" s="1053"/>
      <c r="C99" s="1053"/>
      <c r="D99" s="1053"/>
      <c r="E99" s="1053"/>
      <c r="F99" s="1054"/>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c r="A100" s="1052"/>
      <c r="B100" s="1053"/>
      <c r="C100" s="1053"/>
      <c r="D100" s="1053"/>
      <c r="E100" s="1053"/>
      <c r="F100" s="1054"/>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c r="A101" s="1052"/>
      <c r="B101" s="1053"/>
      <c r="C101" s="1053"/>
      <c r="D101" s="1053"/>
      <c r="E101" s="1053"/>
      <c r="F101" s="1054"/>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c r="A102" s="1052"/>
      <c r="B102" s="1053"/>
      <c r="C102" s="1053"/>
      <c r="D102" s="1053"/>
      <c r="E102" s="1053"/>
      <c r="F102" s="1054"/>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c r="A103" s="1052"/>
      <c r="B103" s="1053"/>
      <c r="C103" s="1053"/>
      <c r="D103" s="1053"/>
      <c r="E103" s="1053"/>
      <c r="F103" s="1054"/>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c r="A104" s="1052"/>
      <c r="B104" s="1053"/>
      <c r="C104" s="1053"/>
      <c r="D104" s="1053"/>
      <c r="E104" s="1053"/>
      <c r="F104" s="1054"/>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c r="A105" s="1052"/>
      <c r="B105" s="1053"/>
      <c r="C105" s="1053"/>
      <c r="D105" s="1053"/>
      <c r="E105" s="1053"/>
      <c r="F105" s="1054"/>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row r="108" spans="1:50" ht="30" customHeight="1">
      <c r="A108" s="1058" t="s">
        <v>28</v>
      </c>
      <c r="B108" s="1059"/>
      <c r="C108" s="1059"/>
      <c r="D108" s="1059"/>
      <c r="E108" s="1059"/>
      <c r="F108" s="1060"/>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6"/>
    </row>
    <row r="109" spans="1:50" ht="24.75" customHeight="1">
      <c r="A109" s="1052"/>
      <c r="B109" s="1053"/>
      <c r="C109" s="1053"/>
      <c r="D109" s="1053"/>
      <c r="E109" s="1053"/>
      <c r="F109" s="1054"/>
      <c r="G109" s="818"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1"/>
      <c r="AC109" s="818"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c r="A110" s="1052"/>
      <c r="B110" s="1053"/>
      <c r="C110" s="1053"/>
      <c r="D110" s="1053"/>
      <c r="E110" s="1053"/>
      <c r="F110" s="1054"/>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8"/>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row>
    <row r="111" spans="1:50" ht="24.75" customHeight="1">
      <c r="A111" s="1052"/>
      <c r="B111" s="1053"/>
      <c r="C111" s="1053"/>
      <c r="D111" s="1053"/>
      <c r="E111" s="1053"/>
      <c r="F111" s="1054"/>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c r="A112" s="1052"/>
      <c r="B112" s="1053"/>
      <c r="C112" s="1053"/>
      <c r="D112" s="1053"/>
      <c r="E112" s="1053"/>
      <c r="F112" s="1054"/>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c r="A113" s="1052"/>
      <c r="B113" s="1053"/>
      <c r="C113" s="1053"/>
      <c r="D113" s="1053"/>
      <c r="E113" s="1053"/>
      <c r="F113" s="1054"/>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c r="A114" s="1052"/>
      <c r="B114" s="1053"/>
      <c r="C114" s="1053"/>
      <c r="D114" s="1053"/>
      <c r="E114" s="1053"/>
      <c r="F114" s="1054"/>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c r="A115" s="1052"/>
      <c r="B115" s="1053"/>
      <c r="C115" s="1053"/>
      <c r="D115" s="1053"/>
      <c r="E115" s="1053"/>
      <c r="F115" s="1054"/>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c r="A116" s="1052"/>
      <c r="B116" s="1053"/>
      <c r="C116" s="1053"/>
      <c r="D116" s="1053"/>
      <c r="E116" s="1053"/>
      <c r="F116" s="1054"/>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c r="A117" s="1052"/>
      <c r="B117" s="1053"/>
      <c r="C117" s="1053"/>
      <c r="D117" s="1053"/>
      <c r="E117" s="1053"/>
      <c r="F117" s="1054"/>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c r="A118" s="1052"/>
      <c r="B118" s="1053"/>
      <c r="C118" s="1053"/>
      <c r="D118" s="1053"/>
      <c r="E118" s="1053"/>
      <c r="F118" s="1054"/>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c r="A119" s="1052"/>
      <c r="B119" s="1053"/>
      <c r="C119" s="1053"/>
      <c r="D119" s="1053"/>
      <c r="E119" s="1053"/>
      <c r="F119" s="1054"/>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c r="A121" s="1052"/>
      <c r="B121" s="1053"/>
      <c r="C121" s="1053"/>
      <c r="D121" s="1053"/>
      <c r="E121" s="1053"/>
      <c r="F121" s="1054"/>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6"/>
    </row>
    <row r="122" spans="1:50" ht="25.5" customHeight="1">
      <c r="A122" s="1052"/>
      <c r="B122" s="1053"/>
      <c r="C122" s="1053"/>
      <c r="D122" s="1053"/>
      <c r="E122" s="1053"/>
      <c r="F122" s="1054"/>
      <c r="G122" s="818"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1"/>
      <c r="AC122" s="818"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c r="A123" s="1052"/>
      <c r="B123" s="1053"/>
      <c r="C123" s="1053"/>
      <c r="D123" s="1053"/>
      <c r="E123" s="1053"/>
      <c r="F123" s="1054"/>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8"/>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row>
    <row r="124" spans="1:50" ht="24.75" customHeight="1">
      <c r="A124" s="1052"/>
      <c r="B124" s="1053"/>
      <c r="C124" s="1053"/>
      <c r="D124" s="1053"/>
      <c r="E124" s="1053"/>
      <c r="F124" s="1054"/>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c r="A125" s="1052"/>
      <c r="B125" s="1053"/>
      <c r="C125" s="1053"/>
      <c r="D125" s="1053"/>
      <c r="E125" s="1053"/>
      <c r="F125" s="1054"/>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c r="A126" s="1052"/>
      <c r="B126" s="1053"/>
      <c r="C126" s="1053"/>
      <c r="D126" s="1053"/>
      <c r="E126" s="1053"/>
      <c r="F126" s="1054"/>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c r="A127" s="1052"/>
      <c r="B127" s="1053"/>
      <c r="C127" s="1053"/>
      <c r="D127" s="1053"/>
      <c r="E127" s="1053"/>
      <c r="F127" s="1054"/>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c r="A128" s="1052"/>
      <c r="B128" s="1053"/>
      <c r="C128" s="1053"/>
      <c r="D128" s="1053"/>
      <c r="E128" s="1053"/>
      <c r="F128" s="1054"/>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c r="A129" s="1052"/>
      <c r="B129" s="1053"/>
      <c r="C129" s="1053"/>
      <c r="D129" s="1053"/>
      <c r="E129" s="1053"/>
      <c r="F129" s="1054"/>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c r="A130" s="1052"/>
      <c r="B130" s="1053"/>
      <c r="C130" s="1053"/>
      <c r="D130" s="1053"/>
      <c r="E130" s="1053"/>
      <c r="F130" s="1054"/>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c r="A131" s="1052"/>
      <c r="B131" s="1053"/>
      <c r="C131" s="1053"/>
      <c r="D131" s="1053"/>
      <c r="E131" s="1053"/>
      <c r="F131" s="1054"/>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c r="A132" s="1052"/>
      <c r="B132" s="1053"/>
      <c r="C132" s="1053"/>
      <c r="D132" s="1053"/>
      <c r="E132" s="1053"/>
      <c r="F132" s="1054"/>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c r="A134" s="1052"/>
      <c r="B134" s="1053"/>
      <c r="C134" s="1053"/>
      <c r="D134" s="1053"/>
      <c r="E134" s="1053"/>
      <c r="F134" s="1054"/>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6"/>
    </row>
    <row r="135" spans="1:50" ht="24.75" customHeight="1">
      <c r="A135" s="1052"/>
      <c r="B135" s="1053"/>
      <c r="C135" s="1053"/>
      <c r="D135" s="1053"/>
      <c r="E135" s="1053"/>
      <c r="F135" s="1054"/>
      <c r="G135" s="818"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1"/>
      <c r="AC135" s="818"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c r="A136" s="1052"/>
      <c r="B136" s="1053"/>
      <c r="C136" s="1053"/>
      <c r="D136" s="1053"/>
      <c r="E136" s="1053"/>
      <c r="F136" s="1054"/>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8"/>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row>
    <row r="137" spans="1:50" ht="24.75" customHeight="1">
      <c r="A137" s="1052"/>
      <c r="B137" s="1053"/>
      <c r="C137" s="1053"/>
      <c r="D137" s="1053"/>
      <c r="E137" s="1053"/>
      <c r="F137" s="1054"/>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c r="A138" s="1052"/>
      <c r="B138" s="1053"/>
      <c r="C138" s="1053"/>
      <c r="D138" s="1053"/>
      <c r="E138" s="1053"/>
      <c r="F138" s="1054"/>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c r="A139" s="1052"/>
      <c r="B139" s="1053"/>
      <c r="C139" s="1053"/>
      <c r="D139" s="1053"/>
      <c r="E139" s="1053"/>
      <c r="F139" s="1054"/>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c r="A140" s="1052"/>
      <c r="B140" s="1053"/>
      <c r="C140" s="1053"/>
      <c r="D140" s="1053"/>
      <c r="E140" s="1053"/>
      <c r="F140" s="1054"/>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c r="A141" s="1052"/>
      <c r="B141" s="1053"/>
      <c r="C141" s="1053"/>
      <c r="D141" s="1053"/>
      <c r="E141" s="1053"/>
      <c r="F141" s="1054"/>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c r="A142" s="1052"/>
      <c r="B142" s="1053"/>
      <c r="C142" s="1053"/>
      <c r="D142" s="1053"/>
      <c r="E142" s="1053"/>
      <c r="F142" s="1054"/>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c r="A143" s="1052"/>
      <c r="B143" s="1053"/>
      <c r="C143" s="1053"/>
      <c r="D143" s="1053"/>
      <c r="E143" s="1053"/>
      <c r="F143" s="1054"/>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c r="A144" s="1052"/>
      <c r="B144" s="1053"/>
      <c r="C144" s="1053"/>
      <c r="D144" s="1053"/>
      <c r="E144" s="1053"/>
      <c r="F144" s="1054"/>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c r="A145" s="1052"/>
      <c r="B145" s="1053"/>
      <c r="C145" s="1053"/>
      <c r="D145" s="1053"/>
      <c r="E145" s="1053"/>
      <c r="F145" s="1054"/>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c r="A147" s="1052"/>
      <c r="B147" s="1053"/>
      <c r="C147" s="1053"/>
      <c r="D147" s="1053"/>
      <c r="E147" s="1053"/>
      <c r="F147" s="1054"/>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6"/>
    </row>
    <row r="148" spans="1:50" ht="24.75" customHeight="1">
      <c r="A148" s="1052"/>
      <c r="B148" s="1053"/>
      <c r="C148" s="1053"/>
      <c r="D148" s="1053"/>
      <c r="E148" s="1053"/>
      <c r="F148" s="1054"/>
      <c r="G148" s="818"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1"/>
      <c r="AC148" s="818"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c r="A149" s="1052"/>
      <c r="B149" s="1053"/>
      <c r="C149" s="1053"/>
      <c r="D149" s="1053"/>
      <c r="E149" s="1053"/>
      <c r="F149" s="1054"/>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8"/>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row>
    <row r="150" spans="1:50" ht="24.75" customHeight="1">
      <c r="A150" s="1052"/>
      <c r="B150" s="1053"/>
      <c r="C150" s="1053"/>
      <c r="D150" s="1053"/>
      <c r="E150" s="1053"/>
      <c r="F150" s="1054"/>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c r="A151" s="1052"/>
      <c r="B151" s="1053"/>
      <c r="C151" s="1053"/>
      <c r="D151" s="1053"/>
      <c r="E151" s="1053"/>
      <c r="F151" s="1054"/>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c r="A152" s="1052"/>
      <c r="B152" s="1053"/>
      <c r="C152" s="1053"/>
      <c r="D152" s="1053"/>
      <c r="E152" s="1053"/>
      <c r="F152" s="1054"/>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c r="A153" s="1052"/>
      <c r="B153" s="1053"/>
      <c r="C153" s="1053"/>
      <c r="D153" s="1053"/>
      <c r="E153" s="1053"/>
      <c r="F153" s="1054"/>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c r="A154" s="1052"/>
      <c r="B154" s="1053"/>
      <c r="C154" s="1053"/>
      <c r="D154" s="1053"/>
      <c r="E154" s="1053"/>
      <c r="F154" s="1054"/>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c r="A155" s="1052"/>
      <c r="B155" s="1053"/>
      <c r="C155" s="1053"/>
      <c r="D155" s="1053"/>
      <c r="E155" s="1053"/>
      <c r="F155" s="1054"/>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c r="A156" s="1052"/>
      <c r="B156" s="1053"/>
      <c r="C156" s="1053"/>
      <c r="D156" s="1053"/>
      <c r="E156" s="1053"/>
      <c r="F156" s="1054"/>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c r="A157" s="1052"/>
      <c r="B157" s="1053"/>
      <c r="C157" s="1053"/>
      <c r="D157" s="1053"/>
      <c r="E157" s="1053"/>
      <c r="F157" s="1054"/>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c r="A158" s="1052"/>
      <c r="B158" s="1053"/>
      <c r="C158" s="1053"/>
      <c r="D158" s="1053"/>
      <c r="E158" s="1053"/>
      <c r="F158" s="1054"/>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row r="161" spans="1:50" ht="30" customHeight="1">
      <c r="A161" s="1058" t="s">
        <v>28</v>
      </c>
      <c r="B161" s="1059"/>
      <c r="C161" s="1059"/>
      <c r="D161" s="1059"/>
      <c r="E161" s="1059"/>
      <c r="F161" s="1060"/>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6"/>
    </row>
    <row r="162" spans="1:50" ht="24.75" customHeight="1">
      <c r="A162" s="1052"/>
      <c r="B162" s="1053"/>
      <c r="C162" s="1053"/>
      <c r="D162" s="1053"/>
      <c r="E162" s="1053"/>
      <c r="F162" s="1054"/>
      <c r="G162" s="818"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1"/>
      <c r="AC162" s="818"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c r="A163" s="1052"/>
      <c r="B163" s="1053"/>
      <c r="C163" s="1053"/>
      <c r="D163" s="1053"/>
      <c r="E163" s="1053"/>
      <c r="F163" s="1054"/>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8"/>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row>
    <row r="164" spans="1:50" ht="24.75" customHeight="1">
      <c r="A164" s="1052"/>
      <c r="B164" s="1053"/>
      <c r="C164" s="1053"/>
      <c r="D164" s="1053"/>
      <c r="E164" s="1053"/>
      <c r="F164" s="1054"/>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c r="A165" s="1052"/>
      <c r="B165" s="1053"/>
      <c r="C165" s="1053"/>
      <c r="D165" s="1053"/>
      <c r="E165" s="1053"/>
      <c r="F165" s="1054"/>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c r="A166" s="1052"/>
      <c r="B166" s="1053"/>
      <c r="C166" s="1053"/>
      <c r="D166" s="1053"/>
      <c r="E166" s="1053"/>
      <c r="F166" s="1054"/>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c r="A167" s="1052"/>
      <c r="B167" s="1053"/>
      <c r="C167" s="1053"/>
      <c r="D167" s="1053"/>
      <c r="E167" s="1053"/>
      <c r="F167" s="1054"/>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c r="A168" s="1052"/>
      <c r="B168" s="1053"/>
      <c r="C168" s="1053"/>
      <c r="D168" s="1053"/>
      <c r="E168" s="1053"/>
      <c r="F168" s="1054"/>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c r="A169" s="1052"/>
      <c r="B169" s="1053"/>
      <c r="C169" s="1053"/>
      <c r="D169" s="1053"/>
      <c r="E169" s="1053"/>
      <c r="F169" s="1054"/>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c r="A170" s="1052"/>
      <c r="B170" s="1053"/>
      <c r="C170" s="1053"/>
      <c r="D170" s="1053"/>
      <c r="E170" s="1053"/>
      <c r="F170" s="1054"/>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c r="A171" s="1052"/>
      <c r="B171" s="1053"/>
      <c r="C171" s="1053"/>
      <c r="D171" s="1053"/>
      <c r="E171" s="1053"/>
      <c r="F171" s="1054"/>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c r="A172" s="1052"/>
      <c r="B172" s="1053"/>
      <c r="C172" s="1053"/>
      <c r="D172" s="1053"/>
      <c r="E172" s="1053"/>
      <c r="F172" s="1054"/>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c r="A174" s="1052"/>
      <c r="B174" s="1053"/>
      <c r="C174" s="1053"/>
      <c r="D174" s="1053"/>
      <c r="E174" s="1053"/>
      <c r="F174" s="1054"/>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6"/>
    </row>
    <row r="175" spans="1:50" ht="25.5" customHeight="1">
      <c r="A175" s="1052"/>
      <c r="B175" s="1053"/>
      <c r="C175" s="1053"/>
      <c r="D175" s="1053"/>
      <c r="E175" s="1053"/>
      <c r="F175" s="1054"/>
      <c r="G175" s="818"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1"/>
      <c r="AC175" s="818"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c r="A176" s="1052"/>
      <c r="B176" s="1053"/>
      <c r="C176" s="1053"/>
      <c r="D176" s="1053"/>
      <c r="E176" s="1053"/>
      <c r="F176" s="1054"/>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8"/>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row>
    <row r="177" spans="1:50" ht="24.75" customHeight="1">
      <c r="A177" s="1052"/>
      <c r="B177" s="1053"/>
      <c r="C177" s="1053"/>
      <c r="D177" s="1053"/>
      <c r="E177" s="1053"/>
      <c r="F177" s="1054"/>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c r="A178" s="1052"/>
      <c r="B178" s="1053"/>
      <c r="C178" s="1053"/>
      <c r="D178" s="1053"/>
      <c r="E178" s="1053"/>
      <c r="F178" s="1054"/>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c r="A179" s="1052"/>
      <c r="B179" s="1053"/>
      <c r="C179" s="1053"/>
      <c r="D179" s="1053"/>
      <c r="E179" s="1053"/>
      <c r="F179" s="1054"/>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c r="A180" s="1052"/>
      <c r="B180" s="1053"/>
      <c r="C180" s="1053"/>
      <c r="D180" s="1053"/>
      <c r="E180" s="1053"/>
      <c r="F180" s="1054"/>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c r="A181" s="1052"/>
      <c r="B181" s="1053"/>
      <c r="C181" s="1053"/>
      <c r="D181" s="1053"/>
      <c r="E181" s="1053"/>
      <c r="F181" s="1054"/>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c r="A182" s="1052"/>
      <c r="B182" s="1053"/>
      <c r="C182" s="1053"/>
      <c r="D182" s="1053"/>
      <c r="E182" s="1053"/>
      <c r="F182" s="1054"/>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c r="A183" s="1052"/>
      <c r="B183" s="1053"/>
      <c r="C183" s="1053"/>
      <c r="D183" s="1053"/>
      <c r="E183" s="1053"/>
      <c r="F183" s="1054"/>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c r="A184" s="1052"/>
      <c r="B184" s="1053"/>
      <c r="C184" s="1053"/>
      <c r="D184" s="1053"/>
      <c r="E184" s="1053"/>
      <c r="F184" s="1054"/>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c r="A185" s="1052"/>
      <c r="B185" s="1053"/>
      <c r="C185" s="1053"/>
      <c r="D185" s="1053"/>
      <c r="E185" s="1053"/>
      <c r="F185" s="1054"/>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c r="A187" s="1052"/>
      <c r="B187" s="1053"/>
      <c r="C187" s="1053"/>
      <c r="D187" s="1053"/>
      <c r="E187" s="1053"/>
      <c r="F187" s="1054"/>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6"/>
    </row>
    <row r="188" spans="1:50" ht="24.75" customHeight="1">
      <c r="A188" s="1052"/>
      <c r="B188" s="1053"/>
      <c r="C188" s="1053"/>
      <c r="D188" s="1053"/>
      <c r="E188" s="1053"/>
      <c r="F188" s="1054"/>
      <c r="G188" s="818"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1"/>
      <c r="AC188" s="818"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c r="A189" s="1052"/>
      <c r="B189" s="1053"/>
      <c r="C189" s="1053"/>
      <c r="D189" s="1053"/>
      <c r="E189" s="1053"/>
      <c r="F189" s="1054"/>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8"/>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row>
    <row r="190" spans="1:50" ht="24.75" customHeight="1">
      <c r="A190" s="1052"/>
      <c r="B190" s="1053"/>
      <c r="C190" s="1053"/>
      <c r="D190" s="1053"/>
      <c r="E190" s="1053"/>
      <c r="F190" s="1054"/>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c r="A191" s="1052"/>
      <c r="B191" s="1053"/>
      <c r="C191" s="1053"/>
      <c r="D191" s="1053"/>
      <c r="E191" s="1053"/>
      <c r="F191" s="1054"/>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c r="A192" s="1052"/>
      <c r="B192" s="1053"/>
      <c r="C192" s="1053"/>
      <c r="D192" s="1053"/>
      <c r="E192" s="1053"/>
      <c r="F192" s="1054"/>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c r="A193" s="1052"/>
      <c r="B193" s="1053"/>
      <c r="C193" s="1053"/>
      <c r="D193" s="1053"/>
      <c r="E193" s="1053"/>
      <c r="F193" s="1054"/>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c r="A194" s="1052"/>
      <c r="B194" s="1053"/>
      <c r="C194" s="1053"/>
      <c r="D194" s="1053"/>
      <c r="E194" s="1053"/>
      <c r="F194" s="1054"/>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c r="A195" s="1052"/>
      <c r="B195" s="1053"/>
      <c r="C195" s="1053"/>
      <c r="D195" s="1053"/>
      <c r="E195" s="1053"/>
      <c r="F195" s="1054"/>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c r="A196" s="1052"/>
      <c r="B196" s="1053"/>
      <c r="C196" s="1053"/>
      <c r="D196" s="1053"/>
      <c r="E196" s="1053"/>
      <c r="F196" s="1054"/>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c r="A197" s="1052"/>
      <c r="B197" s="1053"/>
      <c r="C197" s="1053"/>
      <c r="D197" s="1053"/>
      <c r="E197" s="1053"/>
      <c r="F197" s="1054"/>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c r="A198" s="1052"/>
      <c r="B198" s="1053"/>
      <c r="C198" s="1053"/>
      <c r="D198" s="1053"/>
      <c r="E198" s="1053"/>
      <c r="F198" s="1054"/>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c r="A200" s="1052"/>
      <c r="B200" s="1053"/>
      <c r="C200" s="1053"/>
      <c r="D200" s="1053"/>
      <c r="E200" s="1053"/>
      <c r="F200" s="1054"/>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6"/>
    </row>
    <row r="201" spans="1:50" ht="24.75" customHeight="1">
      <c r="A201" s="1052"/>
      <c r="B201" s="1053"/>
      <c r="C201" s="1053"/>
      <c r="D201" s="1053"/>
      <c r="E201" s="1053"/>
      <c r="F201" s="1054"/>
      <c r="G201" s="818"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1"/>
      <c r="AC201" s="818"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c r="A202" s="1052"/>
      <c r="B202" s="1053"/>
      <c r="C202" s="1053"/>
      <c r="D202" s="1053"/>
      <c r="E202" s="1053"/>
      <c r="F202" s="1054"/>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8"/>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row>
    <row r="203" spans="1:50" ht="24.75" customHeight="1">
      <c r="A203" s="1052"/>
      <c r="B203" s="1053"/>
      <c r="C203" s="1053"/>
      <c r="D203" s="1053"/>
      <c r="E203" s="1053"/>
      <c r="F203" s="1054"/>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c r="A204" s="1052"/>
      <c r="B204" s="1053"/>
      <c r="C204" s="1053"/>
      <c r="D204" s="1053"/>
      <c r="E204" s="1053"/>
      <c r="F204" s="1054"/>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c r="A205" s="1052"/>
      <c r="B205" s="1053"/>
      <c r="C205" s="1053"/>
      <c r="D205" s="1053"/>
      <c r="E205" s="1053"/>
      <c r="F205" s="1054"/>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c r="A206" s="1052"/>
      <c r="B206" s="1053"/>
      <c r="C206" s="1053"/>
      <c r="D206" s="1053"/>
      <c r="E206" s="1053"/>
      <c r="F206" s="1054"/>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c r="A207" s="1052"/>
      <c r="B207" s="1053"/>
      <c r="C207" s="1053"/>
      <c r="D207" s="1053"/>
      <c r="E207" s="1053"/>
      <c r="F207" s="1054"/>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c r="A208" s="1052"/>
      <c r="B208" s="1053"/>
      <c r="C208" s="1053"/>
      <c r="D208" s="1053"/>
      <c r="E208" s="1053"/>
      <c r="F208" s="1054"/>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c r="A209" s="1052"/>
      <c r="B209" s="1053"/>
      <c r="C209" s="1053"/>
      <c r="D209" s="1053"/>
      <c r="E209" s="1053"/>
      <c r="F209" s="1054"/>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c r="A210" s="1052"/>
      <c r="B210" s="1053"/>
      <c r="C210" s="1053"/>
      <c r="D210" s="1053"/>
      <c r="E210" s="1053"/>
      <c r="F210" s="1054"/>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c r="A211" s="1052"/>
      <c r="B211" s="1053"/>
      <c r="C211" s="1053"/>
      <c r="D211" s="1053"/>
      <c r="E211" s="1053"/>
      <c r="F211" s="1054"/>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row r="214" spans="1:50" ht="30" customHeight="1">
      <c r="A214" s="1049" t="s">
        <v>28</v>
      </c>
      <c r="B214" s="1050"/>
      <c r="C214" s="1050"/>
      <c r="D214" s="1050"/>
      <c r="E214" s="1050"/>
      <c r="F214" s="1051"/>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6"/>
    </row>
    <row r="215" spans="1:50" ht="24.75" customHeight="1">
      <c r="A215" s="1052"/>
      <c r="B215" s="1053"/>
      <c r="C215" s="1053"/>
      <c r="D215" s="1053"/>
      <c r="E215" s="1053"/>
      <c r="F215" s="1054"/>
      <c r="G215" s="818"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1"/>
      <c r="AC215" s="818"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c r="A216" s="1052"/>
      <c r="B216" s="1053"/>
      <c r="C216" s="1053"/>
      <c r="D216" s="1053"/>
      <c r="E216" s="1053"/>
      <c r="F216" s="1054"/>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8"/>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row>
    <row r="217" spans="1:50" ht="24.75" customHeight="1">
      <c r="A217" s="1052"/>
      <c r="B217" s="1053"/>
      <c r="C217" s="1053"/>
      <c r="D217" s="1053"/>
      <c r="E217" s="1053"/>
      <c r="F217" s="1054"/>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c r="A218" s="1052"/>
      <c r="B218" s="1053"/>
      <c r="C218" s="1053"/>
      <c r="D218" s="1053"/>
      <c r="E218" s="1053"/>
      <c r="F218" s="1054"/>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c r="A219" s="1052"/>
      <c r="B219" s="1053"/>
      <c r="C219" s="1053"/>
      <c r="D219" s="1053"/>
      <c r="E219" s="1053"/>
      <c r="F219" s="1054"/>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c r="A220" s="1052"/>
      <c r="B220" s="1053"/>
      <c r="C220" s="1053"/>
      <c r="D220" s="1053"/>
      <c r="E220" s="1053"/>
      <c r="F220" s="1054"/>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c r="A221" s="1052"/>
      <c r="B221" s="1053"/>
      <c r="C221" s="1053"/>
      <c r="D221" s="1053"/>
      <c r="E221" s="1053"/>
      <c r="F221" s="1054"/>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c r="A222" s="1052"/>
      <c r="B222" s="1053"/>
      <c r="C222" s="1053"/>
      <c r="D222" s="1053"/>
      <c r="E222" s="1053"/>
      <c r="F222" s="1054"/>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c r="A223" s="1052"/>
      <c r="B223" s="1053"/>
      <c r="C223" s="1053"/>
      <c r="D223" s="1053"/>
      <c r="E223" s="1053"/>
      <c r="F223" s="1054"/>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c r="A224" s="1052"/>
      <c r="B224" s="1053"/>
      <c r="C224" s="1053"/>
      <c r="D224" s="1053"/>
      <c r="E224" s="1053"/>
      <c r="F224" s="1054"/>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c r="A225" s="1052"/>
      <c r="B225" s="1053"/>
      <c r="C225" s="1053"/>
      <c r="D225" s="1053"/>
      <c r="E225" s="1053"/>
      <c r="F225" s="1054"/>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c r="A227" s="1052"/>
      <c r="B227" s="1053"/>
      <c r="C227" s="1053"/>
      <c r="D227" s="1053"/>
      <c r="E227" s="1053"/>
      <c r="F227" s="1054"/>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6"/>
    </row>
    <row r="228" spans="1:50" ht="25.5" customHeight="1">
      <c r="A228" s="1052"/>
      <c r="B228" s="1053"/>
      <c r="C228" s="1053"/>
      <c r="D228" s="1053"/>
      <c r="E228" s="1053"/>
      <c r="F228" s="1054"/>
      <c r="G228" s="818"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1"/>
      <c r="AC228" s="818"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c r="A229" s="1052"/>
      <c r="B229" s="1053"/>
      <c r="C229" s="1053"/>
      <c r="D229" s="1053"/>
      <c r="E229" s="1053"/>
      <c r="F229" s="1054"/>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8"/>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row>
    <row r="230" spans="1:50" ht="24.75" customHeight="1">
      <c r="A230" s="1052"/>
      <c r="B230" s="1053"/>
      <c r="C230" s="1053"/>
      <c r="D230" s="1053"/>
      <c r="E230" s="1053"/>
      <c r="F230" s="1054"/>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c r="A231" s="1052"/>
      <c r="B231" s="1053"/>
      <c r="C231" s="1053"/>
      <c r="D231" s="1053"/>
      <c r="E231" s="1053"/>
      <c r="F231" s="1054"/>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c r="A232" s="1052"/>
      <c r="B232" s="1053"/>
      <c r="C232" s="1053"/>
      <c r="D232" s="1053"/>
      <c r="E232" s="1053"/>
      <c r="F232" s="1054"/>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c r="A233" s="1052"/>
      <c r="B233" s="1053"/>
      <c r="C233" s="1053"/>
      <c r="D233" s="1053"/>
      <c r="E233" s="1053"/>
      <c r="F233" s="1054"/>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c r="A234" s="1052"/>
      <c r="B234" s="1053"/>
      <c r="C234" s="1053"/>
      <c r="D234" s="1053"/>
      <c r="E234" s="1053"/>
      <c r="F234" s="1054"/>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c r="A235" s="1052"/>
      <c r="B235" s="1053"/>
      <c r="C235" s="1053"/>
      <c r="D235" s="1053"/>
      <c r="E235" s="1053"/>
      <c r="F235" s="1054"/>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c r="A236" s="1052"/>
      <c r="B236" s="1053"/>
      <c r="C236" s="1053"/>
      <c r="D236" s="1053"/>
      <c r="E236" s="1053"/>
      <c r="F236" s="1054"/>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c r="A237" s="1052"/>
      <c r="B237" s="1053"/>
      <c r="C237" s="1053"/>
      <c r="D237" s="1053"/>
      <c r="E237" s="1053"/>
      <c r="F237" s="1054"/>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c r="A238" s="1052"/>
      <c r="B238" s="1053"/>
      <c r="C238" s="1053"/>
      <c r="D238" s="1053"/>
      <c r="E238" s="1053"/>
      <c r="F238" s="1054"/>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c r="A240" s="1052"/>
      <c r="B240" s="1053"/>
      <c r="C240" s="1053"/>
      <c r="D240" s="1053"/>
      <c r="E240" s="1053"/>
      <c r="F240" s="1054"/>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6"/>
    </row>
    <row r="241" spans="1:50" ht="24.75" customHeight="1">
      <c r="A241" s="1052"/>
      <c r="B241" s="1053"/>
      <c r="C241" s="1053"/>
      <c r="D241" s="1053"/>
      <c r="E241" s="1053"/>
      <c r="F241" s="1054"/>
      <c r="G241" s="818"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1"/>
      <c r="AC241" s="818"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c r="A242" s="1052"/>
      <c r="B242" s="1053"/>
      <c r="C242" s="1053"/>
      <c r="D242" s="1053"/>
      <c r="E242" s="1053"/>
      <c r="F242" s="1054"/>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8"/>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row>
    <row r="243" spans="1:50" ht="24.75" customHeight="1">
      <c r="A243" s="1052"/>
      <c r="B243" s="1053"/>
      <c r="C243" s="1053"/>
      <c r="D243" s="1053"/>
      <c r="E243" s="1053"/>
      <c r="F243" s="1054"/>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c r="A244" s="1052"/>
      <c r="B244" s="1053"/>
      <c r="C244" s="1053"/>
      <c r="D244" s="1053"/>
      <c r="E244" s="1053"/>
      <c r="F244" s="1054"/>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c r="A245" s="1052"/>
      <c r="B245" s="1053"/>
      <c r="C245" s="1053"/>
      <c r="D245" s="1053"/>
      <c r="E245" s="1053"/>
      <c r="F245" s="1054"/>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c r="A246" s="1052"/>
      <c r="B246" s="1053"/>
      <c r="C246" s="1053"/>
      <c r="D246" s="1053"/>
      <c r="E246" s="1053"/>
      <c r="F246" s="1054"/>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c r="A247" s="1052"/>
      <c r="B247" s="1053"/>
      <c r="C247" s="1053"/>
      <c r="D247" s="1053"/>
      <c r="E247" s="1053"/>
      <c r="F247" s="1054"/>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c r="A248" s="1052"/>
      <c r="B248" s="1053"/>
      <c r="C248" s="1053"/>
      <c r="D248" s="1053"/>
      <c r="E248" s="1053"/>
      <c r="F248" s="1054"/>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c r="A249" s="1052"/>
      <c r="B249" s="1053"/>
      <c r="C249" s="1053"/>
      <c r="D249" s="1053"/>
      <c r="E249" s="1053"/>
      <c r="F249" s="1054"/>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c r="A250" s="1052"/>
      <c r="B250" s="1053"/>
      <c r="C250" s="1053"/>
      <c r="D250" s="1053"/>
      <c r="E250" s="1053"/>
      <c r="F250" s="1054"/>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c r="A251" s="1052"/>
      <c r="B251" s="1053"/>
      <c r="C251" s="1053"/>
      <c r="D251" s="1053"/>
      <c r="E251" s="1053"/>
      <c r="F251" s="1054"/>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c r="A253" s="1052"/>
      <c r="B253" s="1053"/>
      <c r="C253" s="1053"/>
      <c r="D253" s="1053"/>
      <c r="E253" s="1053"/>
      <c r="F253" s="1054"/>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6"/>
    </row>
    <row r="254" spans="1:50" ht="24.75" customHeight="1">
      <c r="A254" s="1052"/>
      <c r="B254" s="1053"/>
      <c r="C254" s="1053"/>
      <c r="D254" s="1053"/>
      <c r="E254" s="1053"/>
      <c r="F254" s="1054"/>
      <c r="G254" s="818"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1"/>
      <c r="AC254" s="818"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c r="A255" s="1052"/>
      <c r="B255" s="1053"/>
      <c r="C255" s="1053"/>
      <c r="D255" s="1053"/>
      <c r="E255" s="1053"/>
      <c r="F255" s="1054"/>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8"/>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row>
    <row r="256" spans="1:50" ht="24.75" customHeight="1">
      <c r="A256" s="1052"/>
      <c r="B256" s="1053"/>
      <c r="C256" s="1053"/>
      <c r="D256" s="1053"/>
      <c r="E256" s="1053"/>
      <c r="F256" s="1054"/>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c r="A257" s="1052"/>
      <c r="B257" s="1053"/>
      <c r="C257" s="1053"/>
      <c r="D257" s="1053"/>
      <c r="E257" s="1053"/>
      <c r="F257" s="1054"/>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c r="A258" s="1052"/>
      <c r="B258" s="1053"/>
      <c r="C258" s="1053"/>
      <c r="D258" s="1053"/>
      <c r="E258" s="1053"/>
      <c r="F258" s="1054"/>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c r="A259" s="1052"/>
      <c r="B259" s="1053"/>
      <c r="C259" s="1053"/>
      <c r="D259" s="1053"/>
      <c r="E259" s="1053"/>
      <c r="F259" s="1054"/>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c r="A260" s="1052"/>
      <c r="B260" s="1053"/>
      <c r="C260" s="1053"/>
      <c r="D260" s="1053"/>
      <c r="E260" s="1053"/>
      <c r="F260" s="1054"/>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c r="A261" s="1052"/>
      <c r="B261" s="1053"/>
      <c r="C261" s="1053"/>
      <c r="D261" s="1053"/>
      <c r="E261" s="1053"/>
      <c r="F261" s="1054"/>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c r="A262" s="1052"/>
      <c r="B262" s="1053"/>
      <c r="C262" s="1053"/>
      <c r="D262" s="1053"/>
      <c r="E262" s="1053"/>
      <c r="F262" s="1054"/>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c r="A263" s="1052"/>
      <c r="B263" s="1053"/>
      <c r="C263" s="1053"/>
      <c r="D263" s="1053"/>
      <c r="E263" s="1053"/>
      <c r="F263" s="1054"/>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c r="A264" s="1052"/>
      <c r="B264" s="1053"/>
      <c r="C264" s="1053"/>
      <c r="D264" s="1053"/>
      <c r="E264" s="1053"/>
      <c r="F264" s="1054"/>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c r="A4" s="1063">
        <v>1</v>
      </c>
      <c r="B4" s="1063">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c r="A5" s="1063">
        <v>2</v>
      </c>
      <c r="B5" s="1063">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c r="A6" s="1063">
        <v>3</v>
      </c>
      <c r="B6" s="1063">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c r="A7" s="1063">
        <v>4</v>
      </c>
      <c r="B7" s="1063">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c r="A8" s="1063">
        <v>5</v>
      </c>
      <c r="B8" s="1063">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c r="A9" s="1063">
        <v>6</v>
      </c>
      <c r="B9" s="1063">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c r="A10" s="1063">
        <v>7</v>
      </c>
      <c r="B10" s="1063">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c r="A11" s="1063">
        <v>8</v>
      </c>
      <c r="B11" s="1063">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c r="A12" s="1063">
        <v>9</v>
      </c>
      <c r="B12" s="1063">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c r="A13" s="1063">
        <v>10</v>
      </c>
      <c r="B13" s="1063">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c r="A14" s="1063">
        <v>11</v>
      </c>
      <c r="B14" s="1063">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c r="A15" s="1063">
        <v>12</v>
      </c>
      <c r="B15" s="1063">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c r="A16" s="1063">
        <v>13</v>
      </c>
      <c r="B16" s="1063">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c r="A17" s="1063">
        <v>14</v>
      </c>
      <c r="B17" s="1063">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c r="A18" s="1063">
        <v>15</v>
      </c>
      <c r="B18" s="1063">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c r="A19" s="1063">
        <v>16</v>
      </c>
      <c r="B19" s="1063">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c r="A20" s="1063">
        <v>17</v>
      </c>
      <c r="B20" s="1063">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c r="A21" s="1063">
        <v>18</v>
      </c>
      <c r="B21" s="1063">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c r="A22" s="1063">
        <v>19</v>
      </c>
      <c r="B22" s="1063">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c r="A23" s="1063">
        <v>20</v>
      </c>
      <c r="B23" s="1063">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c r="A24" s="1063">
        <v>21</v>
      </c>
      <c r="B24" s="1063">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c r="A25" s="1063">
        <v>22</v>
      </c>
      <c r="B25" s="1063">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c r="A26" s="1063">
        <v>23</v>
      </c>
      <c r="B26" s="1063">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c r="A27" s="1063">
        <v>24</v>
      </c>
      <c r="B27" s="1063">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c r="A28" s="1063">
        <v>25</v>
      </c>
      <c r="B28" s="1063">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c r="A29" s="1063">
        <v>26</v>
      </c>
      <c r="B29" s="1063">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c r="A30" s="1063">
        <v>27</v>
      </c>
      <c r="B30" s="1063">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c r="A31" s="1063">
        <v>28</v>
      </c>
      <c r="B31" s="1063">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c r="A32" s="1063">
        <v>29</v>
      </c>
      <c r="B32" s="1063">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c r="A33" s="1063">
        <v>30</v>
      </c>
      <c r="B33" s="1063">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c r="A37" s="1063">
        <v>1</v>
      </c>
      <c r="B37" s="1063">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c r="A38" s="1063">
        <v>2</v>
      </c>
      <c r="B38" s="1063">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c r="A39" s="1063">
        <v>3</v>
      </c>
      <c r="B39" s="1063">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c r="A40" s="1063">
        <v>4</v>
      </c>
      <c r="B40" s="1063">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c r="A41" s="1063">
        <v>5</v>
      </c>
      <c r="B41" s="1063">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c r="A42" s="1063">
        <v>6</v>
      </c>
      <c r="B42" s="1063">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c r="A43" s="1063">
        <v>7</v>
      </c>
      <c r="B43" s="1063">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c r="A44" s="1063">
        <v>8</v>
      </c>
      <c r="B44" s="1063">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c r="A45" s="1063">
        <v>9</v>
      </c>
      <c r="B45" s="1063">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c r="A46" s="1063">
        <v>10</v>
      </c>
      <c r="B46" s="1063">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c r="A47" s="1063">
        <v>11</v>
      </c>
      <c r="B47" s="1063">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c r="A48" s="1063">
        <v>12</v>
      </c>
      <c r="B48" s="1063">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c r="A49" s="1063">
        <v>13</v>
      </c>
      <c r="B49" s="1063">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c r="A50" s="1063">
        <v>14</v>
      </c>
      <c r="B50" s="1063">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c r="A51" s="1063">
        <v>15</v>
      </c>
      <c r="B51" s="1063">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c r="A52" s="1063">
        <v>16</v>
      </c>
      <c r="B52" s="1063">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c r="A53" s="1063">
        <v>17</v>
      </c>
      <c r="B53" s="1063">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c r="A54" s="1063">
        <v>18</v>
      </c>
      <c r="B54" s="1063">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c r="A55" s="1063">
        <v>19</v>
      </c>
      <c r="B55" s="1063">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c r="A56" s="1063">
        <v>20</v>
      </c>
      <c r="B56" s="1063">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c r="A57" s="1063">
        <v>21</v>
      </c>
      <c r="B57" s="1063">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c r="A58" s="1063">
        <v>22</v>
      </c>
      <c r="B58" s="1063">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c r="A59" s="1063">
        <v>23</v>
      </c>
      <c r="B59" s="1063">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c r="A60" s="1063">
        <v>24</v>
      </c>
      <c r="B60" s="1063">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c r="A61" s="1063">
        <v>25</v>
      </c>
      <c r="B61" s="1063">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c r="A62" s="1063">
        <v>26</v>
      </c>
      <c r="B62" s="1063">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c r="A63" s="1063">
        <v>27</v>
      </c>
      <c r="B63" s="1063">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c r="A64" s="1063">
        <v>28</v>
      </c>
      <c r="B64" s="1063">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c r="A65" s="1063">
        <v>29</v>
      </c>
      <c r="B65" s="1063">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c r="A66" s="1063">
        <v>30</v>
      </c>
      <c r="B66" s="1063">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c r="A70" s="1063">
        <v>1</v>
      </c>
      <c r="B70" s="1063">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c r="A71" s="1063">
        <v>2</v>
      </c>
      <c r="B71" s="1063">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c r="A72" s="1063">
        <v>3</v>
      </c>
      <c r="B72" s="1063">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c r="A73" s="1063">
        <v>4</v>
      </c>
      <c r="B73" s="1063">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c r="A74" s="1063">
        <v>5</v>
      </c>
      <c r="B74" s="1063">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c r="A75" s="1063">
        <v>6</v>
      </c>
      <c r="B75" s="1063">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c r="A76" s="1063">
        <v>7</v>
      </c>
      <c r="B76" s="1063">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c r="A77" s="1063">
        <v>8</v>
      </c>
      <c r="B77" s="1063">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c r="A78" s="1063">
        <v>9</v>
      </c>
      <c r="B78" s="1063">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c r="A79" s="1063">
        <v>10</v>
      </c>
      <c r="B79" s="1063">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c r="A80" s="1063">
        <v>11</v>
      </c>
      <c r="B80" s="1063">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c r="A81" s="1063">
        <v>12</v>
      </c>
      <c r="B81" s="1063">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c r="A82" s="1063">
        <v>13</v>
      </c>
      <c r="B82" s="1063">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c r="A83" s="1063">
        <v>14</v>
      </c>
      <c r="B83" s="1063">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c r="A84" s="1063">
        <v>15</v>
      </c>
      <c r="B84" s="1063">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c r="A85" s="1063">
        <v>16</v>
      </c>
      <c r="B85" s="1063">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c r="A86" s="1063">
        <v>17</v>
      </c>
      <c r="B86" s="1063">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c r="A87" s="1063">
        <v>18</v>
      </c>
      <c r="B87" s="1063">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c r="A88" s="1063">
        <v>19</v>
      </c>
      <c r="B88" s="1063">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c r="A89" s="1063">
        <v>20</v>
      </c>
      <c r="B89" s="1063">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c r="A90" s="1063">
        <v>21</v>
      </c>
      <c r="B90" s="1063">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c r="A91" s="1063">
        <v>22</v>
      </c>
      <c r="B91" s="1063">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c r="A92" s="1063">
        <v>23</v>
      </c>
      <c r="B92" s="1063">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c r="A93" s="1063">
        <v>24</v>
      </c>
      <c r="B93" s="1063">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c r="A94" s="1063">
        <v>25</v>
      </c>
      <c r="B94" s="1063">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c r="A95" s="1063">
        <v>26</v>
      </c>
      <c r="B95" s="1063">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c r="A96" s="1063">
        <v>27</v>
      </c>
      <c r="B96" s="1063">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c r="A97" s="1063">
        <v>28</v>
      </c>
      <c r="B97" s="1063">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c r="A98" s="1063">
        <v>29</v>
      </c>
      <c r="B98" s="1063">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c r="A99" s="1063">
        <v>30</v>
      </c>
      <c r="B99" s="1063">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c r="A103" s="1063">
        <v>1</v>
      </c>
      <c r="B103" s="1063">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c r="A104" s="1063">
        <v>2</v>
      </c>
      <c r="B104" s="1063">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c r="A105" s="1063">
        <v>3</v>
      </c>
      <c r="B105" s="1063">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c r="A106" s="1063">
        <v>4</v>
      </c>
      <c r="B106" s="1063">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c r="A107" s="1063">
        <v>5</v>
      </c>
      <c r="B107" s="1063">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c r="A108" s="1063">
        <v>6</v>
      </c>
      <c r="B108" s="1063">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c r="A109" s="1063">
        <v>7</v>
      </c>
      <c r="B109" s="1063">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c r="A110" s="1063">
        <v>8</v>
      </c>
      <c r="B110" s="1063">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c r="A111" s="1063">
        <v>9</v>
      </c>
      <c r="B111" s="1063">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c r="A112" s="1063">
        <v>10</v>
      </c>
      <c r="B112" s="1063">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c r="A113" s="1063">
        <v>11</v>
      </c>
      <c r="B113" s="1063">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c r="A114" s="1063">
        <v>12</v>
      </c>
      <c r="B114" s="1063">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c r="A115" s="1063">
        <v>13</v>
      </c>
      <c r="B115" s="1063">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c r="A116" s="1063">
        <v>14</v>
      </c>
      <c r="B116" s="1063">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c r="A117" s="1063">
        <v>15</v>
      </c>
      <c r="B117" s="1063">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c r="A118" s="1063">
        <v>16</v>
      </c>
      <c r="B118" s="1063">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c r="A119" s="1063">
        <v>17</v>
      </c>
      <c r="B119" s="1063">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c r="A120" s="1063">
        <v>18</v>
      </c>
      <c r="B120" s="1063">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c r="A121" s="1063">
        <v>19</v>
      </c>
      <c r="B121" s="1063">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c r="A122" s="1063">
        <v>20</v>
      </c>
      <c r="B122" s="1063">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c r="A123" s="1063">
        <v>21</v>
      </c>
      <c r="B123" s="1063">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c r="A124" s="1063">
        <v>22</v>
      </c>
      <c r="B124" s="1063">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c r="A125" s="1063">
        <v>23</v>
      </c>
      <c r="B125" s="1063">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c r="A126" s="1063">
        <v>24</v>
      </c>
      <c r="B126" s="1063">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c r="A127" s="1063">
        <v>25</v>
      </c>
      <c r="B127" s="1063">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c r="A128" s="1063">
        <v>26</v>
      </c>
      <c r="B128" s="1063">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c r="A129" s="1063">
        <v>27</v>
      </c>
      <c r="B129" s="1063">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c r="A130" s="1063">
        <v>28</v>
      </c>
      <c r="B130" s="1063">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c r="A131" s="1063">
        <v>29</v>
      </c>
      <c r="B131" s="1063">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c r="A132" s="1063">
        <v>30</v>
      </c>
      <c r="B132" s="1063">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c r="A136" s="1063">
        <v>1</v>
      </c>
      <c r="B136" s="1063">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c r="A137" s="1063">
        <v>2</v>
      </c>
      <c r="B137" s="1063">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c r="A138" s="1063">
        <v>3</v>
      </c>
      <c r="B138" s="1063">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c r="A139" s="1063">
        <v>4</v>
      </c>
      <c r="B139" s="1063">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c r="A140" s="1063">
        <v>5</v>
      </c>
      <c r="B140" s="1063">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c r="A141" s="1063">
        <v>6</v>
      </c>
      <c r="B141" s="1063">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c r="A142" s="1063">
        <v>7</v>
      </c>
      <c r="B142" s="1063">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c r="A143" s="1063">
        <v>8</v>
      </c>
      <c r="B143" s="1063">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c r="A144" s="1063">
        <v>9</v>
      </c>
      <c r="B144" s="1063">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c r="A145" s="1063">
        <v>10</v>
      </c>
      <c r="B145" s="1063">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c r="A146" s="1063">
        <v>11</v>
      </c>
      <c r="B146" s="1063">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c r="A147" s="1063">
        <v>12</v>
      </c>
      <c r="B147" s="1063">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c r="A148" s="1063">
        <v>13</v>
      </c>
      <c r="B148" s="1063">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c r="A149" s="1063">
        <v>14</v>
      </c>
      <c r="B149" s="1063">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c r="A150" s="1063">
        <v>15</v>
      </c>
      <c r="B150" s="1063">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c r="A151" s="1063">
        <v>16</v>
      </c>
      <c r="B151" s="1063">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c r="A152" s="1063">
        <v>17</v>
      </c>
      <c r="B152" s="1063">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c r="A153" s="1063">
        <v>18</v>
      </c>
      <c r="B153" s="1063">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c r="A154" s="1063">
        <v>19</v>
      </c>
      <c r="B154" s="1063">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c r="A155" s="1063">
        <v>20</v>
      </c>
      <c r="B155" s="1063">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c r="A156" s="1063">
        <v>21</v>
      </c>
      <c r="B156" s="1063">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c r="A157" s="1063">
        <v>22</v>
      </c>
      <c r="B157" s="1063">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c r="A158" s="1063">
        <v>23</v>
      </c>
      <c r="B158" s="1063">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c r="A159" s="1063">
        <v>24</v>
      </c>
      <c r="B159" s="1063">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c r="A160" s="1063">
        <v>25</v>
      </c>
      <c r="B160" s="1063">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c r="A161" s="1063">
        <v>26</v>
      </c>
      <c r="B161" s="1063">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c r="A162" s="1063">
        <v>27</v>
      </c>
      <c r="B162" s="1063">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c r="A163" s="1063">
        <v>28</v>
      </c>
      <c r="B163" s="1063">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c r="A164" s="1063">
        <v>29</v>
      </c>
      <c r="B164" s="1063">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c r="A165" s="1063">
        <v>30</v>
      </c>
      <c r="B165" s="1063">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c r="A169" s="1063">
        <v>1</v>
      </c>
      <c r="B169" s="1063">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c r="A170" s="1063">
        <v>2</v>
      </c>
      <c r="B170" s="1063">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c r="A171" s="1063">
        <v>3</v>
      </c>
      <c r="B171" s="1063">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c r="A172" s="1063">
        <v>4</v>
      </c>
      <c r="B172" s="1063">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c r="A173" s="1063">
        <v>5</v>
      </c>
      <c r="B173" s="1063">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c r="A174" s="1063">
        <v>6</v>
      </c>
      <c r="B174" s="1063">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c r="A175" s="1063">
        <v>7</v>
      </c>
      <c r="B175" s="1063">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c r="A176" s="1063">
        <v>8</v>
      </c>
      <c r="B176" s="1063">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c r="A177" s="1063">
        <v>9</v>
      </c>
      <c r="B177" s="1063">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c r="A178" s="1063">
        <v>10</v>
      </c>
      <c r="B178" s="1063">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c r="A179" s="1063">
        <v>11</v>
      </c>
      <c r="B179" s="1063">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c r="A180" s="1063">
        <v>12</v>
      </c>
      <c r="B180" s="1063">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c r="A181" s="1063">
        <v>13</v>
      </c>
      <c r="B181" s="1063">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c r="A182" s="1063">
        <v>14</v>
      </c>
      <c r="B182" s="1063">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c r="A183" s="1063">
        <v>15</v>
      </c>
      <c r="B183" s="1063">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c r="A184" s="1063">
        <v>16</v>
      </c>
      <c r="B184" s="1063">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c r="A185" s="1063">
        <v>17</v>
      </c>
      <c r="B185" s="1063">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c r="A186" s="1063">
        <v>18</v>
      </c>
      <c r="B186" s="1063">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c r="A187" s="1063">
        <v>19</v>
      </c>
      <c r="B187" s="1063">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c r="A188" s="1063">
        <v>20</v>
      </c>
      <c r="B188" s="1063">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c r="A189" s="1063">
        <v>21</v>
      </c>
      <c r="B189" s="1063">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c r="A190" s="1063">
        <v>22</v>
      </c>
      <c r="B190" s="1063">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c r="A191" s="1063">
        <v>23</v>
      </c>
      <c r="B191" s="1063">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c r="A192" s="1063">
        <v>24</v>
      </c>
      <c r="B192" s="1063">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c r="A193" s="1063">
        <v>25</v>
      </c>
      <c r="B193" s="1063">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c r="A194" s="1063">
        <v>26</v>
      </c>
      <c r="B194" s="1063">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c r="A195" s="1063">
        <v>27</v>
      </c>
      <c r="B195" s="1063">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c r="A196" s="1063">
        <v>28</v>
      </c>
      <c r="B196" s="1063">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c r="A197" s="1063">
        <v>29</v>
      </c>
      <c r="B197" s="1063">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c r="A198" s="1063">
        <v>30</v>
      </c>
      <c r="B198" s="1063">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c r="A202" s="1063">
        <v>1</v>
      </c>
      <c r="B202" s="1063">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c r="A203" s="1063">
        <v>2</v>
      </c>
      <c r="B203" s="1063">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c r="A204" s="1063">
        <v>3</v>
      </c>
      <c r="B204" s="1063">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c r="A205" s="1063">
        <v>4</v>
      </c>
      <c r="B205" s="1063">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c r="A206" s="1063">
        <v>5</v>
      </c>
      <c r="B206" s="1063">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c r="A207" s="1063">
        <v>6</v>
      </c>
      <c r="B207" s="1063">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c r="A208" s="1063">
        <v>7</v>
      </c>
      <c r="B208" s="1063">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c r="A209" s="1063">
        <v>8</v>
      </c>
      <c r="B209" s="1063">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c r="A210" s="1063">
        <v>9</v>
      </c>
      <c r="B210" s="1063">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c r="A211" s="1063">
        <v>10</v>
      </c>
      <c r="B211" s="1063">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c r="A212" s="1063">
        <v>11</v>
      </c>
      <c r="B212" s="1063">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c r="A213" s="1063">
        <v>12</v>
      </c>
      <c r="B213" s="1063">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c r="A214" s="1063">
        <v>13</v>
      </c>
      <c r="B214" s="1063">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c r="A215" s="1063">
        <v>14</v>
      </c>
      <c r="B215" s="1063">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c r="A216" s="1063">
        <v>15</v>
      </c>
      <c r="B216" s="1063">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c r="A217" s="1063">
        <v>16</v>
      </c>
      <c r="B217" s="1063">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c r="A218" s="1063">
        <v>17</v>
      </c>
      <c r="B218" s="1063">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c r="A219" s="1063">
        <v>18</v>
      </c>
      <c r="B219" s="1063">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c r="A220" s="1063">
        <v>19</v>
      </c>
      <c r="B220" s="1063">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c r="A221" s="1063">
        <v>20</v>
      </c>
      <c r="B221" s="1063">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c r="A222" s="1063">
        <v>21</v>
      </c>
      <c r="B222" s="1063">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c r="A223" s="1063">
        <v>22</v>
      </c>
      <c r="B223" s="1063">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c r="A224" s="1063">
        <v>23</v>
      </c>
      <c r="B224" s="1063">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c r="A225" s="1063">
        <v>24</v>
      </c>
      <c r="B225" s="1063">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c r="A226" s="1063">
        <v>25</v>
      </c>
      <c r="B226" s="1063">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c r="A227" s="1063">
        <v>26</v>
      </c>
      <c r="B227" s="1063">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c r="A228" s="1063">
        <v>27</v>
      </c>
      <c r="B228" s="1063">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c r="A229" s="1063">
        <v>28</v>
      </c>
      <c r="B229" s="1063">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c r="A230" s="1063">
        <v>29</v>
      </c>
      <c r="B230" s="1063">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c r="A231" s="1063">
        <v>30</v>
      </c>
      <c r="B231" s="1063">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c r="A235" s="1063">
        <v>1</v>
      </c>
      <c r="B235" s="1063">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c r="A236" s="1063">
        <v>2</v>
      </c>
      <c r="B236" s="1063">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c r="A237" s="1063">
        <v>3</v>
      </c>
      <c r="B237" s="1063">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c r="A238" s="1063">
        <v>4</v>
      </c>
      <c r="B238" s="1063">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c r="A239" s="1063">
        <v>5</v>
      </c>
      <c r="B239" s="1063">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c r="A240" s="1063">
        <v>6</v>
      </c>
      <c r="B240" s="1063">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c r="A241" s="1063">
        <v>7</v>
      </c>
      <c r="B241" s="1063">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c r="A242" s="1063">
        <v>8</v>
      </c>
      <c r="B242" s="1063">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c r="A243" s="1063">
        <v>9</v>
      </c>
      <c r="B243" s="1063">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c r="A244" s="1063">
        <v>10</v>
      </c>
      <c r="B244" s="1063">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c r="A245" s="1063">
        <v>11</v>
      </c>
      <c r="B245" s="1063">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c r="A246" s="1063">
        <v>12</v>
      </c>
      <c r="B246" s="1063">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c r="A247" s="1063">
        <v>13</v>
      </c>
      <c r="B247" s="1063">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c r="A248" s="1063">
        <v>14</v>
      </c>
      <c r="B248" s="1063">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c r="A249" s="1063">
        <v>15</v>
      </c>
      <c r="B249" s="1063">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c r="A250" s="1063">
        <v>16</v>
      </c>
      <c r="B250" s="1063">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c r="A251" s="1063">
        <v>17</v>
      </c>
      <c r="B251" s="1063">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c r="A252" s="1063">
        <v>18</v>
      </c>
      <c r="B252" s="1063">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c r="A253" s="1063">
        <v>19</v>
      </c>
      <c r="B253" s="1063">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c r="A254" s="1063">
        <v>20</v>
      </c>
      <c r="B254" s="1063">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c r="A255" s="1063">
        <v>21</v>
      </c>
      <c r="B255" s="1063">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c r="A256" s="1063">
        <v>22</v>
      </c>
      <c r="B256" s="1063">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c r="A257" s="1063">
        <v>23</v>
      </c>
      <c r="B257" s="1063">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c r="A258" s="1063">
        <v>24</v>
      </c>
      <c r="B258" s="1063">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c r="A259" s="1063">
        <v>25</v>
      </c>
      <c r="B259" s="1063">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c r="A260" s="1063">
        <v>26</v>
      </c>
      <c r="B260" s="1063">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c r="A261" s="1063">
        <v>27</v>
      </c>
      <c r="B261" s="1063">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c r="A262" s="1063">
        <v>28</v>
      </c>
      <c r="B262" s="1063">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c r="A263" s="1063">
        <v>29</v>
      </c>
      <c r="B263" s="1063">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c r="A264" s="1063">
        <v>30</v>
      </c>
      <c r="B264" s="1063">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c r="A268" s="1063">
        <v>1</v>
      </c>
      <c r="B268" s="1063">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c r="A269" s="1063">
        <v>2</v>
      </c>
      <c r="B269" s="1063">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c r="A270" s="1063">
        <v>3</v>
      </c>
      <c r="B270" s="1063">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c r="A271" s="1063">
        <v>4</v>
      </c>
      <c r="B271" s="1063">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c r="A272" s="1063">
        <v>5</v>
      </c>
      <c r="B272" s="1063">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c r="A273" s="1063">
        <v>6</v>
      </c>
      <c r="B273" s="1063">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c r="A274" s="1063">
        <v>7</v>
      </c>
      <c r="B274" s="1063">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c r="A275" s="1063">
        <v>8</v>
      </c>
      <c r="B275" s="1063">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c r="A276" s="1063">
        <v>9</v>
      </c>
      <c r="B276" s="1063">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c r="A277" s="1063">
        <v>10</v>
      </c>
      <c r="B277" s="1063">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c r="A278" s="1063">
        <v>11</v>
      </c>
      <c r="B278" s="1063">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c r="A279" s="1063">
        <v>12</v>
      </c>
      <c r="B279" s="1063">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c r="A280" s="1063">
        <v>13</v>
      </c>
      <c r="B280" s="1063">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c r="A281" s="1063">
        <v>14</v>
      </c>
      <c r="B281" s="1063">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c r="A282" s="1063">
        <v>15</v>
      </c>
      <c r="B282" s="1063">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c r="A283" s="1063">
        <v>16</v>
      </c>
      <c r="B283" s="1063">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c r="A284" s="1063">
        <v>17</v>
      </c>
      <c r="B284" s="1063">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c r="A285" s="1063">
        <v>18</v>
      </c>
      <c r="B285" s="1063">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c r="A286" s="1063">
        <v>19</v>
      </c>
      <c r="B286" s="1063">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c r="A287" s="1063">
        <v>20</v>
      </c>
      <c r="B287" s="1063">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c r="A288" s="1063">
        <v>21</v>
      </c>
      <c r="B288" s="1063">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c r="A289" s="1063">
        <v>22</v>
      </c>
      <c r="B289" s="1063">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c r="A290" s="1063">
        <v>23</v>
      </c>
      <c r="B290" s="1063">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c r="A291" s="1063">
        <v>24</v>
      </c>
      <c r="B291" s="1063">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c r="A292" s="1063">
        <v>25</v>
      </c>
      <c r="B292" s="1063">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c r="A293" s="1063">
        <v>26</v>
      </c>
      <c r="B293" s="1063">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c r="A294" s="1063">
        <v>27</v>
      </c>
      <c r="B294" s="1063">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c r="A295" s="1063">
        <v>28</v>
      </c>
      <c r="B295" s="1063">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c r="A296" s="1063">
        <v>29</v>
      </c>
      <c r="B296" s="1063">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c r="A297" s="1063">
        <v>30</v>
      </c>
      <c r="B297" s="1063">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c r="A301" s="1063">
        <v>1</v>
      </c>
      <c r="B301" s="1063">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c r="A302" s="1063">
        <v>2</v>
      </c>
      <c r="B302" s="1063">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c r="A303" s="1063">
        <v>3</v>
      </c>
      <c r="B303" s="1063">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c r="A304" s="1063">
        <v>4</v>
      </c>
      <c r="B304" s="1063">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c r="A305" s="1063">
        <v>5</v>
      </c>
      <c r="B305" s="1063">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c r="A306" s="1063">
        <v>6</v>
      </c>
      <c r="B306" s="1063">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c r="A307" s="1063">
        <v>7</v>
      </c>
      <c r="B307" s="1063">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c r="A308" s="1063">
        <v>8</v>
      </c>
      <c r="B308" s="1063">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c r="A309" s="1063">
        <v>9</v>
      </c>
      <c r="B309" s="1063">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c r="A310" s="1063">
        <v>10</v>
      </c>
      <c r="B310" s="1063">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c r="A311" s="1063">
        <v>11</v>
      </c>
      <c r="B311" s="1063">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c r="A312" s="1063">
        <v>12</v>
      </c>
      <c r="B312" s="1063">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c r="A313" s="1063">
        <v>13</v>
      </c>
      <c r="B313" s="1063">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c r="A314" s="1063">
        <v>14</v>
      </c>
      <c r="B314" s="1063">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c r="A315" s="1063">
        <v>15</v>
      </c>
      <c r="B315" s="1063">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c r="A316" s="1063">
        <v>16</v>
      </c>
      <c r="B316" s="1063">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c r="A317" s="1063">
        <v>17</v>
      </c>
      <c r="B317" s="1063">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c r="A318" s="1063">
        <v>18</v>
      </c>
      <c r="B318" s="1063">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c r="A319" s="1063">
        <v>19</v>
      </c>
      <c r="B319" s="1063">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c r="A320" s="1063">
        <v>20</v>
      </c>
      <c r="B320" s="1063">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c r="A321" s="1063">
        <v>21</v>
      </c>
      <c r="B321" s="1063">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c r="A322" s="1063">
        <v>22</v>
      </c>
      <c r="B322" s="1063">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c r="A323" s="1063">
        <v>23</v>
      </c>
      <c r="B323" s="1063">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c r="A324" s="1063">
        <v>24</v>
      </c>
      <c r="B324" s="1063">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c r="A325" s="1063">
        <v>25</v>
      </c>
      <c r="B325" s="1063">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c r="A326" s="1063">
        <v>26</v>
      </c>
      <c r="B326" s="1063">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c r="A327" s="1063">
        <v>27</v>
      </c>
      <c r="B327" s="1063">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c r="A328" s="1063">
        <v>28</v>
      </c>
      <c r="B328" s="1063">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c r="A329" s="1063">
        <v>29</v>
      </c>
      <c r="B329" s="1063">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c r="A330" s="1063">
        <v>30</v>
      </c>
      <c r="B330" s="1063">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c r="A334" s="1063">
        <v>1</v>
      </c>
      <c r="B334" s="1063">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c r="A335" s="1063">
        <v>2</v>
      </c>
      <c r="B335" s="1063">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c r="A336" s="1063">
        <v>3</v>
      </c>
      <c r="B336" s="1063">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c r="A337" s="1063">
        <v>4</v>
      </c>
      <c r="B337" s="1063">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c r="A338" s="1063">
        <v>5</v>
      </c>
      <c r="B338" s="1063">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c r="A339" s="1063">
        <v>6</v>
      </c>
      <c r="B339" s="1063">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c r="A340" s="1063">
        <v>7</v>
      </c>
      <c r="B340" s="1063">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c r="A341" s="1063">
        <v>8</v>
      </c>
      <c r="B341" s="1063">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c r="A342" s="1063">
        <v>9</v>
      </c>
      <c r="B342" s="1063">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c r="A343" s="1063">
        <v>10</v>
      </c>
      <c r="B343" s="1063">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c r="A344" s="1063">
        <v>11</v>
      </c>
      <c r="B344" s="1063">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c r="A345" s="1063">
        <v>12</v>
      </c>
      <c r="B345" s="1063">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c r="A346" s="1063">
        <v>13</v>
      </c>
      <c r="B346" s="1063">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c r="A347" s="1063">
        <v>14</v>
      </c>
      <c r="B347" s="1063">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c r="A348" s="1063">
        <v>15</v>
      </c>
      <c r="B348" s="1063">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c r="A349" s="1063">
        <v>16</v>
      </c>
      <c r="B349" s="1063">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c r="A350" s="1063">
        <v>17</v>
      </c>
      <c r="B350" s="1063">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c r="A351" s="1063">
        <v>18</v>
      </c>
      <c r="B351" s="1063">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c r="A352" s="1063">
        <v>19</v>
      </c>
      <c r="B352" s="1063">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c r="A353" s="1063">
        <v>20</v>
      </c>
      <c r="B353" s="1063">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c r="A354" s="1063">
        <v>21</v>
      </c>
      <c r="B354" s="1063">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c r="A355" s="1063">
        <v>22</v>
      </c>
      <c r="B355" s="1063">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c r="A356" s="1063">
        <v>23</v>
      </c>
      <c r="B356" s="1063">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c r="A357" s="1063">
        <v>24</v>
      </c>
      <c r="B357" s="1063">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c r="A358" s="1063">
        <v>25</v>
      </c>
      <c r="B358" s="1063">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c r="A359" s="1063">
        <v>26</v>
      </c>
      <c r="B359" s="1063">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c r="A360" s="1063">
        <v>27</v>
      </c>
      <c r="B360" s="1063">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c r="A361" s="1063">
        <v>28</v>
      </c>
      <c r="B361" s="1063">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c r="A362" s="1063">
        <v>29</v>
      </c>
      <c r="B362" s="1063">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c r="A363" s="1063">
        <v>30</v>
      </c>
      <c r="B363" s="1063">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c r="A367" s="1063">
        <v>1</v>
      </c>
      <c r="B367" s="1063">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c r="A368" s="1063">
        <v>2</v>
      </c>
      <c r="B368" s="1063">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c r="A369" s="1063">
        <v>3</v>
      </c>
      <c r="B369" s="1063">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c r="A370" s="1063">
        <v>4</v>
      </c>
      <c r="B370" s="1063">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c r="A371" s="1063">
        <v>5</v>
      </c>
      <c r="B371" s="1063">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c r="A372" s="1063">
        <v>6</v>
      </c>
      <c r="B372" s="1063">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c r="A373" s="1063">
        <v>7</v>
      </c>
      <c r="B373" s="1063">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c r="A374" s="1063">
        <v>8</v>
      </c>
      <c r="B374" s="1063">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c r="A375" s="1063">
        <v>9</v>
      </c>
      <c r="B375" s="1063">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c r="A376" s="1063">
        <v>10</v>
      </c>
      <c r="B376" s="1063">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c r="A377" s="1063">
        <v>11</v>
      </c>
      <c r="B377" s="1063">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c r="A378" s="1063">
        <v>12</v>
      </c>
      <c r="B378" s="1063">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c r="A379" s="1063">
        <v>13</v>
      </c>
      <c r="B379" s="1063">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c r="A380" s="1063">
        <v>14</v>
      </c>
      <c r="B380" s="1063">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c r="A381" s="1063">
        <v>15</v>
      </c>
      <c r="B381" s="1063">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c r="A382" s="1063">
        <v>16</v>
      </c>
      <c r="B382" s="1063">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c r="A383" s="1063">
        <v>17</v>
      </c>
      <c r="B383" s="1063">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c r="A384" s="1063">
        <v>18</v>
      </c>
      <c r="B384" s="1063">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c r="A385" s="1063">
        <v>19</v>
      </c>
      <c r="B385" s="1063">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c r="A386" s="1063">
        <v>20</v>
      </c>
      <c r="B386" s="1063">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c r="A387" s="1063">
        <v>21</v>
      </c>
      <c r="B387" s="1063">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c r="A388" s="1063">
        <v>22</v>
      </c>
      <c r="B388" s="1063">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c r="A389" s="1063">
        <v>23</v>
      </c>
      <c r="B389" s="1063">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c r="A390" s="1063">
        <v>24</v>
      </c>
      <c r="B390" s="1063">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c r="A391" s="1063">
        <v>25</v>
      </c>
      <c r="B391" s="1063">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c r="A392" s="1063">
        <v>26</v>
      </c>
      <c r="B392" s="1063">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c r="A393" s="1063">
        <v>27</v>
      </c>
      <c r="B393" s="1063">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c r="A394" s="1063">
        <v>28</v>
      </c>
      <c r="B394" s="1063">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c r="A395" s="1063">
        <v>29</v>
      </c>
      <c r="B395" s="1063">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c r="A396" s="1063">
        <v>30</v>
      </c>
      <c r="B396" s="1063">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c r="A400" s="1063">
        <v>1</v>
      </c>
      <c r="B400" s="1063">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c r="A401" s="1063">
        <v>2</v>
      </c>
      <c r="B401" s="1063">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c r="A402" s="1063">
        <v>3</v>
      </c>
      <c r="B402" s="1063">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c r="A403" s="1063">
        <v>4</v>
      </c>
      <c r="B403" s="1063">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c r="A404" s="1063">
        <v>5</v>
      </c>
      <c r="B404" s="1063">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c r="A405" s="1063">
        <v>6</v>
      </c>
      <c r="B405" s="1063">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c r="A406" s="1063">
        <v>7</v>
      </c>
      <c r="B406" s="1063">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c r="A407" s="1063">
        <v>8</v>
      </c>
      <c r="B407" s="1063">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c r="A408" s="1063">
        <v>9</v>
      </c>
      <c r="B408" s="1063">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c r="A409" s="1063">
        <v>10</v>
      </c>
      <c r="B409" s="1063">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c r="A410" s="1063">
        <v>11</v>
      </c>
      <c r="B410" s="1063">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c r="A411" s="1063">
        <v>12</v>
      </c>
      <c r="B411" s="1063">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c r="A412" s="1063">
        <v>13</v>
      </c>
      <c r="B412" s="1063">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c r="A413" s="1063">
        <v>14</v>
      </c>
      <c r="B413" s="1063">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c r="A414" s="1063">
        <v>15</v>
      </c>
      <c r="B414" s="1063">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c r="A415" s="1063">
        <v>16</v>
      </c>
      <c r="B415" s="1063">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c r="A416" s="1063">
        <v>17</v>
      </c>
      <c r="B416" s="1063">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c r="A417" s="1063">
        <v>18</v>
      </c>
      <c r="B417" s="1063">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c r="A418" s="1063">
        <v>19</v>
      </c>
      <c r="B418" s="1063">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c r="A419" s="1063">
        <v>20</v>
      </c>
      <c r="B419" s="1063">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c r="A420" s="1063">
        <v>21</v>
      </c>
      <c r="B420" s="1063">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c r="A421" s="1063">
        <v>22</v>
      </c>
      <c r="B421" s="1063">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c r="A422" s="1063">
        <v>23</v>
      </c>
      <c r="B422" s="1063">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c r="A423" s="1063">
        <v>24</v>
      </c>
      <c r="B423" s="1063">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c r="A424" s="1063">
        <v>25</v>
      </c>
      <c r="B424" s="1063">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c r="A425" s="1063">
        <v>26</v>
      </c>
      <c r="B425" s="1063">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c r="A426" s="1063">
        <v>27</v>
      </c>
      <c r="B426" s="1063">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c r="A427" s="1063">
        <v>28</v>
      </c>
      <c r="B427" s="1063">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c r="A428" s="1063">
        <v>29</v>
      </c>
      <c r="B428" s="1063">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c r="A429" s="1063">
        <v>30</v>
      </c>
      <c r="B429" s="1063">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c r="A433" s="1063">
        <v>1</v>
      </c>
      <c r="B433" s="1063">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c r="A434" s="1063">
        <v>2</v>
      </c>
      <c r="B434" s="1063">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c r="A435" s="1063">
        <v>3</v>
      </c>
      <c r="B435" s="1063">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c r="A436" s="1063">
        <v>4</v>
      </c>
      <c r="B436" s="1063">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c r="A437" s="1063">
        <v>5</v>
      </c>
      <c r="B437" s="1063">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c r="A438" s="1063">
        <v>6</v>
      </c>
      <c r="B438" s="1063">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c r="A439" s="1063">
        <v>7</v>
      </c>
      <c r="B439" s="1063">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c r="A440" s="1063">
        <v>8</v>
      </c>
      <c r="B440" s="1063">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c r="A441" s="1063">
        <v>9</v>
      </c>
      <c r="B441" s="1063">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c r="A442" s="1063">
        <v>10</v>
      </c>
      <c r="B442" s="1063">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c r="A443" s="1063">
        <v>11</v>
      </c>
      <c r="B443" s="1063">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c r="A444" s="1063">
        <v>12</v>
      </c>
      <c r="B444" s="1063">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c r="A445" s="1063">
        <v>13</v>
      </c>
      <c r="B445" s="1063">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c r="A446" s="1063">
        <v>14</v>
      </c>
      <c r="B446" s="1063">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c r="A447" s="1063">
        <v>15</v>
      </c>
      <c r="B447" s="1063">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c r="A448" s="1063">
        <v>16</v>
      </c>
      <c r="B448" s="1063">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c r="A449" s="1063">
        <v>17</v>
      </c>
      <c r="B449" s="1063">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c r="A450" s="1063">
        <v>18</v>
      </c>
      <c r="B450" s="1063">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c r="A451" s="1063">
        <v>19</v>
      </c>
      <c r="B451" s="1063">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c r="A452" s="1063">
        <v>20</v>
      </c>
      <c r="B452" s="1063">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c r="A453" s="1063">
        <v>21</v>
      </c>
      <c r="B453" s="1063">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c r="A454" s="1063">
        <v>22</v>
      </c>
      <c r="B454" s="1063">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c r="A455" s="1063">
        <v>23</v>
      </c>
      <c r="B455" s="1063">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c r="A456" s="1063">
        <v>24</v>
      </c>
      <c r="B456" s="1063">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c r="A457" s="1063">
        <v>25</v>
      </c>
      <c r="B457" s="1063">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c r="A458" s="1063">
        <v>26</v>
      </c>
      <c r="B458" s="1063">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c r="A459" s="1063">
        <v>27</v>
      </c>
      <c r="B459" s="1063">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c r="A460" s="1063">
        <v>28</v>
      </c>
      <c r="B460" s="1063">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c r="A461" s="1063">
        <v>29</v>
      </c>
      <c r="B461" s="1063">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c r="A462" s="1063">
        <v>30</v>
      </c>
      <c r="B462" s="1063">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c r="A466" s="1063">
        <v>1</v>
      </c>
      <c r="B466" s="1063">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c r="A467" s="1063">
        <v>2</v>
      </c>
      <c r="B467" s="1063">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c r="A468" s="1063">
        <v>3</v>
      </c>
      <c r="B468" s="1063">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c r="A469" s="1063">
        <v>4</v>
      </c>
      <c r="B469" s="1063">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c r="A470" s="1063">
        <v>5</v>
      </c>
      <c r="B470" s="1063">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c r="A471" s="1063">
        <v>6</v>
      </c>
      <c r="B471" s="1063">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c r="A472" s="1063">
        <v>7</v>
      </c>
      <c r="B472" s="1063">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c r="A473" s="1063">
        <v>8</v>
      </c>
      <c r="B473" s="1063">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c r="A474" s="1063">
        <v>9</v>
      </c>
      <c r="B474" s="1063">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c r="A475" s="1063">
        <v>10</v>
      </c>
      <c r="B475" s="1063">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c r="A476" s="1063">
        <v>11</v>
      </c>
      <c r="B476" s="1063">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c r="A477" s="1063">
        <v>12</v>
      </c>
      <c r="B477" s="1063">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c r="A478" s="1063">
        <v>13</v>
      </c>
      <c r="B478" s="1063">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c r="A479" s="1063">
        <v>14</v>
      </c>
      <c r="B479" s="1063">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c r="A480" s="1063">
        <v>15</v>
      </c>
      <c r="B480" s="1063">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c r="A481" s="1063">
        <v>16</v>
      </c>
      <c r="B481" s="1063">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c r="A482" s="1063">
        <v>17</v>
      </c>
      <c r="B482" s="1063">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c r="A483" s="1063">
        <v>18</v>
      </c>
      <c r="B483" s="1063">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c r="A484" s="1063">
        <v>19</v>
      </c>
      <c r="B484" s="1063">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c r="A485" s="1063">
        <v>20</v>
      </c>
      <c r="B485" s="1063">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c r="A486" s="1063">
        <v>21</v>
      </c>
      <c r="B486" s="1063">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c r="A487" s="1063">
        <v>22</v>
      </c>
      <c r="B487" s="1063">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c r="A488" s="1063">
        <v>23</v>
      </c>
      <c r="B488" s="1063">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c r="A489" s="1063">
        <v>24</v>
      </c>
      <c r="B489" s="1063">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c r="A490" s="1063">
        <v>25</v>
      </c>
      <c r="B490" s="1063">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c r="A491" s="1063">
        <v>26</v>
      </c>
      <c r="B491" s="1063">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c r="A492" s="1063">
        <v>27</v>
      </c>
      <c r="B492" s="1063">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c r="A493" s="1063">
        <v>28</v>
      </c>
      <c r="B493" s="1063">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c r="A494" s="1063">
        <v>29</v>
      </c>
      <c r="B494" s="1063">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c r="A495" s="1063">
        <v>30</v>
      </c>
      <c r="B495" s="1063">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c r="A499" s="1063">
        <v>1</v>
      </c>
      <c r="B499" s="1063">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c r="A500" s="1063">
        <v>2</v>
      </c>
      <c r="B500" s="1063">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c r="A501" s="1063">
        <v>3</v>
      </c>
      <c r="B501" s="1063">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c r="A502" s="1063">
        <v>4</v>
      </c>
      <c r="B502" s="1063">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c r="A503" s="1063">
        <v>5</v>
      </c>
      <c r="B503" s="1063">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c r="A504" s="1063">
        <v>6</v>
      </c>
      <c r="B504" s="1063">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c r="A505" s="1063">
        <v>7</v>
      </c>
      <c r="B505" s="1063">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c r="A506" s="1063">
        <v>8</v>
      </c>
      <c r="B506" s="1063">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c r="A507" s="1063">
        <v>9</v>
      </c>
      <c r="B507" s="1063">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c r="A508" s="1063">
        <v>10</v>
      </c>
      <c r="B508" s="1063">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c r="A509" s="1063">
        <v>11</v>
      </c>
      <c r="B509" s="1063">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c r="A510" s="1063">
        <v>12</v>
      </c>
      <c r="B510" s="1063">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c r="A511" s="1063">
        <v>13</v>
      </c>
      <c r="B511" s="1063">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c r="A512" s="1063">
        <v>14</v>
      </c>
      <c r="B512" s="1063">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c r="A513" s="1063">
        <v>15</v>
      </c>
      <c r="B513" s="1063">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c r="A514" s="1063">
        <v>16</v>
      </c>
      <c r="B514" s="1063">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c r="A515" s="1063">
        <v>17</v>
      </c>
      <c r="B515" s="1063">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c r="A516" s="1063">
        <v>18</v>
      </c>
      <c r="B516" s="1063">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c r="A517" s="1063">
        <v>19</v>
      </c>
      <c r="B517" s="1063">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c r="A518" s="1063">
        <v>20</v>
      </c>
      <c r="B518" s="1063">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c r="A519" s="1063">
        <v>21</v>
      </c>
      <c r="B519" s="1063">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c r="A520" s="1063">
        <v>22</v>
      </c>
      <c r="B520" s="1063">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c r="A521" s="1063">
        <v>23</v>
      </c>
      <c r="B521" s="1063">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c r="A522" s="1063">
        <v>24</v>
      </c>
      <c r="B522" s="1063">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c r="A523" s="1063">
        <v>25</v>
      </c>
      <c r="B523" s="1063">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c r="A524" s="1063">
        <v>26</v>
      </c>
      <c r="B524" s="1063">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c r="A525" s="1063">
        <v>27</v>
      </c>
      <c r="B525" s="1063">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c r="A526" s="1063">
        <v>28</v>
      </c>
      <c r="B526" s="1063">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c r="A527" s="1063">
        <v>29</v>
      </c>
      <c r="B527" s="1063">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c r="A528" s="1063">
        <v>30</v>
      </c>
      <c r="B528" s="1063">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c r="A532" s="1063">
        <v>1</v>
      </c>
      <c r="B532" s="1063">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c r="A533" s="1063">
        <v>2</v>
      </c>
      <c r="B533" s="1063">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c r="A534" s="1063">
        <v>3</v>
      </c>
      <c r="B534" s="1063">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c r="A535" s="1063">
        <v>4</v>
      </c>
      <c r="B535" s="1063">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c r="A536" s="1063">
        <v>5</v>
      </c>
      <c r="B536" s="1063">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c r="A537" s="1063">
        <v>6</v>
      </c>
      <c r="B537" s="1063">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c r="A538" s="1063">
        <v>7</v>
      </c>
      <c r="B538" s="1063">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c r="A539" s="1063">
        <v>8</v>
      </c>
      <c r="B539" s="1063">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c r="A540" s="1063">
        <v>9</v>
      </c>
      <c r="B540" s="1063">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c r="A541" s="1063">
        <v>10</v>
      </c>
      <c r="B541" s="1063">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c r="A542" s="1063">
        <v>11</v>
      </c>
      <c r="B542" s="1063">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c r="A543" s="1063">
        <v>12</v>
      </c>
      <c r="B543" s="1063">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c r="A544" s="1063">
        <v>13</v>
      </c>
      <c r="B544" s="1063">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c r="A545" s="1063">
        <v>14</v>
      </c>
      <c r="B545" s="1063">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c r="A546" s="1063">
        <v>15</v>
      </c>
      <c r="B546" s="1063">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c r="A547" s="1063">
        <v>16</v>
      </c>
      <c r="B547" s="1063">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c r="A548" s="1063">
        <v>17</v>
      </c>
      <c r="B548" s="1063">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c r="A549" s="1063">
        <v>18</v>
      </c>
      <c r="B549" s="1063">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c r="A550" s="1063">
        <v>19</v>
      </c>
      <c r="B550" s="1063">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c r="A551" s="1063">
        <v>20</v>
      </c>
      <c r="B551" s="1063">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c r="A552" s="1063">
        <v>21</v>
      </c>
      <c r="B552" s="1063">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c r="A553" s="1063">
        <v>22</v>
      </c>
      <c r="B553" s="1063">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c r="A554" s="1063">
        <v>23</v>
      </c>
      <c r="B554" s="1063">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c r="A555" s="1063">
        <v>24</v>
      </c>
      <c r="B555" s="1063">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c r="A556" s="1063">
        <v>25</v>
      </c>
      <c r="B556" s="1063">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c r="A557" s="1063">
        <v>26</v>
      </c>
      <c r="B557" s="1063">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c r="A558" s="1063">
        <v>27</v>
      </c>
      <c r="B558" s="1063">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c r="A559" s="1063">
        <v>28</v>
      </c>
      <c r="B559" s="1063">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c r="A560" s="1063">
        <v>29</v>
      </c>
      <c r="B560" s="1063">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c r="A561" s="1063">
        <v>30</v>
      </c>
      <c r="B561" s="1063">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c r="A565" s="1063">
        <v>1</v>
      </c>
      <c r="B565" s="1063">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c r="A566" s="1063">
        <v>2</v>
      </c>
      <c r="B566" s="1063">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c r="A567" s="1063">
        <v>3</v>
      </c>
      <c r="B567" s="1063">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c r="A568" s="1063">
        <v>4</v>
      </c>
      <c r="B568" s="1063">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c r="A569" s="1063">
        <v>5</v>
      </c>
      <c r="B569" s="1063">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c r="A570" s="1063">
        <v>6</v>
      </c>
      <c r="B570" s="1063">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c r="A571" s="1063">
        <v>7</v>
      </c>
      <c r="B571" s="1063">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c r="A572" s="1063">
        <v>8</v>
      </c>
      <c r="B572" s="1063">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c r="A573" s="1063">
        <v>9</v>
      </c>
      <c r="B573" s="1063">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c r="A574" s="1063">
        <v>10</v>
      </c>
      <c r="B574" s="1063">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c r="A575" s="1063">
        <v>11</v>
      </c>
      <c r="B575" s="1063">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c r="A576" s="1063">
        <v>12</v>
      </c>
      <c r="B576" s="1063">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c r="A577" s="1063">
        <v>13</v>
      </c>
      <c r="B577" s="1063">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c r="A578" s="1063">
        <v>14</v>
      </c>
      <c r="B578" s="1063">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c r="A579" s="1063">
        <v>15</v>
      </c>
      <c r="B579" s="1063">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c r="A580" s="1063">
        <v>16</v>
      </c>
      <c r="B580" s="1063">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c r="A581" s="1063">
        <v>17</v>
      </c>
      <c r="B581" s="1063">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c r="A582" s="1063">
        <v>18</v>
      </c>
      <c r="B582" s="1063">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c r="A583" s="1063">
        <v>19</v>
      </c>
      <c r="B583" s="1063">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c r="A584" s="1063">
        <v>20</v>
      </c>
      <c r="B584" s="1063">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c r="A585" s="1063">
        <v>21</v>
      </c>
      <c r="B585" s="1063">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c r="A586" s="1063">
        <v>22</v>
      </c>
      <c r="B586" s="1063">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c r="A587" s="1063">
        <v>23</v>
      </c>
      <c r="B587" s="1063">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c r="A588" s="1063">
        <v>24</v>
      </c>
      <c r="B588" s="1063">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c r="A589" s="1063">
        <v>25</v>
      </c>
      <c r="B589" s="1063">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c r="A590" s="1063">
        <v>26</v>
      </c>
      <c r="B590" s="1063">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c r="A591" s="1063">
        <v>27</v>
      </c>
      <c r="B591" s="1063">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c r="A592" s="1063">
        <v>28</v>
      </c>
      <c r="B592" s="1063">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c r="A593" s="1063">
        <v>29</v>
      </c>
      <c r="B593" s="1063">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c r="A594" s="1063">
        <v>30</v>
      </c>
      <c r="B594" s="1063">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c r="A598" s="1063">
        <v>1</v>
      </c>
      <c r="B598" s="1063">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c r="A599" s="1063">
        <v>2</v>
      </c>
      <c r="B599" s="1063">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c r="A600" s="1063">
        <v>3</v>
      </c>
      <c r="B600" s="1063">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c r="A601" s="1063">
        <v>4</v>
      </c>
      <c r="B601" s="1063">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c r="A602" s="1063">
        <v>5</v>
      </c>
      <c r="B602" s="1063">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c r="A603" s="1063">
        <v>6</v>
      </c>
      <c r="B603" s="1063">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c r="A604" s="1063">
        <v>7</v>
      </c>
      <c r="B604" s="1063">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c r="A605" s="1063">
        <v>8</v>
      </c>
      <c r="B605" s="1063">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c r="A606" s="1063">
        <v>9</v>
      </c>
      <c r="B606" s="1063">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c r="A607" s="1063">
        <v>10</v>
      </c>
      <c r="B607" s="1063">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c r="A608" s="1063">
        <v>11</v>
      </c>
      <c r="B608" s="1063">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c r="A609" s="1063">
        <v>12</v>
      </c>
      <c r="B609" s="1063">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c r="A610" s="1063">
        <v>13</v>
      </c>
      <c r="B610" s="1063">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c r="A611" s="1063">
        <v>14</v>
      </c>
      <c r="B611" s="1063">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c r="A612" s="1063">
        <v>15</v>
      </c>
      <c r="B612" s="1063">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c r="A613" s="1063">
        <v>16</v>
      </c>
      <c r="B613" s="1063">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c r="A614" s="1063">
        <v>17</v>
      </c>
      <c r="B614" s="1063">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c r="A615" s="1063">
        <v>18</v>
      </c>
      <c r="B615" s="1063">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c r="A616" s="1063">
        <v>19</v>
      </c>
      <c r="B616" s="1063">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c r="A617" s="1063">
        <v>20</v>
      </c>
      <c r="B617" s="1063">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c r="A618" s="1063">
        <v>21</v>
      </c>
      <c r="B618" s="1063">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c r="A619" s="1063">
        <v>22</v>
      </c>
      <c r="B619" s="1063">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c r="A620" s="1063">
        <v>23</v>
      </c>
      <c r="B620" s="1063">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c r="A621" s="1063">
        <v>24</v>
      </c>
      <c r="B621" s="1063">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c r="A622" s="1063">
        <v>25</v>
      </c>
      <c r="B622" s="1063">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c r="A623" s="1063">
        <v>26</v>
      </c>
      <c r="B623" s="1063">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c r="A624" s="1063">
        <v>27</v>
      </c>
      <c r="B624" s="1063">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c r="A625" s="1063">
        <v>28</v>
      </c>
      <c r="B625" s="1063">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c r="A626" s="1063">
        <v>29</v>
      </c>
      <c r="B626" s="1063">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c r="A627" s="1063">
        <v>30</v>
      </c>
      <c r="B627" s="1063">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c r="A631" s="1063">
        <v>1</v>
      </c>
      <c r="B631" s="1063">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c r="A632" s="1063">
        <v>2</v>
      </c>
      <c r="B632" s="1063">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c r="A633" s="1063">
        <v>3</v>
      </c>
      <c r="B633" s="1063">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c r="A634" s="1063">
        <v>4</v>
      </c>
      <c r="B634" s="1063">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c r="A635" s="1063">
        <v>5</v>
      </c>
      <c r="B635" s="1063">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c r="A636" s="1063">
        <v>6</v>
      </c>
      <c r="B636" s="1063">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c r="A637" s="1063">
        <v>7</v>
      </c>
      <c r="B637" s="1063">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c r="A638" s="1063">
        <v>8</v>
      </c>
      <c r="B638" s="1063">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c r="A639" s="1063">
        <v>9</v>
      </c>
      <c r="B639" s="1063">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c r="A640" s="1063">
        <v>10</v>
      </c>
      <c r="B640" s="1063">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c r="A641" s="1063">
        <v>11</v>
      </c>
      <c r="B641" s="1063">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c r="A642" s="1063">
        <v>12</v>
      </c>
      <c r="B642" s="1063">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c r="A643" s="1063">
        <v>13</v>
      </c>
      <c r="B643" s="1063">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c r="A644" s="1063">
        <v>14</v>
      </c>
      <c r="B644" s="1063">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c r="A645" s="1063">
        <v>15</v>
      </c>
      <c r="B645" s="1063">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c r="A646" s="1063">
        <v>16</v>
      </c>
      <c r="B646" s="1063">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c r="A647" s="1063">
        <v>17</v>
      </c>
      <c r="B647" s="1063">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c r="A648" s="1063">
        <v>18</v>
      </c>
      <c r="B648" s="1063">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c r="A649" s="1063">
        <v>19</v>
      </c>
      <c r="B649" s="1063">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c r="A650" s="1063">
        <v>20</v>
      </c>
      <c r="B650" s="1063">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c r="A651" s="1063">
        <v>21</v>
      </c>
      <c r="B651" s="1063">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c r="A652" s="1063">
        <v>22</v>
      </c>
      <c r="B652" s="1063">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c r="A653" s="1063">
        <v>23</v>
      </c>
      <c r="B653" s="1063">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c r="A654" s="1063">
        <v>24</v>
      </c>
      <c r="B654" s="1063">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c r="A655" s="1063">
        <v>25</v>
      </c>
      <c r="B655" s="1063">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c r="A656" s="1063">
        <v>26</v>
      </c>
      <c r="B656" s="1063">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c r="A657" s="1063">
        <v>27</v>
      </c>
      <c r="B657" s="1063">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c r="A658" s="1063">
        <v>28</v>
      </c>
      <c r="B658" s="1063">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c r="A659" s="1063">
        <v>29</v>
      </c>
      <c r="B659" s="1063">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c r="A660" s="1063">
        <v>30</v>
      </c>
      <c r="B660" s="1063">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c r="A664" s="1063">
        <v>1</v>
      </c>
      <c r="B664" s="1063">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c r="A665" s="1063">
        <v>2</v>
      </c>
      <c r="B665" s="1063">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c r="A666" s="1063">
        <v>3</v>
      </c>
      <c r="B666" s="1063">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c r="A667" s="1063">
        <v>4</v>
      </c>
      <c r="B667" s="1063">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c r="A668" s="1063">
        <v>5</v>
      </c>
      <c r="B668" s="1063">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c r="A669" s="1063">
        <v>6</v>
      </c>
      <c r="B669" s="1063">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c r="A670" s="1063">
        <v>7</v>
      </c>
      <c r="B670" s="1063">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c r="A671" s="1063">
        <v>8</v>
      </c>
      <c r="B671" s="1063">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c r="A672" s="1063">
        <v>9</v>
      </c>
      <c r="B672" s="1063">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c r="A673" s="1063">
        <v>10</v>
      </c>
      <c r="B673" s="1063">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c r="A674" s="1063">
        <v>11</v>
      </c>
      <c r="B674" s="1063">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c r="A675" s="1063">
        <v>12</v>
      </c>
      <c r="B675" s="1063">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c r="A676" s="1063">
        <v>13</v>
      </c>
      <c r="B676" s="1063">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c r="A677" s="1063">
        <v>14</v>
      </c>
      <c r="B677" s="1063">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c r="A678" s="1063">
        <v>15</v>
      </c>
      <c r="B678" s="1063">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c r="A679" s="1063">
        <v>16</v>
      </c>
      <c r="B679" s="1063">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c r="A680" s="1063">
        <v>17</v>
      </c>
      <c r="B680" s="1063">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c r="A681" s="1063">
        <v>18</v>
      </c>
      <c r="B681" s="1063">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c r="A682" s="1063">
        <v>19</v>
      </c>
      <c r="B682" s="1063">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c r="A683" s="1063">
        <v>20</v>
      </c>
      <c r="B683" s="1063">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c r="A684" s="1063">
        <v>21</v>
      </c>
      <c r="B684" s="1063">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c r="A685" s="1063">
        <v>22</v>
      </c>
      <c r="B685" s="1063">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c r="A686" s="1063">
        <v>23</v>
      </c>
      <c r="B686" s="1063">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c r="A687" s="1063">
        <v>24</v>
      </c>
      <c r="B687" s="1063">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c r="A688" s="1063">
        <v>25</v>
      </c>
      <c r="B688" s="1063">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c r="A689" s="1063">
        <v>26</v>
      </c>
      <c r="B689" s="1063">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c r="A690" s="1063">
        <v>27</v>
      </c>
      <c r="B690" s="1063">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c r="A691" s="1063">
        <v>28</v>
      </c>
      <c r="B691" s="1063">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c r="A692" s="1063">
        <v>29</v>
      </c>
      <c r="B692" s="1063">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c r="A693" s="1063">
        <v>30</v>
      </c>
      <c r="B693" s="1063">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c r="A697" s="1063">
        <v>1</v>
      </c>
      <c r="B697" s="1063">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c r="A698" s="1063">
        <v>2</v>
      </c>
      <c r="B698" s="1063">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c r="A699" s="1063">
        <v>3</v>
      </c>
      <c r="B699" s="1063">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c r="A700" s="1063">
        <v>4</v>
      </c>
      <c r="B700" s="1063">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c r="A701" s="1063">
        <v>5</v>
      </c>
      <c r="B701" s="1063">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c r="A702" s="1063">
        <v>6</v>
      </c>
      <c r="B702" s="1063">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c r="A703" s="1063">
        <v>7</v>
      </c>
      <c r="B703" s="1063">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c r="A704" s="1063">
        <v>8</v>
      </c>
      <c r="B704" s="1063">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c r="A705" s="1063">
        <v>9</v>
      </c>
      <c r="B705" s="1063">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c r="A706" s="1063">
        <v>10</v>
      </c>
      <c r="B706" s="1063">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c r="A707" s="1063">
        <v>11</v>
      </c>
      <c r="B707" s="1063">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c r="A708" s="1063">
        <v>12</v>
      </c>
      <c r="B708" s="1063">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c r="A709" s="1063">
        <v>13</v>
      </c>
      <c r="B709" s="1063">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c r="A710" s="1063">
        <v>14</v>
      </c>
      <c r="B710" s="1063">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c r="A711" s="1063">
        <v>15</v>
      </c>
      <c r="B711" s="1063">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c r="A712" s="1063">
        <v>16</v>
      </c>
      <c r="B712" s="1063">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c r="A713" s="1063">
        <v>17</v>
      </c>
      <c r="B713" s="1063">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c r="A714" s="1063">
        <v>18</v>
      </c>
      <c r="B714" s="1063">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c r="A715" s="1063">
        <v>19</v>
      </c>
      <c r="B715" s="1063">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c r="A716" s="1063">
        <v>20</v>
      </c>
      <c r="B716" s="1063">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c r="A717" s="1063">
        <v>21</v>
      </c>
      <c r="B717" s="1063">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c r="A718" s="1063">
        <v>22</v>
      </c>
      <c r="B718" s="1063">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c r="A719" s="1063">
        <v>23</v>
      </c>
      <c r="B719" s="1063">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c r="A720" s="1063">
        <v>24</v>
      </c>
      <c r="B720" s="1063">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c r="A721" s="1063">
        <v>25</v>
      </c>
      <c r="B721" s="1063">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c r="A722" s="1063">
        <v>26</v>
      </c>
      <c r="B722" s="1063">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c r="A723" s="1063">
        <v>27</v>
      </c>
      <c r="B723" s="1063">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c r="A724" s="1063">
        <v>28</v>
      </c>
      <c r="B724" s="1063">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c r="A725" s="1063">
        <v>29</v>
      </c>
      <c r="B725" s="1063">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c r="A726" s="1063">
        <v>30</v>
      </c>
      <c r="B726" s="1063">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c r="A730" s="1063">
        <v>1</v>
      </c>
      <c r="B730" s="1063">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c r="A731" s="1063">
        <v>2</v>
      </c>
      <c r="B731" s="1063">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c r="A732" s="1063">
        <v>3</v>
      </c>
      <c r="B732" s="1063">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c r="A733" s="1063">
        <v>4</v>
      </c>
      <c r="B733" s="1063">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c r="A734" s="1063">
        <v>5</v>
      </c>
      <c r="B734" s="1063">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c r="A735" s="1063">
        <v>6</v>
      </c>
      <c r="B735" s="1063">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c r="A736" s="1063">
        <v>7</v>
      </c>
      <c r="B736" s="1063">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c r="A737" s="1063">
        <v>8</v>
      </c>
      <c r="B737" s="1063">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c r="A738" s="1063">
        <v>9</v>
      </c>
      <c r="B738" s="1063">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c r="A739" s="1063">
        <v>10</v>
      </c>
      <c r="B739" s="1063">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c r="A740" s="1063">
        <v>11</v>
      </c>
      <c r="B740" s="1063">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c r="A741" s="1063">
        <v>12</v>
      </c>
      <c r="B741" s="1063">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c r="A742" s="1063">
        <v>13</v>
      </c>
      <c r="B742" s="1063">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c r="A743" s="1063">
        <v>14</v>
      </c>
      <c r="B743" s="1063">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c r="A744" s="1063">
        <v>15</v>
      </c>
      <c r="B744" s="1063">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c r="A745" s="1063">
        <v>16</v>
      </c>
      <c r="B745" s="1063">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c r="A746" s="1063">
        <v>17</v>
      </c>
      <c r="B746" s="1063">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c r="A747" s="1063">
        <v>18</v>
      </c>
      <c r="B747" s="1063">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c r="A748" s="1063">
        <v>19</v>
      </c>
      <c r="B748" s="1063">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c r="A749" s="1063">
        <v>20</v>
      </c>
      <c r="B749" s="1063">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c r="A750" s="1063">
        <v>21</v>
      </c>
      <c r="B750" s="1063">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c r="A751" s="1063">
        <v>22</v>
      </c>
      <c r="B751" s="1063">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c r="A752" s="1063">
        <v>23</v>
      </c>
      <c r="B752" s="1063">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c r="A753" s="1063">
        <v>24</v>
      </c>
      <c r="B753" s="1063">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c r="A754" s="1063">
        <v>25</v>
      </c>
      <c r="B754" s="1063">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c r="A755" s="1063">
        <v>26</v>
      </c>
      <c r="B755" s="1063">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c r="A756" s="1063">
        <v>27</v>
      </c>
      <c r="B756" s="1063">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c r="A757" s="1063">
        <v>28</v>
      </c>
      <c r="B757" s="1063">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c r="A758" s="1063">
        <v>29</v>
      </c>
      <c r="B758" s="1063">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c r="A759" s="1063">
        <v>30</v>
      </c>
      <c r="B759" s="1063">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c r="A763" s="1063">
        <v>1</v>
      </c>
      <c r="B763" s="1063">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c r="A764" s="1063">
        <v>2</v>
      </c>
      <c r="B764" s="1063">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c r="A765" s="1063">
        <v>3</v>
      </c>
      <c r="B765" s="1063">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c r="A766" s="1063">
        <v>4</v>
      </c>
      <c r="B766" s="1063">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c r="A767" s="1063">
        <v>5</v>
      </c>
      <c r="B767" s="1063">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c r="A768" s="1063">
        <v>6</v>
      </c>
      <c r="B768" s="1063">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c r="A769" s="1063">
        <v>7</v>
      </c>
      <c r="B769" s="1063">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c r="A770" s="1063">
        <v>8</v>
      </c>
      <c r="B770" s="1063">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c r="A771" s="1063">
        <v>9</v>
      </c>
      <c r="B771" s="1063">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c r="A772" s="1063">
        <v>10</v>
      </c>
      <c r="B772" s="1063">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c r="A773" s="1063">
        <v>11</v>
      </c>
      <c r="B773" s="1063">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c r="A774" s="1063">
        <v>12</v>
      </c>
      <c r="B774" s="1063">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c r="A775" s="1063">
        <v>13</v>
      </c>
      <c r="B775" s="1063">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c r="A776" s="1063">
        <v>14</v>
      </c>
      <c r="B776" s="1063">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c r="A777" s="1063">
        <v>15</v>
      </c>
      <c r="B777" s="1063">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c r="A778" s="1063">
        <v>16</v>
      </c>
      <c r="B778" s="1063">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c r="A779" s="1063">
        <v>17</v>
      </c>
      <c r="B779" s="1063">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c r="A780" s="1063">
        <v>18</v>
      </c>
      <c r="B780" s="1063">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c r="A781" s="1063">
        <v>19</v>
      </c>
      <c r="B781" s="1063">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c r="A782" s="1063">
        <v>20</v>
      </c>
      <c r="B782" s="1063">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c r="A783" s="1063">
        <v>21</v>
      </c>
      <c r="B783" s="1063">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c r="A784" s="1063">
        <v>22</v>
      </c>
      <c r="B784" s="1063">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c r="A785" s="1063">
        <v>23</v>
      </c>
      <c r="B785" s="1063">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c r="A786" s="1063">
        <v>24</v>
      </c>
      <c r="B786" s="1063">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c r="A787" s="1063">
        <v>25</v>
      </c>
      <c r="B787" s="1063">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c r="A788" s="1063">
        <v>26</v>
      </c>
      <c r="B788" s="1063">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c r="A789" s="1063">
        <v>27</v>
      </c>
      <c r="B789" s="1063">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c r="A790" s="1063">
        <v>28</v>
      </c>
      <c r="B790" s="1063">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c r="A791" s="1063">
        <v>29</v>
      </c>
      <c r="B791" s="1063">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c r="A792" s="1063">
        <v>30</v>
      </c>
      <c r="B792" s="1063">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c r="A796" s="1063">
        <v>1</v>
      </c>
      <c r="B796" s="1063">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c r="A797" s="1063">
        <v>2</v>
      </c>
      <c r="B797" s="1063">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c r="A798" s="1063">
        <v>3</v>
      </c>
      <c r="B798" s="1063">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c r="A799" s="1063">
        <v>4</v>
      </c>
      <c r="B799" s="1063">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c r="A800" s="1063">
        <v>5</v>
      </c>
      <c r="B800" s="1063">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c r="A801" s="1063">
        <v>6</v>
      </c>
      <c r="B801" s="1063">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c r="A802" s="1063">
        <v>7</v>
      </c>
      <c r="B802" s="1063">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c r="A803" s="1063">
        <v>8</v>
      </c>
      <c r="B803" s="1063">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c r="A804" s="1063">
        <v>9</v>
      </c>
      <c r="B804" s="1063">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c r="A805" s="1063">
        <v>10</v>
      </c>
      <c r="B805" s="1063">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c r="A806" s="1063">
        <v>11</v>
      </c>
      <c r="B806" s="1063">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c r="A807" s="1063">
        <v>12</v>
      </c>
      <c r="B807" s="1063">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c r="A808" s="1063">
        <v>13</v>
      </c>
      <c r="B808" s="1063">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c r="A809" s="1063">
        <v>14</v>
      </c>
      <c r="B809" s="1063">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c r="A810" s="1063">
        <v>15</v>
      </c>
      <c r="B810" s="1063">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c r="A811" s="1063">
        <v>16</v>
      </c>
      <c r="B811" s="1063">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c r="A812" s="1063">
        <v>17</v>
      </c>
      <c r="B812" s="1063">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c r="A813" s="1063">
        <v>18</v>
      </c>
      <c r="B813" s="1063">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c r="A814" s="1063">
        <v>19</v>
      </c>
      <c r="B814" s="1063">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c r="A815" s="1063">
        <v>20</v>
      </c>
      <c r="B815" s="1063">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c r="A816" s="1063">
        <v>21</v>
      </c>
      <c r="B816" s="1063">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c r="A817" s="1063">
        <v>22</v>
      </c>
      <c r="B817" s="1063">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c r="A818" s="1063">
        <v>23</v>
      </c>
      <c r="B818" s="1063">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c r="A819" s="1063">
        <v>24</v>
      </c>
      <c r="B819" s="1063">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c r="A820" s="1063">
        <v>25</v>
      </c>
      <c r="B820" s="1063">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c r="A821" s="1063">
        <v>26</v>
      </c>
      <c r="B821" s="1063">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c r="A822" s="1063">
        <v>27</v>
      </c>
      <c r="B822" s="1063">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c r="A823" s="1063">
        <v>28</v>
      </c>
      <c r="B823" s="1063">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c r="A824" s="1063">
        <v>29</v>
      </c>
      <c r="B824" s="1063">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c r="A825" s="1063">
        <v>30</v>
      </c>
      <c r="B825" s="1063">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c r="A829" s="1063">
        <v>1</v>
      </c>
      <c r="B829" s="1063">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c r="A830" s="1063">
        <v>2</v>
      </c>
      <c r="B830" s="1063">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c r="A831" s="1063">
        <v>3</v>
      </c>
      <c r="B831" s="1063">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c r="A832" s="1063">
        <v>4</v>
      </c>
      <c r="B832" s="1063">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c r="A833" s="1063">
        <v>5</v>
      </c>
      <c r="B833" s="1063">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c r="A834" s="1063">
        <v>6</v>
      </c>
      <c r="B834" s="1063">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c r="A835" s="1063">
        <v>7</v>
      </c>
      <c r="B835" s="1063">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c r="A836" s="1063">
        <v>8</v>
      </c>
      <c r="B836" s="1063">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c r="A837" s="1063">
        <v>9</v>
      </c>
      <c r="B837" s="106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c r="A838" s="1063">
        <v>10</v>
      </c>
      <c r="B838" s="106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c r="A839" s="1063">
        <v>11</v>
      </c>
      <c r="B839" s="1063">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c r="A840" s="1063">
        <v>12</v>
      </c>
      <c r="B840" s="1063">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c r="A841" s="1063">
        <v>13</v>
      </c>
      <c r="B841" s="106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c r="A842" s="1063">
        <v>14</v>
      </c>
      <c r="B842" s="106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c r="A843" s="1063">
        <v>15</v>
      </c>
      <c r="B843" s="106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c r="A844" s="1063">
        <v>16</v>
      </c>
      <c r="B844" s="106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c r="A845" s="1063">
        <v>17</v>
      </c>
      <c r="B845" s="106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c r="A846" s="1063">
        <v>18</v>
      </c>
      <c r="B846" s="106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c r="A847" s="1063">
        <v>19</v>
      </c>
      <c r="B847" s="106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c r="A848" s="1063">
        <v>20</v>
      </c>
      <c r="B848" s="106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c r="A849" s="1063">
        <v>21</v>
      </c>
      <c r="B849" s="106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c r="A850" s="1063">
        <v>22</v>
      </c>
      <c r="B850" s="106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c r="A851" s="1063">
        <v>23</v>
      </c>
      <c r="B851" s="106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c r="A852" s="1063">
        <v>24</v>
      </c>
      <c r="B852" s="106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c r="A853" s="1063">
        <v>25</v>
      </c>
      <c r="B853" s="106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c r="A854" s="1063">
        <v>26</v>
      </c>
      <c r="B854" s="106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c r="A855" s="1063">
        <v>27</v>
      </c>
      <c r="B855" s="106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c r="A856" s="1063">
        <v>28</v>
      </c>
      <c r="B856" s="106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c r="A857" s="1063">
        <v>29</v>
      </c>
      <c r="B857" s="106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c r="A858" s="1063">
        <v>30</v>
      </c>
      <c r="B858" s="106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c r="A862" s="1063">
        <v>1</v>
      </c>
      <c r="B862" s="106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c r="A863" s="1063">
        <v>2</v>
      </c>
      <c r="B863" s="106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c r="A864" s="1063">
        <v>3</v>
      </c>
      <c r="B864" s="106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c r="A865" s="1063">
        <v>4</v>
      </c>
      <c r="B865" s="106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c r="A866" s="1063">
        <v>5</v>
      </c>
      <c r="B866" s="106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c r="A867" s="1063">
        <v>6</v>
      </c>
      <c r="B867" s="1063">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c r="A868" s="1063">
        <v>7</v>
      </c>
      <c r="B868" s="1063">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c r="A869" s="1063">
        <v>8</v>
      </c>
      <c r="B869" s="1063">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c r="A870" s="1063">
        <v>9</v>
      </c>
      <c r="B870" s="106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c r="A871" s="1063">
        <v>10</v>
      </c>
      <c r="B871" s="106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c r="A872" s="1063">
        <v>11</v>
      </c>
      <c r="B872" s="1063">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c r="A873" s="1063">
        <v>12</v>
      </c>
      <c r="B873" s="1063">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c r="A874" s="1063">
        <v>13</v>
      </c>
      <c r="B874" s="106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c r="A875" s="1063">
        <v>14</v>
      </c>
      <c r="B875" s="106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c r="A876" s="1063">
        <v>15</v>
      </c>
      <c r="B876" s="106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c r="A877" s="1063">
        <v>16</v>
      </c>
      <c r="B877" s="106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c r="A878" s="1063">
        <v>17</v>
      </c>
      <c r="B878" s="106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c r="A879" s="1063">
        <v>18</v>
      </c>
      <c r="B879" s="106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c r="A880" s="1063">
        <v>19</v>
      </c>
      <c r="B880" s="106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c r="A881" s="1063">
        <v>20</v>
      </c>
      <c r="B881" s="106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c r="A882" s="1063">
        <v>21</v>
      </c>
      <c r="B882" s="106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c r="A883" s="1063">
        <v>22</v>
      </c>
      <c r="B883" s="106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c r="A884" s="1063">
        <v>23</v>
      </c>
      <c r="B884" s="106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c r="A885" s="1063">
        <v>24</v>
      </c>
      <c r="B885" s="106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c r="A886" s="1063">
        <v>25</v>
      </c>
      <c r="B886" s="106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c r="A887" s="1063">
        <v>26</v>
      </c>
      <c r="B887" s="106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c r="A888" s="1063">
        <v>27</v>
      </c>
      <c r="B888" s="106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c r="A889" s="1063">
        <v>28</v>
      </c>
      <c r="B889" s="106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c r="A890" s="1063">
        <v>29</v>
      </c>
      <c r="B890" s="106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c r="A891" s="1063">
        <v>30</v>
      </c>
      <c r="B891" s="106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c r="A895" s="1063">
        <v>1</v>
      </c>
      <c r="B895" s="106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c r="A896" s="1063">
        <v>2</v>
      </c>
      <c r="B896" s="106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c r="A897" s="1063">
        <v>3</v>
      </c>
      <c r="B897" s="106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c r="A898" s="1063">
        <v>4</v>
      </c>
      <c r="B898" s="106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c r="A899" s="1063">
        <v>5</v>
      </c>
      <c r="B899" s="106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c r="A900" s="1063">
        <v>6</v>
      </c>
      <c r="B900" s="1063">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c r="A901" s="1063">
        <v>7</v>
      </c>
      <c r="B901" s="1063">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c r="A902" s="1063">
        <v>8</v>
      </c>
      <c r="B902" s="1063">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c r="A903" s="1063">
        <v>9</v>
      </c>
      <c r="B903" s="106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c r="A904" s="1063">
        <v>10</v>
      </c>
      <c r="B904" s="106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c r="A905" s="1063">
        <v>11</v>
      </c>
      <c r="B905" s="1063">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c r="A906" s="1063">
        <v>12</v>
      </c>
      <c r="B906" s="1063">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c r="A907" s="1063">
        <v>13</v>
      </c>
      <c r="B907" s="106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c r="A908" s="1063">
        <v>14</v>
      </c>
      <c r="B908" s="106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c r="A909" s="1063">
        <v>15</v>
      </c>
      <c r="B909" s="106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c r="A910" s="1063">
        <v>16</v>
      </c>
      <c r="B910" s="106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c r="A911" s="1063">
        <v>17</v>
      </c>
      <c r="B911" s="106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c r="A912" s="1063">
        <v>18</v>
      </c>
      <c r="B912" s="106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c r="A913" s="1063">
        <v>19</v>
      </c>
      <c r="B913" s="106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c r="A914" s="1063">
        <v>20</v>
      </c>
      <c r="B914" s="106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c r="A915" s="1063">
        <v>21</v>
      </c>
      <c r="B915" s="106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c r="A916" s="1063">
        <v>22</v>
      </c>
      <c r="B916" s="106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c r="A917" s="1063">
        <v>23</v>
      </c>
      <c r="B917" s="106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c r="A918" s="1063">
        <v>24</v>
      </c>
      <c r="B918" s="106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c r="A919" s="1063">
        <v>25</v>
      </c>
      <c r="B919" s="106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c r="A920" s="1063">
        <v>26</v>
      </c>
      <c r="B920" s="106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c r="A921" s="1063">
        <v>27</v>
      </c>
      <c r="B921" s="106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c r="A922" s="1063">
        <v>28</v>
      </c>
      <c r="B922" s="106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c r="A923" s="1063">
        <v>29</v>
      </c>
      <c r="B923" s="106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c r="A924" s="1063">
        <v>30</v>
      </c>
      <c r="B924" s="106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c r="A928" s="1063">
        <v>1</v>
      </c>
      <c r="B928" s="106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c r="A929" s="1063">
        <v>2</v>
      </c>
      <c r="B929" s="106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c r="A930" s="1063">
        <v>3</v>
      </c>
      <c r="B930" s="106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c r="A931" s="1063">
        <v>4</v>
      </c>
      <c r="B931" s="106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c r="A932" s="1063">
        <v>5</v>
      </c>
      <c r="B932" s="106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c r="A933" s="1063">
        <v>6</v>
      </c>
      <c r="B933" s="1063">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c r="A934" s="1063">
        <v>7</v>
      </c>
      <c r="B934" s="1063">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c r="A935" s="1063">
        <v>8</v>
      </c>
      <c r="B935" s="1063">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c r="A936" s="1063">
        <v>9</v>
      </c>
      <c r="B936" s="106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c r="A937" s="1063">
        <v>10</v>
      </c>
      <c r="B937" s="106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c r="A938" s="1063">
        <v>11</v>
      </c>
      <c r="B938" s="1063">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c r="A939" s="1063">
        <v>12</v>
      </c>
      <c r="B939" s="1063">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c r="A940" s="1063">
        <v>13</v>
      </c>
      <c r="B940" s="106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c r="A941" s="1063">
        <v>14</v>
      </c>
      <c r="B941" s="106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c r="A942" s="1063">
        <v>15</v>
      </c>
      <c r="B942" s="106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c r="A943" s="1063">
        <v>16</v>
      </c>
      <c r="B943" s="106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c r="A944" s="1063">
        <v>17</v>
      </c>
      <c r="B944" s="106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c r="A945" s="1063">
        <v>18</v>
      </c>
      <c r="B945" s="106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c r="A946" s="1063">
        <v>19</v>
      </c>
      <c r="B946" s="106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c r="A947" s="1063">
        <v>20</v>
      </c>
      <c r="B947" s="106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c r="A948" s="1063">
        <v>21</v>
      </c>
      <c r="B948" s="106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c r="A949" s="1063">
        <v>22</v>
      </c>
      <c r="B949" s="106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c r="A950" s="1063">
        <v>23</v>
      </c>
      <c r="B950" s="106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c r="A951" s="1063">
        <v>24</v>
      </c>
      <c r="B951" s="106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c r="A952" s="1063">
        <v>25</v>
      </c>
      <c r="B952" s="106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c r="A953" s="1063">
        <v>26</v>
      </c>
      <c r="B953" s="106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c r="A954" s="1063">
        <v>27</v>
      </c>
      <c r="B954" s="106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c r="A955" s="1063">
        <v>28</v>
      </c>
      <c r="B955" s="106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c r="A956" s="1063">
        <v>29</v>
      </c>
      <c r="B956" s="106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c r="A957" s="1063">
        <v>30</v>
      </c>
      <c r="B957" s="106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c r="A961" s="1063">
        <v>1</v>
      </c>
      <c r="B961" s="106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c r="A962" s="1063">
        <v>2</v>
      </c>
      <c r="B962" s="106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c r="A963" s="1063">
        <v>3</v>
      </c>
      <c r="B963" s="106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c r="A964" s="1063">
        <v>4</v>
      </c>
      <c r="B964" s="106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c r="A965" s="1063">
        <v>5</v>
      </c>
      <c r="B965" s="106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c r="A966" s="1063">
        <v>6</v>
      </c>
      <c r="B966" s="1063">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c r="A967" s="1063">
        <v>7</v>
      </c>
      <c r="B967" s="1063">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c r="A968" s="1063">
        <v>8</v>
      </c>
      <c r="B968" s="1063">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c r="A969" s="1063">
        <v>9</v>
      </c>
      <c r="B969" s="106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c r="A970" s="1063">
        <v>10</v>
      </c>
      <c r="B970" s="106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c r="A971" s="1063">
        <v>11</v>
      </c>
      <c r="B971" s="1063">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c r="A972" s="1063">
        <v>12</v>
      </c>
      <c r="B972" s="1063">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c r="A973" s="1063">
        <v>13</v>
      </c>
      <c r="B973" s="106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c r="A974" s="1063">
        <v>14</v>
      </c>
      <c r="B974" s="106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c r="A975" s="1063">
        <v>15</v>
      </c>
      <c r="B975" s="106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c r="A976" s="1063">
        <v>16</v>
      </c>
      <c r="B976" s="106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c r="A977" s="1063">
        <v>17</v>
      </c>
      <c r="B977" s="106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c r="A978" s="1063">
        <v>18</v>
      </c>
      <c r="B978" s="106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c r="A979" s="1063">
        <v>19</v>
      </c>
      <c r="B979" s="106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c r="A980" s="1063">
        <v>20</v>
      </c>
      <c r="B980" s="106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c r="A981" s="1063">
        <v>21</v>
      </c>
      <c r="B981" s="106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c r="A982" s="1063">
        <v>22</v>
      </c>
      <c r="B982" s="106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c r="A983" s="1063">
        <v>23</v>
      </c>
      <c r="B983" s="106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c r="A984" s="1063">
        <v>24</v>
      </c>
      <c r="B984" s="106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c r="A985" s="1063">
        <v>25</v>
      </c>
      <c r="B985" s="106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c r="A986" s="1063">
        <v>26</v>
      </c>
      <c r="B986" s="106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c r="A987" s="1063">
        <v>27</v>
      </c>
      <c r="B987" s="106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c r="A988" s="1063">
        <v>28</v>
      </c>
      <c r="B988" s="106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c r="A989" s="1063">
        <v>29</v>
      </c>
      <c r="B989" s="106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c r="A990" s="1063">
        <v>30</v>
      </c>
      <c r="B990" s="106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c r="A994" s="1063">
        <v>1</v>
      </c>
      <c r="B994" s="106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c r="A995" s="1063">
        <v>2</v>
      </c>
      <c r="B995" s="106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c r="A996" s="1063">
        <v>3</v>
      </c>
      <c r="B996" s="106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c r="A997" s="1063">
        <v>4</v>
      </c>
      <c r="B997" s="106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c r="A998" s="1063">
        <v>5</v>
      </c>
      <c r="B998" s="106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c r="A999" s="1063">
        <v>6</v>
      </c>
      <c r="B999" s="1063">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c r="A1000" s="1063">
        <v>7</v>
      </c>
      <c r="B1000" s="1063">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c r="A1001" s="1063">
        <v>8</v>
      </c>
      <c r="B1001" s="1063">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c r="A1002" s="1063">
        <v>9</v>
      </c>
      <c r="B1002" s="106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c r="A1003" s="1063">
        <v>10</v>
      </c>
      <c r="B1003" s="106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c r="A1004" s="1063">
        <v>11</v>
      </c>
      <c r="B1004" s="1063">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c r="A1005" s="1063">
        <v>12</v>
      </c>
      <c r="B1005" s="1063">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c r="A1006" s="1063">
        <v>13</v>
      </c>
      <c r="B1006" s="106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c r="A1007" s="1063">
        <v>14</v>
      </c>
      <c r="B1007" s="106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c r="A1008" s="1063">
        <v>15</v>
      </c>
      <c r="B1008" s="106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c r="A1009" s="1063">
        <v>16</v>
      </c>
      <c r="B1009" s="106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c r="A1010" s="1063">
        <v>17</v>
      </c>
      <c r="B1010" s="106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c r="A1011" s="1063">
        <v>18</v>
      </c>
      <c r="B1011" s="106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c r="A1012" s="1063">
        <v>19</v>
      </c>
      <c r="B1012" s="106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c r="A1013" s="1063">
        <v>20</v>
      </c>
      <c r="B1013" s="106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c r="A1014" s="1063">
        <v>21</v>
      </c>
      <c r="B1014" s="106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c r="A1015" s="1063">
        <v>22</v>
      </c>
      <c r="B1015" s="106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c r="A1016" s="1063">
        <v>23</v>
      </c>
      <c r="B1016" s="106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c r="A1017" s="1063">
        <v>24</v>
      </c>
      <c r="B1017" s="106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c r="A1018" s="1063">
        <v>25</v>
      </c>
      <c r="B1018" s="106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c r="A1019" s="1063">
        <v>26</v>
      </c>
      <c r="B1019" s="106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c r="A1020" s="1063">
        <v>27</v>
      </c>
      <c r="B1020" s="106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c r="A1021" s="1063">
        <v>28</v>
      </c>
      <c r="B1021" s="106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c r="A1022" s="1063">
        <v>29</v>
      </c>
      <c r="B1022" s="106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c r="A1023" s="1063">
        <v>30</v>
      </c>
      <c r="B1023" s="106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c r="A1027" s="1063">
        <v>1</v>
      </c>
      <c r="B1027" s="106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c r="A1028" s="1063">
        <v>2</v>
      </c>
      <c r="B1028" s="106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c r="A1029" s="1063">
        <v>3</v>
      </c>
      <c r="B1029" s="106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c r="A1030" s="1063">
        <v>4</v>
      </c>
      <c r="B1030" s="106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c r="A1031" s="1063">
        <v>5</v>
      </c>
      <c r="B1031" s="106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c r="A1032" s="1063">
        <v>6</v>
      </c>
      <c r="B1032" s="1063">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c r="A1033" s="1063">
        <v>7</v>
      </c>
      <c r="B1033" s="1063">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c r="A1034" s="1063">
        <v>8</v>
      </c>
      <c r="B1034" s="1063">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c r="A1035" s="1063">
        <v>9</v>
      </c>
      <c r="B1035" s="106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c r="A1036" s="1063">
        <v>10</v>
      </c>
      <c r="B1036" s="106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c r="A1037" s="1063">
        <v>11</v>
      </c>
      <c r="B1037" s="1063">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c r="A1038" s="1063">
        <v>12</v>
      </c>
      <c r="B1038" s="1063">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c r="A1039" s="1063">
        <v>13</v>
      </c>
      <c r="B1039" s="106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c r="A1040" s="1063">
        <v>14</v>
      </c>
      <c r="B1040" s="106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c r="A1041" s="1063">
        <v>15</v>
      </c>
      <c r="B1041" s="106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c r="A1042" s="1063">
        <v>16</v>
      </c>
      <c r="B1042" s="106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c r="A1043" s="1063">
        <v>17</v>
      </c>
      <c r="B1043" s="106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c r="A1044" s="1063">
        <v>18</v>
      </c>
      <c r="B1044" s="106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c r="A1045" s="1063">
        <v>19</v>
      </c>
      <c r="B1045" s="106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c r="A1046" s="1063">
        <v>20</v>
      </c>
      <c r="B1046" s="106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c r="A1047" s="1063">
        <v>21</v>
      </c>
      <c r="B1047" s="106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c r="A1048" s="1063">
        <v>22</v>
      </c>
      <c r="B1048" s="106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c r="A1049" s="1063">
        <v>23</v>
      </c>
      <c r="B1049" s="106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c r="A1050" s="1063">
        <v>24</v>
      </c>
      <c r="B1050" s="106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c r="A1051" s="1063">
        <v>25</v>
      </c>
      <c r="B1051" s="106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c r="A1052" s="1063">
        <v>26</v>
      </c>
      <c r="B1052" s="106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c r="A1053" s="1063">
        <v>27</v>
      </c>
      <c r="B1053" s="106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c r="A1054" s="1063">
        <v>28</v>
      </c>
      <c r="B1054" s="106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c r="A1055" s="1063">
        <v>29</v>
      </c>
      <c r="B1055" s="106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c r="A1056" s="1063">
        <v>30</v>
      </c>
      <c r="B1056" s="106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c r="A1060" s="1063">
        <v>1</v>
      </c>
      <c r="B1060" s="106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c r="A1061" s="1063">
        <v>2</v>
      </c>
      <c r="B1061" s="106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c r="A1062" s="1063">
        <v>3</v>
      </c>
      <c r="B1062" s="106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c r="A1063" s="1063">
        <v>4</v>
      </c>
      <c r="B1063" s="106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c r="A1064" s="1063">
        <v>5</v>
      </c>
      <c r="B1064" s="106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c r="A1065" s="1063">
        <v>6</v>
      </c>
      <c r="B1065" s="1063">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c r="A1066" s="1063">
        <v>7</v>
      </c>
      <c r="B1066" s="1063">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c r="A1067" s="1063">
        <v>8</v>
      </c>
      <c r="B1067" s="1063">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c r="A1068" s="1063">
        <v>9</v>
      </c>
      <c r="B1068" s="106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c r="A1069" s="1063">
        <v>10</v>
      </c>
      <c r="B1069" s="106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c r="A1070" s="1063">
        <v>11</v>
      </c>
      <c r="B1070" s="1063">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c r="A1071" s="1063">
        <v>12</v>
      </c>
      <c r="B1071" s="1063">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c r="A1072" s="1063">
        <v>13</v>
      </c>
      <c r="B1072" s="106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c r="A1073" s="1063">
        <v>14</v>
      </c>
      <c r="B1073" s="106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c r="A1074" s="1063">
        <v>15</v>
      </c>
      <c r="B1074" s="106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c r="A1075" s="1063">
        <v>16</v>
      </c>
      <c r="B1075" s="106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c r="A1076" s="1063">
        <v>17</v>
      </c>
      <c r="B1076" s="106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c r="A1077" s="1063">
        <v>18</v>
      </c>
      <c r="B1077" s="106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c r="A1078" s="1063">
        <v>19</v>
      </c>
      <c r="B1078" s="106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c r="A1079" s="1063">
        <v>20</v>
      </c>
      <c r="B1079" s="106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c r="A1080" s="1063">
        <v>21</v>
      </c>
      <c r="B1080" s="106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c r="A1081" s="1063">
        <v>22</v>
      </c>
      <c r="B1081" s="106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c r="A1082" s="1063">
        <v>23</v>
      </c>
      <c r="B1082" s="106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c r="A1083" s="1063">
        <v>24</v>
      </c>
      <c r="B1083" s="106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c r="A1084" s="1063">
        <v>25</v>
      </c>
      <c r="B1084" s="106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c r="A1085" s="1063">
        <v>26</v>
      </c>
      <c r="B1085" s="106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c r="A1086" s="1063">
        <v>27</v>
      </c>
      <c r="B1086" s="106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c r="A1087" s="1063">
        <v>28</v>
      </c>
      <c r="B1087" s="106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c r="A1088" s="1063">
        <v>29</v>
      </c>
      <c r="B1088" s="106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c r="A1089" s="1063">
        <v>30</v>
      </c>
      <c r="B1089" s="106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c r="A1093" s="1063">
        <v>1</v>
      </c>
      <c r="B1093" s="106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c r="A1094" s="1063">
        <v>2</v>
      </c>
      <c r="B1094" s="106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c r="A1095" s="1063">
        <v>3</v>
      </c>
      <c r="B1095" s="106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c r="A1096" s="1063">
        <v>4</v>
      </c>
      <c r="B1096" s="106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c r="A1097" s="1063">
        <v>5</v>
      </c>
      <c r="B1097" s="106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c r="A1098" s="1063">
        <v>6</v>
      </c>
      <c r="B1098" s="1063">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c r="A1099" s="1063">
        <v>7</v>
      </c>
      <c r="B1099" s="1063">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c r="A1100" s="1063">
        <v>8</v>
      </c>
      <c r="B1100" s="1063">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c r="A1101" s="1063">
        <v>9</v>
      </c>
      <c r="B1101" s="1063">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c r="A1102" s="1063">
        <v>10</v>
      </c>
      <c r="B1102" s="1063">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c r="A1103" s="1063">
        <v>11</v>
      </c>
      <c r="B1103" s="1063">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c r="A1104" s="1063">
        <v>12</v>
      </c>
      <c r="B1104" s="1063">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c r="A1105" s="1063">
        <v>13</v>
      </c>
      <c r="B1105" s="1063">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c r="A1106" s="1063">
        <v>14</v>
      </c>
      <c r="B1106" s="1063">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c r="A1107" s="1063">
        <v>15</v>
      </c>
      <c r="B1107" s="1063">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c r="A1108" s="1063">
        <v>16</v>
      </c>
      <c r="B1108" s="1063">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c r="A1109" s="1063">
        <v>17</v>
      </c>
      <c r="B1109" s="1063">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c r="A1110" s="1063">
        <v>18</v>
      </c>
      <c r="B1110" s="1063">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c r="A1111" s="1063">
        <v>19</v>
      </c>
      <c r="B1111" s="1063">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c r="A1112" s="1063">
        <v>20</v>
      </c>
      <c r="B1112" s="1063">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c r="A1113" s="1063">
        <v>21</v>
      </c>
      <c r="B1113" s="1063">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c r="A1114" s="1063">
        <v>22</v>
      </c>
      <c r="B1114" s="1063">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c r="A1115" s="1063">
        <v>23</v>
      </c>
      <c r="B1115" s="1063">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c r="A1116" s="1063">
        <v>24</v>
      </c>
      <c r="B1116" s="1063">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c r="A1117" s="1063">
        <v>25</v>
      </c>
      <c r="B1117" s="1063">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c r="A1118" s="1063">
        <v>26</v>
      </c>
      <c r="B1118" s="1063">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c r="A1119" s="1063">
        <v>27</v>
      </c>
      <c r="B1119" s="1063">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c r="A1120" s="1063">
        <v>28</v>
      </c>
      <c r="B1120" s="1063">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c r="A1121" s="1063">
        <v>29</v>
      </c>
      <c r="B1121" s="1063">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c r="A1122" s="1063">
        <v>30</v>
      </c>
      <c r="B1122" s="1063">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c r="A1126" s="1063">
        <v>1</v>
      </c>
      <c r="B1126" s="1063">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c r="A1127" s="1063">
        <v>2</v>
      </c>
      <c r="B1127" s="1063">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c r="A1128" s="1063">
        <v>3</v>
      </c>
      <c r="B1128" s="1063">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c r="A1129" s="1063">
        <v>4</v>
      </c>
      <c r="B1129" s="1063">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c r="A1130" s="1063">
        <v>5</v>
      </c>
      <c r="B1130" s="1063">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c r="A1131" s="1063">
        <v>6</v>
      </c>
      <c r="B1131" s="1063">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c r="A1132" s="1063">
        <v>7</v>
      </c>
      <c r="B1132" s="1063">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c r="A1133" s="1063">
        <v>8</v>
      </c>
      <c r="B1133" s="1063">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c r="A1134" s="1063">
        <v>9</v>
      </c>
      <c r="B1134" s="1063">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c r="A1135" s="1063">
        <v>10</v>
      </c>
      <c r="B1135" s="1063">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c r="A1136" s="1063">
        <v>11</v>
      </c>
      <c r="B1136" s="1063">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c r="A1137" s="1063">
        <v>12</v>
      </c>
      <c r="B1137" s="1063">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c r="A1138" s="1063">
        <v>13</v>
      </c>
      <c r="B1138" s="1063">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c r="A1139" s="1063">
        <v>14</v>
      </c>
      <c r="B1139" s="1063">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c r="A1140" s="1063">
        <v>15</v>
      </c>
      <c r="B1140" s="1063">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c r="A1141" s="1063">
        <v>16</v>
      </c>
      <c r="B1141" s="1063">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c r="A1142" s="1063">
        <v>17</v>
      </c>
      <c r="B1142" s="1063">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c r="A1143" s="1063">
        <v>18</v>
      </c>
      <c r="B1143" s="1063">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c r="A1144" s="1063">
        <v>19</v>
      </c>
      <c r="B1144" s="1063">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c r="A1145" s="1063">
        <v>20</v>
      </c>
      <c r="B1145" s="1063">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c r="A1146" s="1063">
        <v>21</v>
      </c>
      <c r="B1146" s="1063">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c r="A1147" s="1063">
        <v>22</v>
      </c>
      <c r="B1147" s="1063">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c r="A1148" s="1063">
        <v>23</v>
      </c>
      <c r="B1148" s="1063">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c r="A1149" s="1063">
        <v>24</v>
      </c>
      <c r="B1149" s="1063">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c r="A1150" s="1063">
        <v>25</v>
      </c>
      <c r="B1150" s="1063">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c r="A1151" s="1063">
        <v>26</v>
      </c>
      <c r="B1151" s="1063">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c r="A1152" s="1063">
        <v>27</v>
      </c>
      <c r="B1152" s="1063">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c r="A1153" s="1063">
        <v>28</v>
      </c>
      <c r="B1153" s="1063">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c r="A1154" s="1063">
        <v>29</v>
      </c>
      <c r="B1154" s="1063">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c r="A1155" s="1063">
        <v>30</v>
      </c>
      <c r="B1155" s="1063">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c r="A1159" s="1063">
        <v>1</v>
      </c>
      <c r="B1159" s="1063">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c r="A1160" s="1063">
        <v>2</v>
      </c>
      <c r="B1160" s="1063">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c r="A1161" s="1063">
        <v>3</v>
      </c>
      <c r="B1161" s="1063">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c r="A1162" s="1063">
        <v>4</v>
      </c>
      <c r="B1162" s="1063">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c r="A1163" s="1063">
        <v>5</v>
      </c>
      <c r="B1163" s="1063">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c r="A1164" s="1063">
        <v>6</v>
      </c>
      <c r="B1164" s="1063">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c r="A1165" s="1063">
        <v>7</v>
      </c>
      <c r="B1165" s="1063">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c r="A1166" s="1063">
        <v>8</v>
      </c>
      <c r="B1166" s="1063">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c r="A1167" s="1063">
        <v>9</v>
      </c>
      <c r="B1167" s="1063">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c r="A1168" s="1063">
        <v>10</v>
      </c>
      <c r="B1168" s="1063">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c r="A1169" s="1063">
        <v>11</v>
      </c>
      <c r="B1169" s="1063">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c r="A1170" s="1063">
        <v>12</v>
      </c>
      <c r="B1170" s="1063">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c r="A1171" s="1063">
        <v>13</v>
      </c>
      <c r="B1171" s="1063">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c r="A1172" s="1063">
        <v>14</v>
      </c>
      <c r="B1172" s="1063">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c r="A1173" s="1063">
        <v>15</v>
      </c>
      <c r="B1173" s="1063">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c r="A1174" s="1063">
        <v>16</v>
      </c>
      <c r="B1174" s="1063">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c r="A1175" s="1063">
        <v>17</v>
      </c>
      <c r="B1175" s="1063">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c r="A1176" s="1063">
        <v>18</v>
      </c>
      <c r="B1176" s="1063">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c r="A1177" s="1063">
        <v>19</v>
      </c>
      <c r="B1177" s="1063">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c r="A1178" s="1063">
        <v>20</v>
      </c>
      <c r="B1178" s="1063">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c r="A1179" s="1063">
        <v>21</v>
      </c>
      <c r="B1179" s="1063">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c r="A1180" s="1063">
        <v>22</v>
      </c>
      <c r="B1180" s="1063">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c r="A1181" s="1063">
        <v>23</v>
      </c>
      <c r="B1181" s="1063">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c r="A1182" s="1063">
        <v>24</v>
      </c>
      <c r="B1182" s="1063">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c r="A1183" s="1063">
        <v>25</v>
      </c>
      <c r="B1183" s="1063">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c r="A1184" s="1063">
        <v>26</v>
      </c>
      <c r="B1184" s="1063">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c r="A1185" s="1063">
        <v>27</v>
      </c>
      <c r="B1185" s="1063">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c r="A1186" s="1063">
        <v>28</v>
      </c>
      <c r="B1186" s="1063">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c r="A1187" s="1063">
        <v>29</v>
      </c>
      <c r="B1187" s="1063">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c r="A1188" s="1063">
        <v>30</v>
      </c>
      <c r="B1188" s="1063">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c r="A1192" s="1063">
        <v>1</v>
      </c>
      <c r="B1192" s="1063">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c r="A1193" s="1063">
        <v>2</v>
      </c>
      <c r="B1193" s="1063">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c r="A1194" s="1063">
        <v>3</v>
      </c>
      <c r="B1194" s="1063">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c r="A1195" s="1063">
        <v>4</v>
      </c>
      <c r="B1195" s="1063">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c r="A1196" s="1063">
        <v>5</v>
      </c>
      <c r="B1196" s="1063">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c r="A1197" s="1063">
        <v>6</v>
      </c>
      <c r="B1197" s="1063">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c r="A1198" s="1063">
        <v>7</v>
      </c>
      <c r="B1198" s="1063">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c r="A1199" s="1063">
        <v>8</v>
      </c>
      <c r="B1199" s="1063">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c r="A1200" s="1063">
        <v>9</v>
      </c>
      <c r="B1200" s="1063">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c r="A1201" s="1063">
        <v>10</v>
      </c>
      <c r="B1201" s="1063">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c r="A1202" s="1063">
        <v>11</v>
      </c>
      <c r="B1202" s="1063">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c r="A1203" s="1063">
        <v>12</v>
      </c>
      <c r="B1203" s="1063">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c r="A1204" s="1063">
        <v>13</v>
      </c>
      <c r="B1204" s="1063">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c r="A1205" s="1063">
        <v>14</v>
      </c>
      <c r="B1205" s="1063">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c r="A1206" s="1063">
        <v>15</v>
      </c>
      <c r="B1206" s="1063">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c r="A1207" s="1063">
        <v>16</v>
      </c>
      <c r="B1207" s="1063">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c r="A1208" s="1063">
        <v>17</v>
      </c>
      <c r="B1208" s="1063">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c r="A1209" s="1063">
        <v>18</v>
      </c>
      <c r="B1209" s="1063">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c r="A1210" s="1063">
        <v>19</v>
      </c>
      <c r="B1210" s="1063">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c r="A1211" s="1063">
        <v>20</v>
      </c>
      <c r="B1211" s="1063">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c r="A1212" s="1063">
        <v>21</v>
      </c>
      <c r="B1212" s="1063">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c r="A1213" s="1063">
        <v>22</v>
      </c>
      <c r="B1213" s="1063">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c r="A1214" s="1063">
        <v>23</v>
      </c>
      <c r="B1214" s="1063">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c r="A1215" s="1063">
        <v>24</v>
      </c>
      <c r="B1215" s="1063">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c r="A1216" s="1063">
        <v>25</v>
      </c>
      <c r="B1216" s="1063">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c r="A1217" s="1063">
        <v>26</v>
      </c>
      <c r="B1217" s="1063">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c r="A1218" s="1063">
        <v>27</v>
      </c>
      <c r="B1218" s="1063">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c r="A1219" s="1063">
        <v>28</v>
      </c>
      <c r="B1219" s="1063">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c r="A1220" s="1063">
        <v>29</v>
      </c>
      <c r="B1220" s="1063">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c r="A1221" s="1063">
        <v>30</v>
      </c>
      <c r="B1221" s="1063">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c r="A1225" s="1063">
        <v>1</v>
      </c>
      <c r="B1225" s="1063">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c r="A1226" s="1063">
        <v>2</v>
      </c>
      <c r="B1226" s="1063">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c r="A1227" s="1063">
        <v>3</v>
      </c>
      <c r="B1227" s="1063">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c r="A1228" s="1063">
        <v>4</v>
      </c>
      <c r="B1228" s="1063">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c r="A1229" s="1063">
        <v>5</v>
      </c>
      <c r="B1229" s="1063">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c r="A1230" s="1063">
        <v>6</v>
      </c>
      <c r="B1230" s="1063">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c r="A1231" s="1063">
        <v>7</v>
      </c>
      <c r="B1231" s="1063">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c r="A1232" s="1063">
        <v>8</v>
      </c>
      <c r="B1232" s="1063">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c r="A1233" s="1063">
        <v>9</v>
      </c>
      <c r="B1233" s="1063">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c r="A1234" s="1063">
        <v>10</v>
      </c>
      <c r="B1234" s="1063">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c r="A1235" s="1063">
        <v>11</v>
      </c>
      <c r="B1235" s="1063">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c r="A1236" s="1063">
        <v>12</v>
      </c>
      <c r="B1236" s="1063">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c r="A1237" s="1063">
        <v>13</v>
      </c>
      <c r="B1237" s="1063">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c r="A1238" s="1063">
        <v>14</v>
      </c>
      <c r="B1238" s="1063">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c r="A1239" s="1063">
        <v>15</v>
      </c>
      <c r="B1239" s="1063">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c r="A1240" s="1063">
        <v>16</v>
      </c>
      <c r="B1240" s="1063">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c r="A1241" s="1063">
        <v>17</v>
      </c>
      <c r="B1241" s="1063">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c r="A1242" s="1063">
        <v>18</v>
      </c>
      <c r="B1242" s="1063">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c r="A1243" s="1063">
        <v>19</v>
      </c>
      <c r="B1243" s="1063">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c r="A1244" s="1063">
        <v>20</v>
      </c>
      <c r="B1244" s="1063">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c r="A1245" s="1063">
        <v>21</v>
      </c>
      <c r="B1245" s="1063">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c r="A1246" s="1063">
        <v>22</v>
      </c>
      <c r="B1246" s="1063">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c r="A1247" s="1063">
        <v>23</v>
      </c>
      <c r="B1247" s="1063">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c r="A1248" s="1063">
        <v>24</v>
      </c>
      <c r="B1248" s="1063">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c r="A1249" s="1063">
        <v>25</v>
      </c>
      <c r="B1249" s="1063">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c r="A1250" s="1063">
        <v>26</v>
      </c>
      <c r="B1250" s="1063">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c r="A1251" s="1063">
        <v>27</v>
      </c>
      <c r="B1251" s="1063">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c r="A1252" s="1063">
        <v>28</v>
      </c>
      <c r="B1252" s="1063">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c r="A1253" s="1063">
        <v>29</v>
      </c>
      <c r="B1253" s="1063">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c r="A1254" s="1063">
        <v>30</v>
      </c>
      <c r="B1254" s="1063">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c r="A1258" s="1063">
        <v>1</v>
      </c>
      <c r="B1258" s="1063">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c r="A1259" s="1063">
        <v>2</v>
      </c>
      <c r="B1259" s="1063">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c r="A1260" s="1063">
        <v>3</v>
      </c>
      <c r="B1260" s="1063">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c r="A1261" s="1063">
        <v>4</v>
      </c>
      <c r="B1261" s="1063">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c r="A1262" s="1063">
        <v>5</v>
      </c>
      <c r="B1262" s="1063">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c r="A1263" s="1063">
        <v>6</v>
      </c>
      <c r="B1263" s="1063">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c r="A1264" s="1063">
        <v>7</v>
      </c>
      <c r="B1264" s="1063">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c r="A1265" s="1063">
        <v>8</v>
      </c>
      <c r="B1265" s="1063">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c r="A1266" s="1063">
        <v>9</v>
      </c>
      <c r="B1266" s="1063">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c r="A1267" s="1063">
        <v>10</v>
      </c>
      <c r="B1267" s="1063">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c r="A1268" s="1063">
        <v>11</v>
      </c>
      <c r="B1268" s="1063">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c r="A1269" s="1063">
        <v>12</v>
      </c>
      <c r="B1269" s="1063">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c r="A1270" s="1063">
        <v>13</v>
      </c>
      <c r="B1270" s="1063">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c r="A1271" s="1063">
        <v>14</v>
      </c>
      <c r="B1271" s="1063">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c r="A1272" s="1063">
        <v>15</v>
      </c>
      <c r="B1272" s="1063">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c r="A1273" s="1063">
        <v>16</v>
      </c>
      <c r="B1273" s="1063">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c r="A1274" s="1063">
        <v>17</v>
      </c>
      <c r="B1274" s="1063">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c r="A1275" s="1063">
        <v>18</v>
      </c>
      <c r="B1275" s="1063">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c r="A1276" s="1063">
        <v>19</v>
      </c>
      <c r="B1276" s="1063">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c r="A1277" s="1063">
        <v>20</v>
      </c>
      <c r="B1277" s="1063">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c r="A1278" s="1063">
        <v>21</v>
      </c>
      <c r="B1278" s="1063">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c r="A1279" s="1063">
        <v>22</v>
      </c>
      <c r="B1279" s="1063">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c r="A1280" s="1063">
        <v>23</v>
      </c>
      <c r="B1280" s="1063">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c r="A1281" s="1063">
        <v>24</v>
      </c>
      <c r="B1281" s="1063">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c r="A1282" s="1063">
        <v>25</v>
      </c>
      <c r="B1282" s="1063">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c r="A1283" s="1063">
        <v>26</v>
      </c>
      <c r="B1283" s="1063">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c r="A1284" s="1063">
        <v>27</v>
      </c>
      <c r="B1284" s="1063">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c r="A1285" s="1063">
        <v>28</v>
      </c>
      <c r="B1285" s="1063">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c r="A1286" s="1063">
        <v>29</v>
      </c>
      <c r="B1286" s="1063">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c r="A1287" s="1063">
        <v>30</v>
      </c>
      <c r="B1287" s="1063">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c r="A1291" s="1063">
        <v>1</v>
      </c>
      <c r="B1291" s="1063">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c r="A1292" s="1063">
        <v>2</v>
      </c>
      <c r="B1292" s="1063">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c r="A1293" s="1063">
        <v>3</v>
      </c>
      <c r="B1293" s="1063">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c r="A1294" s="1063">
        <v>4</v>
      </c>
      <c r="B1294" s="1063">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c r="A1295" s="1063">
        <v>5</v>
      </c>
      <c r="B1295" s="1063">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c r="A1296" s="1063">
        <v>6</v>
      </c>
      <c r="B1296" s="1063">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c r="A1297" s="1063">
        <v>7</v>
      </c>
      <c r="B1297" s="1063">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c r="A1298" s="1063">
        <v>8</v>
      </c>
      <c r="B1298" s="1063">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c r="A1299" s="1063">
        <v>9</v>
      </c>
      <c r="B1299" s="1063">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c r="A1300" s="1063">
        <v>10</v>
      </c>
      <c r="B1300" s="1063">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c r="A1301" s="1063">
        <v>11</v>
      </c>
      <c r="B1301" s="1063">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c r="A1302" s="1063">
        <v>12</v>
      </c>
      <c r="B1302" s="1063">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c r="A1303" s="1063">
        <v>13</v>
      </c>
      <c r="B1303" s="1063">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c r="A1304" s="1063">
        <v>14</v>
      </c>
      <c r="B1304" s="1063">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c r="A1305" s="1063">
        <v>15</v>
      </c>
      <c r="B1305" s="1063">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c r="A1306" s="1063">
        <v>16</v>
      </c>
      <c r="B1306" s="1063">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c r="A1307" s="1063">
        <v>17</v>
      </c>
      <c r="B1307" s="1063">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c r="A1308" s="1063">
        <v>18</v>
      </c>
      <c r="B1308" s="1063">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c r="A1309" s="1063">
        <v>19</v>
      </c>
      <c r="B1309" s="1063">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c r="A1310" s="1063">
        <v>20</v>
      </c>
      <c r="B1310" s="1063">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c r="A1311" s="1063">
        <v>21</v>
      </c>
      <c r="B1311" s="1063">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c r="A1312" s="1063">
        <v>22</v>
      </c>
      <c r="B1312" s="1063">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c r="A1313" s="1063">
        <v>23</v>
      </c>
      <c r="B1313" s="1063">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c r="A1314" s="1063">
        <v>24</v>
      </c>
      <c r="B1314" s="1063">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c r="A1315" s="1063">
        <v>25</v>
      </c>
      <c r="B1315" s="1063">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c r="A1316" s="1063">
        <v>26</v>
      </c>
      <c r="B1316" s="1063">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c r="A1317" s="1063">
        <v>27</v>
      </c>
      <c r="B1317" s="1063">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c r="A1318" s="1063">
        <v>28</v>
      </c>
      <c r="B1318" s="1063">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c r="A1319" s="1063">
        <v>29</v>
      </c>
      <c r="B1319" s="1063">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c r="A1320" s="1063">
        <v>30</v>
      </c>
      <c r="B1320" s="1063">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2018-08-22T00:52:40Z</cp:lastPrinted>
  <dcterms:created xsi:type="dcterms:W3CDTF">2012-03-13T00:50:25Z</dcterms:created>
  <dcterms:modified xsi:type="dcterms:W3CDTF">2018-09-03T17:05:34Z</dcterms:modified>
</cp:coreProperties>
</file>