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'推移表'!$A$1:$R$80</definedName>
  </definedNames>
  <calcPr calcMode="autoNoTable" fullCalcOnLoad="1"/>
</workbook>
</file>

<file path=xl/sharedStrings.xml><?xml version="1.0" encoding="utf-8"?>
<sst xmlns="http://schemas.openxmlformats.org/spreadsheetml/2006/main" count="346" uniqueCount="218">
  <si>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</si>
  <si>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</si>
  <si>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</si>
  <si>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</si>
  <si>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</si>
  <si>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</si>
  <si>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</si>
  <si>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</si>
  <si>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</si>
  <si>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</si>
  <si>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</si>
  <si>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</si>
  <si>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</si>
  <si>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</si>
  <si>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</si>
  <si>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</si>
  <si>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</si>
  <si>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</si>
  <si>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</si>
  <si>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</si>
  <si>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</si>
  <si>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</si>
  <si>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</si>
  <si>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</si>
  <si>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</si>
  <si>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</si>
  <si>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</si>
  <si>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</si>
  <si>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</si>
  <si>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</si>
  <si>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</si>
  <si>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</si>
  <si>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</si>
  <si>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</si>
  <si>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</si>
  <si>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</si>
  <si>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</si>
  <si>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</si>
  <si>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</si>
  <si>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</si>
  <si>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</si>
  <si>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</si>
  <si>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</si>
  <si>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</si>
  <si>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</si>
  <si>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</si>
  <si>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</si>
  <si>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</si>
  <si>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</si>
  <si>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</si>
  <si>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</si>
  <si>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</si>
  <si>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</si>
  <si>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</si>
  <si>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</si>
  <si>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</si>
  <si>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</si>
  <si>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</si>
  <si>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</si>
  <si>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</si>
  <si>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</si>
  <si>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</si>
  <si>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</si>
  <si>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</si>
  <si>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</si>
  <si>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</si>
  <si>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</si>
  <si>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</si>
  <si>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</si>
  <si>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</si>
  <si>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</si>
  <si>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</si>
  <si>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</si>
  <si>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</si>
  <si>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</si>
  <si>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</si>
  <si>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</si>
  <si>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</si>
  <si>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</si>
  <si>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</si>
  <si>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</si>
  <si>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</si>
  <si>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</si>
  <si>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</si>
  <si>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</si>
  <si>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</si>
  <si>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</si>
  <si>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</si>
  <si>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</si>
  <si>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</si>
  <si>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</si>
  <si>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</si>
  <si>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</si>
  <si>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</si>
  <si>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</si>
  <si>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</si>
  <si>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</si>
  <si>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</si>
  <si>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</si>
  <si>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</si>
  <si>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</si>
  <si>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</si>
  <si>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</si>
  <si>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</si>
  <si>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</si>
  <si>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</si>
  <si>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</si>
  <si>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</si>
  <si>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</si>
  <si>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</si>
  <si>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</si>
  <si>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</si>
  <si>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</si>
  <si>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</si>
  <si>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</si>
  <si>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</si>
  <si>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</si>
  <si>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</si>
  <si>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</si>
  <si>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</si>
  <si>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</si>
  <si>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</si>
  <si>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</si>
  <si>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</si>
  <si>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</si>
  <si>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</si>
  <si>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</si>
  <si>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</si>
  <si>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</si>
  <si>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</si>
  <si>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</si>
  <si>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</si>
  <si>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</si>
  <si>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</si>
  <si>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</si>
  <si>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</si>
  <si>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</si>
  <si>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</si>
  <si>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</si>
  <si>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</si>
  <si>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</si>
  <si>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</si>
  <si>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</si>
  <si>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</si>
  <si>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</si>
  <si>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</si>
  <si>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</si>
  <si>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</si>
  <si>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</si>
  <si>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</si>
  <si>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</si>
  <si>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</si>
  <si>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</si>
  <si>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</si>
  <si>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</si>
  <si>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</si>
  <si>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</si>
  <si>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</si>
  <si>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</si>
  <si>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</si>
  <si>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</si>
  <si>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</si>
  <si>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</si>
  <si>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</si>
  <si>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</si>
  <si>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</si>
  <si>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</si>
  <si>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</si>
  <si>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</si>
  <si>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</si>
  <si>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</si>
  <si>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</si>
  <si>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</si>
  <si>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</si>
  <si>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</si>
  <si>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</si>
  <si>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</si>
  <si>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</si>
  <si>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</si>
  <si>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</si>
  <si>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</si>
  <si>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</si>
  <si>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</si>
  <si>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</si>
  <si>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</si>
  <si>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</si>
  <si>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</si>
  <si>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</si>
  <si>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</si>
  <si>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</si>
  <si>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</si>
  <si>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</si>
  <si>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</si>
  <si>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</si>
  <si>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</si>
  <si>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</si>
  <si>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</si>
  <si>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平成30年6月分</t>
  </si>
  <si>
    <t>6月</t>
  </si>
  <si>
    <t>※２１社の所管面積（１～３類倉庫）（H30年6月末現在）は、全普通倉庫事業者（H27年度末現在4,884事業者）の所管面積比で約１６％</t>
  </si>
  <si>
    <t>0%</t>
  </si>
  <si>
    <t>平成３０年７月分の営業普通倉庫の実績（主要２１社）について</t>
  </si>
  <si>
    <t>平成30年7月</t>
  </si>
  <si>
    <t>営業普通倉庫２１社統計（平成30年7月）</t>
  </si>
  <si>
    <t>平成30年7月分</t>
  </si>
  <si>
    <t>平成29年7月分</t>
  </si>
  <si>
    <t>+3.3%</t>
  </si>
  <si>
    <t>▲0.2%</t>
  </si>
  <si>
    <t>+2.4%</t>
  </si>
  <si>
    <t>+5.1%</t>
  </si>
  <si>
    <t>▲0.9%</t>
  </si>
  <si>
    <t>▲0.8%</t>
  </si>
  <si>
    <t>▲5.1%</t>
  </si>
  <si>
    <t>+0.6%</t>
  </si>
  <si>
    <t>+5.4%</t>
  </si>
  <si>
    <t>＋0.2%</t>
  </si>
  <si>
    <t>▲0.4%</t>
  </si>
  <si>
    <r>
      <t>＜今月の動向＞
・入庫高については、数量２46万トンで前月比＋３．３％、前年同月比▲０．８％。
・出庫高については、数量２５０万トンで前月＋２．４％、前年同月比＋０．６％。
・保管残高については、数量４９４万トンで前月比▲０．９％、前年同月比＋０．２％</t>
    </r>
    <r>
      <rPr>
        <b/>
        <sz val="14"/>
        <color indexed="8"/>
        <rFont val="ＭＳ Ｐゴシック"/>
        <family val="3"/>
      </rPr>
      <t>。
・入庫高の数量について前月比については増加したが、金額は減少した。出庫高については、対前月比について数量・金額ともに増加となった。品目別では入庫高は水産品等が増加となったが、前月増となった麦･雑穀等大きく減となった。保管残高については、数量は微増、金額は横ばいとなった。品目別については非金属鉱物･飲料等が減少しているが、全体的にはほぼ横ばいとなった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</si>
</sst>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49" fontId="74" fillId="0" borderId="75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1" xfId="0" applyFont="1" applyFill="1" applyBorder="1" applyAlignment="1">
      <alignment vertical="center" wrapText="1"/>
    </xf>
    <xf numFmtId="0" fontId="78" fillId="0" borderId="82" xfId="0" applyFont="1" applyFill="1" applyBorder="1" applyAlignment="1">
      <alignment vertical="center" wrapText="1"/>
    </xf>
    <xf numFmtId="0" fontId="78" fillId="0" borderId="83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</c:numCache>
            </c:numRef>
          </c:val>
          <c:smooth val="0"/>
        </c:ser>
        <c:marker val="1"/>
        <c:axId val="56622623"/>
        <c:axId val="65005460"/>
      </c:lineChart>
      <c:catAx>
        <c:axId val="5662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5460"/>
        <c:crosses val="autoZero"/>
        <c:auto val="1"/>
        <c:lblOffset val="100"/>
        <c:tickLblSkip val="1"/>
        <c:noMultiLvlLbl val="0"/>
      </c:catAx>
      <c:valAx>
        <c:axId val="6500546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22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</c:numCache>
            </c:numRef>
          </c:val>
          <c:smooth val="0"/>
        </c:ser>
        <c:marker val="1"/>
        <c:axId val="39764613"/>
        <c:axId val="47177922"/>
      </c:lineChart>
      <c:catAx>
        <c:axId val="3976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77922"/>
        <c:crosses val="autoZero"/>
        <c:auto val="1"/>
        <c:lblOffset val="100"/>
        <c:tickLblSkip val="1"/>
        <c:noMultiLvlLbl val="0"/>
      </c:catAx>
      <c:valAx>
        <c:axId val="4717792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</c:numCache>
            </c:numRef>
          </c:val>
          <c:smooth val="0"/>
        </c:ser>
        <c:marker val="1"/>
        <c:axId val="9333211"/>
        <c:axId val="54222880"/>
      </c:lineChart>
      <c:catAx>
        <c:axId val="9333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880"/>
        <c:crosses val="autoZero"/>
        <c:auto val="1"/>
        <c:lblOffset val="100"/>
        <c:tickLblSkip val="1"/>
        <c:noMultiLvlLbl val="0"/>
      </c:catAx>
      <c:valAx>
        <c:axId val="5422288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3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</c:numCache>
            </c:numRef>
          </c:val>
          <c:smooth val="0"/>
        </c:ser>
        <c:marker val="1"/>
        <c:axId val="33808801"/>
        <c:axId val="36861230"/>
      </c:lineChart>
      <c:catAx>
        <c:axId val="3380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61230"/>
        <c:crosses val="autoZero"/>
        <c:auto val="1"/>
        <c:lblOffset val="100"/>
        <c:tickLblSkip val="1"/>
        <c:noMultiLvlLbl val="0"/>
      </c:catAx>
      <c:valAx>
        <c:axId val="3686123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08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7\21&#31038;&#12464;&#12521;&#12501;3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87" t="s">
        <v>201</v>
      </c>
      <c r="B1" s="287"/>
      <c r="C1" s="287"/>
      <c r="D1" s="287"/>
      <c r="E1" s="287"/>
      <c r="F1" s="287"/>
      <c r="G1" s="287"/>
      <c r="H1" s="287"/>
      <c r="I1" s="287"/>
      <c r="J1" s="287"/>
    </row>
    <row r="2" ht="14.25">
      <c r="C2" s="194" t="s">
        <v>139</v>
      </c>
    </row>
    <row r="3" spans="5:10" ht="14.25">
      <c r="E3" s="195"/>
      <c r="F3" s="288">
        <v>43368</v>
      </c>
      <c r="G3" s="288"/>
      <c r="H3" s="288"/>
      <c r="I3" s="288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89" t="s">
        <v>217</v>
      </c>
      <c r="B8" s="290"/>
      <c r="C8" s="290"/>
      <c r="D8" s="290"/>
      <c r="E8" s="290"/>
      <c r="F8" s="290"/>
      <c r="G8" s="290"/>
      <c r="H8" s="290"/>
      <c r="I8" s="290"/>
      <c r="J8" s="291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92" t="s">
        <v>130</v>
      </c>
      <c r="D11" s="293"/>
      <c r="E11" s="292" t="s">
        <v>131</v>
      </c>
      <c r="F11" s="294"/>
      <c r="G11" s="293"/>
      <c r="H11" s="292" t="s">
        <v>187</v>
      </c>
      <c r="I11" s="294"/>
      <c r="J11" s="293"/>
    </row>
    <row r="12" spans="1:10" s="62" customFormat="1" ht="26.25" customHeight="1" thickBot="1">
      <c r="A12" s="203"/>
      <c r="B12" s="204" t="s">
        <v>129</v>
      </c>
      <c r="C12" s="279" t="s">
        <v>204</v>
      </c>
      <c r="D12" s="280"/>
      <c r="E12" s="205" t="s">
        <v>132</v>
      </c>
      <c r="F12" s="281" t="s">
        <v>197</v>
      </c>
      <c r="G12" s="282"/>
      <c r="H12" s="205" t="s">
        <v>129</v>
      </c>
      <c r="I12" s="281" t="s">
        <v>205</v>
      </c>
      <c r="J12" s="282"/>
    </row>
    <row r="13" spans="1:10" ht="30" customHeight="1">
      <c r="A13" s="283" t="s">
        <v>133</v>
      </c>
      <c r="B13" s="178" t="s">
        <v>134</v>
      </c>
      <c r="C13" s="146">
        <v>246</v>
      </c>
      <c r="D13" s="179" t="s">
        <v>135</v>
      </c>
      <c r="E13" s="246" t="s">
        <v>206</v>
      </c>
      <c r="F13" s="146">
        <v>238</v>
      </c>
      <c r="G13" s="179" t="s">
        <v>135</v>
      </c>
      <c r="H13" s="246" t="s">
        <v>211</v>
      </c>
      <c r="I13" s="146">
        <v>247.92576</v>
      </c>
      <c r="J13" s="180" t="s">
        <v>135</v>
      </c>
    </row>
    <row r="14" spans="1:10" ht="30" customHeight="1" thickBot="1">
      <c r="A14" s="283"/>
      <c r="B14" s="181" t="s">
        <v>136</v>
      </c>
      <c r="C14" s="145">
        <v>10732</v>
      </c>
      <c r="D14" s="149" t="s">
        <v>137</v>
      </c>
      <c r="E14" s="247" t="s">
        <v>207</v>
      </c>
      <c r="F14" s="145">
        <v>10750</v>
      </c>
      <c r="G14" s="149" t="s">
        <v>137</v>
      </c>
      <c r="H14" s="247" t="s">
        <v>212</v>
      </c>
      <c r="I14" s="145">
        <v>11315.06487</v>
      </c>
      <c r="J14" s="149" t="s">
        <v>137</v>
      </c>
    </row>
    <row r="15" spans="1:10" ht="30" customHeight="1">
      <c r="A15" s="284" t="s">
        <v>138</v>
      </c>
      <c r="B15" s="182" t="s">
        <v>134</v>
      </c>
      <c r="C15" s="146">
        <v>250</v>
      </c>
      <c r="D15" s="150" t="s">
        <v>135</v>
      </c>
      <c r="E15" s="246" t="s">
        <v>208</v>
      </c>
      <c r="F15" s="146">
        <v>244</v>
      </c>
      <c r="G15" s="150" t="s">
        <v>135</v>
      </c>
      <c r="H15" s="246" t="s">
        <v>213</v>
      </c>
      <c r="I15" s="146">
        <v>248.87884000000003</v>
      </c>
      <c r="J15" s="150" t="s">
        <v>135</v>
      </c>
    </row>
    <row r="16" spans="1:10" ht="30" customHeight="1" thickBot="1">
      <c r="A16" s="285"/>
      <c r="B16" s="183" t="s">
        <v>136</v>
      </c>
      <c r="C16" s="147">
        <v>10742</v>
      </c>
      <c r="D16" s="151" t="s">
        <v>137</v>
      </c>
      <c r="E16" s="247" t="s">
        <v>209</v>
      </c>
      <c r="F16" s="147">
        <v>10224</v>
      </c>
      <c r="G16" s="151" t="s">
        <v>137</v>
      </c>
      <c r="H16" s="247" t="s">
        <v>214</v>
      </c>
      <c r="I16" s="147">
        <v>10190.2502</v>
      </c>
      <c r="J16" s="151" t="s">
        <v>137</v>
      </c>
    </row>
    <row r="17" spans="1:10" ht="30" customHeight="1">
      <c r="A17" s="286" t="s">
        <v>95</v>
      </c>
      <c r="B17" s="178" t="s">
        <v>134</v>
      </c>
      <c r="C17" s="146">
        <v>494</v>
      </c>
      <c r="D17" s="150" t="s">
        <v>135</v>
      </c>
      <c r="E17" s="246" t="s">
        <v>210</v>
      </c>
      <c r="F17" s="146">
        <v>498</v>
      </c>
      <c r="G17" s="150" t="s">
        <v>135</v>
      </c>
      <c r="H17" s="246" t="s">
        <v>215</v>
      </c>
      <c r="I17" s="146">
        <v>492.970232</v>
      </c>
      <c r="J17" s="148" t="s">
        <v>135</v>
      </c>
    </row>
    <row r="18" spans="1:10" ht="30" customHeight="1" thickBot="1">
      <c r="A18" s="279"/>
      <c r="B18" s="183" t="s">
        <v>136</v>
      </c>
      <c r="C18" s="147">
        <v>23962</v>
      </c>
      <c r="D18" s="151" t="s">
        <v>137</v>
      </c>
      <c r="E18" s="248" t="s">
        <v>200</v>
      </c>
      <c r="F18" s="147">
        <v>23972</v>
      </c>
      <c r="G18" s="151" t="s">
        <v>137</v>
      </c>
      <c r="H18" s="249" t="s">
        <v>216</v>
      </c>
      <c r="I18" s="147">
        <v>24063.64608</v>
      </c>
      <c r="J18" s="151" t="s">
        <v>137</v>
      </c>
    </row>
    <row r="19" spans="1:10" ht="14.2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6"/>
    </row>
    <row r="20" ht="10.5" customHeight="1"/>
    <row r="21" spans="1:11" s="60" customFormat="1" ht="86.25" customHeight="1">
      <c r="A21" s="277" t="s">
        <v>188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61"/>
    </row>
    <row r="22" spans="1:10" ht="21.75" customHeight="1">
      <c r="A22" s="278" t="s">
        <v>199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4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202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5" t="s">
        <v>148</v>
      </c>
      <c r="F6" s="29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7709.25998</v>
      </c>
      <c r="D8" s="153">
        <v>6207.796619999999</v>
      </c>
      <c r="E8" s="119">
        <v>100</v>
      </c>
      <c r="F8" s="131">
        <v>101.52136266261435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0.75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9.583639999999999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7721.5</v>
      </c>
      <c r="D11" s="153">
        <v>6218.200000000001</v>
      </c>
      <c r="E11" s="120">
        <v>100</v>
      </c>
      <c r="F11" s="131">
        <v>101.50566496006672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145.16614</v>
      </c>
      <c r="D12" s="153">
        <v>70.624</v>
      </c>
      <c r="E12" s="119">
        <v>100</v>
      </c>
      <c r="F12" s="131">
        <v>89.40854156668478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90.06360000000001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55.27531</v>
      </c>
      <c r="D15" s="156">
        <v>45.27473</v>
      </c>
      <c r="E15" s="122">
        <v>100</v>
      </c>
      <c r="F15" s="137">
        <v>101.49724815924226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2370.426</v>
      </c>
      <c r="D21" s="129">
        <v>103.19552603716808</v>
      </c>
      <c r="E21" s="130">
        <v>99.85010012280618</v>
      </c>
      <c r="F21" s="119">
        <v>2425.444</v>
      </c>
      <c r="G21" s="129">
        <v>103.65756612996834</v>
      </c>
      <c r="H21" s="131">
        <v>101.31372960343164</v>
      </c>
      <c r="I21" s="1"/>
    </row>
    <row r="22" spans="1:9" ht="18.75" customHeight="1">
      <c r="A22" s="190" t="s">
        <v>19</v>
      </c>
      <c r="B22" s="189" t="s">
        <v>20</v>
      </c>
      <c r="C22" s="132">
        <v>1051946.286</v>
      </c>
      <c r="D22" s="129">
        <v>99.77361860307715</v>
      </c>
      <c r="E22" s="130">
        <v>94.647153249206</v>
      </c>
      <c r="F22" s="119">
        <v>1055033.127</v>
      </c>
      <c r="G22" s="129">
        <v>106.09137069619541</v>
      </c>
      <c r="H22" s="131">
        <v>105.66742255495423</v>
      </c>
      <c r="I22" s="1"/>
    </row>
    <row r="23" spans="1:9" ht="18.75" customHeight="1">
      <c r="A23" s="188" t="s">
        <v>21</v>
      </c>
      <c r="B23" s="189" t="s">
        <v>18</v>
      </c>
      <c r="C23" s="132">
        <v>35.947</v>
      </c>
      <c r="D23" s="129">
        <v>91.62673327895595</v>
      </c>
      <c r="E23" s="130">
        <v>101.86460370086996</v>
      </c>
      <c r="F23" s="119">
        <v>31.949</v>
      </c>
      <c r="G23" s="129">
        <v>107.40242713550947</v>
      </c>
      <c r="H23" s="131">
        <v>77.36772006296162</v>
      </c>
      <c r="I23" s="1"/>
    </row>
    <row r="24" spans="1:9" ht="18.75" customHeight="1">
      <c r="A24" s="190" t="s">
        <v>19</v>
      </c>
      <c r="B24" s="189" t="s">
        <v>20</v>
      </c>
      <c r="C24" s="132">
        <v>9423.112</v>
      </c>
      <c r="D24" s="129">
        <v>94.00777632500706</v>
      </c>
      <c r="E24" s="130">
        <v>100.89212936180891</v>
      </c>
      <c r="F24" s="119">
        <v>7963.523</v>
      </c>
      <c r="G24" s="129">
        <v>106.62243436115091</v>
      </c>
      <c r="H24" s="131">
        <v>75.60873950384061</v>
      </c>
      <c r="I24" s="1"/>
    </row>
    <row r="25" spans="1:9" ht="18.75" customHeight="1">
      <c r="A25" s="188" t="s">
        <v>22</v>
      </c>
      <c r="B25" s="189" t="s">
        <v>18</v>
      </c>
      <c r="C25" s="132">
        <v>37.869</v>
      </c>
      <c r="D25" s="129">
        <v>133.48255199154036</v>
      </c>
      <c r="E25" s="130">
        <v>70.8175935968882</v>
      </c>
      <c r="F25" s="119">
        <v>29.336</v>
      </c>
      <c r="G25" s="129">
        <v>92.17910447761194</v>
      </c>
      <c r="H25" s="131">
        <v>76.74759313520302</v>
      </c>
      <c r="I25" s="1"/>
    </row>
    <row r="26" spans="1:9" ht="18.75" customHeight="1">
      <c r="A26" s="188" t="s">
        <v>19</v>
      </c>
      <c r="B26" s="189" t="s">
        <v>20</v>
      </c>
      <c r="C26" s="132">
        <v>2103.177</v>
      </c>
      <c r="D26" s="129">
        <v>202.14964158222847</v>
      </c>
      <c r="E26" s="130">
        <v>105.42827194896557</v>
      </c>
      <c r="F26" s="119">
        <v>1044.693</v>
      </c>
      <c r="G26" s="129">
        <v>77.31296604926395</v>
      </c>
      <c r="H26" s="131">
        <v>72.96600740490852</v>
      </c>
      <c r="I26" s="1"/>
    </row>
    <row r="27" spans="1:9" ht="18.75" customHeight="1">
      <c r="A27" s="191" t="s">
        <v>23</v>
      </c>
      <c r="B27" s="189" t="s">
        <v>18</v>
      </c>
      <c r="C27" s="132">
        <v>15.984</v>
      </c>
      <c r="D27" s="129">
        <v>99.20556107249256</v>
      </c>
      <c r="E27" s="130">
        <v>96.81405208964264</v>
      </c>
      <c r="F27" s="119">
        <v>16.198</v>
      </c>
      <c r="G27" s="129">
        <v>61.122221802950826</v>
      </c>
      <c r="H27" s="131">
        <v>106.0356114166012</v>
      </c>
      <c r="I27" s="1"/>
    </row>
    <row r="28" spans="1:9" ht="18.75" customHeight="1">
      <c r="A28" s="188" t="s">
        <v>19</v>
      </c>
      <c r="B28" s="206" t="s">
        <v>20</v>
      </c>
      <c r="C28" s="207">
        <v>9777.785</v>
      </c>
      <c r="D28" s="208">
        <v>101.55866585664457</v>
      </c>
      <c r="E28" s="209">
        <v>111.97845357997079</v>
      </c>
      <c r="F28" s="210">
        <v>10193.141</v>
      </c>
      <c r="G28" s="208">
        <v>75.73022226323322</v>
      </c>
      <c r="H28" s="211">
        <v>118.33496772563757</v>
      </c>
      <c r="I28" s="1"/>
    </row>
    <row r="29" spans="1:9" ht="18.75" customHeight="1">
      <c r="A29" s="212" t="s">
        <v>24</v>
      </c>
      <c r="B29" s="213" t="s">
        <v>18</v>
      </c>
      <c r="C29" s="214">
        <v>2460.226</v>
      </c>
      <c r="D29" s="215">
        <v>103.33879662524814</v>
      </c>
      <c r="E29" s="216">
        <v>99.23236697953452</v>
      </c>
      <c r="F29" s="217">
        <v>2502.927</v>
      </c>
      <c r="G29" s="215">
        <v>102.44621519162462</v>
      </c>
      <c r="H29" s="218">
        <v>100.56809168670185</v>
      </c>
      <c r="I29" s="1"/>
    </row>
    <row r="30" spans="1:9" ht="18.75" customHeight="1">
      <c r="A30" s="192" t="s">
        <v>25</v>
      </c>
      <c r="B30" s="193" t="s">
        <v>20</v>
      </c>
      <c r="C30" s="133">
        <v>1073250.36</v>
      </c>
      <c r="D30" s="134">
        <v>99.83492244136075</v>
      </c>
      <c r="E30" s="135">
        <v>94.85145443978351</v>
      </c>
      <c r="F30" s="136">
        <v>1074234.484</v>
      </c>
      <c r="G30" s="134">
        <v>105.06294037821313</v>
      </c>
      <c r="H30" s="137">
        <v>105.41787129034378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4758.886949</v>
      </c>
      <c r="D34" s="129">
        <v>98.85710248575994</v>
      </c>
      <c r="E34" s="129">
        <v>100.49825063423947</v>
      </c>
      <c r="F34" s="138">
        <v>50.09896852559784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2352958.451</v>
      </c>
      <c r="D35" s="129">
        <v>99.86898210274305</v>
      </c>
      <c r="E35" s="129">
        <v>99.41158183614073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97.629</v>
      </c>
      <c r="D36" s="129">
        <v>104.26995332742362</v>
      </c>
      <c r="E36" s="129">
        <v>111.07963272690036</v>
      </c>
      <c r="F36" s="138">
        <v>35.499320296977935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24857.373</v>
      </c>
      <c r="D37" s="129">
        <v>106.23815058725219</v>
      </c>
      <c r="E37" s="129">
        <v>115.85875465057063</v>
      </c>
      <c r="F37" s="140" t="s">
        <v>14</v>
      </c>
      <c r="G37" s="297" t="s">
        <v>150</v>
      </c>
      <c r="H37" s="298"/>
      <c r="I37" s="1"/>
    </row>
    <row r="38" spans="1:9" ht="18.75" customHeight="1">
      <c r="A38" s="51" t="s">
        <v>22</v>
      </c>
      <c r="B38" s="52" t="s">
        <v>18</v>
      </c>
      <c r="C38" s="139">
        <v>61.343</v>
      </c>
      <c r="D38" s="129">
        <v>116.15792463548571</v>
      </c>
      <c r="E38" s="129">
        <v>74.33893211178167</v>
      </c>
      <c r="F38" s="138">
        <v>58.87274097045194</v>
      </c>
      <c r="G38" s="297"/>
      <c r="H38" s="298"/>
      <c r="I38" s="1"/>
    </row>
    <row r="39" spans="1:9" ht="18.75" customHeight="1">
      <c r="A39" s="51" t="s">
        <v>19</v>
      </c>
      <c r="B39" s="52" t="s">
        <v>20</v>
      </c>
      <c r="C39" s="139">
        <v>3126.346</v>
      </c>
      <c r="D39" s="139">
        <v>151.18736163244938</v>
      </c>
      <c r="E39" s="139">
        <v>101.49646895658829</v>
      </c>
      <c r="F39" s="140" t="s">
        <v>14</v>
      </c>
      <c r="G39" s="297"/>
      <c r="H39" s="298"/>
      <c r="I39" s="1"/>
    </row>
    <row r="40" spans="1:9" ht="18.75" customHeight="1">
      <c r="A40" s="54" t="s">
        <v>23</v>
      </c>
      <c r="B40" s="52" t="s">
        <v>18</v>
      </c>
      <c r="C40" s="139">
        <v>23.786</v>
      </c>
      <c r="D40" s="129">
        <v>99.10833333333333</v>
      </c>
      <c r="E40" s="129">
        <v>99.10833333333333</v>
      </c>
      <c r="F40" s="138">
        <v>67.3460846272967</v>
      </c>
      <c r="G40" s="297"/>
      <c r="H40" s="298"/>
      <c r="I40" s="1"/>
    </row>
    <row r="41" spans="1:9" ht="18.75" customHeight="1">
      <c r="A41" s="51" t="s">
        <v>19</v>
      </c>
      <c r="B41" s="6" t="s">
        <v>20</v>
      </c>
      <c r="C41" s="219">
        <v>15281.598</v>
      </c>
      <c r="D41" s="208">
        <v>97.35390700641666</v>
      </c>
      <c r="E41" s="208">
        <v>102.26027108049365</v>
      </c>
      <c r="F41" s="220" t="s">
        <v>14</v>
      </c>
      <c r="G41" s="297"/>
      <c r="H41" s="298"/>
      <c r="I41" s="1"/>
    </row>
    <row r="42" spans="1:9" ht="18.75" customHeight="1">
      <c r="A42" s="221" t="s">
        <v>24</v>
      </c>
      <c r="B42" s="222" t="s">
        <v>18</v>
      </c>
      <c r="C42" s="223">
        <v>4941.644949</v>
      </c>
      <c r="D42" s="215">
        <v>99.14329782810186</v>
      </c>
      <c r="E42" s="215">
        <v>100.24225862384324</v>
      </c>
      <c r="F42" s="224">
        <v>50.00158725714762</v>
      </c>
      <c r="G42" s="297"/>
      <c r="H42" s="298"/>
      <c r="I42" s="1"/>
    </row>
    <row r="43" spans="1:9" ht="18.75" customHeight="1">
      <c r="A43" s="55" t="s">
        <v>25</v>
      </c>
      <c r="B43" s="10" t="s">
        <v>20</v>
      </c>
      <c r="C43" s="141">
        <v>2396223.768</v>
      </c>
      <c r="D43" s="141">
        <v>99.95894707324783</v>
      </c>
      <c r="E43" s="141">
        <v>99.57858256532337</v>
      </c>
      <c r="F43" s="142" t="s">
        <v>14</v>
      </c>
      <c r="G43" s="297"/>
      <c r="H43" s="29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平成30年7月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12.328</v>
      </c>
      <c r="D5" s="160">
        <v>112.95583654022356</v>
      </c>
      <c r="E5" s="160">
        <v>90.94798967170786</v>
      </c>
      <c r="F5" s="161">
        <v>2458.276</v>
      </c>
      <c r="G5" s="159">
        <v>226.149</v>
      </c>
      <c r="H5" s="160">
        <v>99.3053207512372</v>
      </c>
      <c r="I5" s="160">
        <v>94.764961741856</v>
      </c>
      <c r="J5" s="162">
        <v>38853.352</v>
      </c>
    </row>
    <row r="6" spans="1:10" ht="18.75" customHeight="1">
      <c r="A6" s="30">
        <v>2</v>
      </c>
      <c r="B6" s="31" t="s">
        <v>39</v>
      </c>
      <c r="C6" s="159">
        <v>6.669</v>
      </c>
      <c r="D6" s="160">
        <v>73.33406641741807</v>
      </c>
      <c r="E6" s="160">
        <v>41.057686387982514</v>
      </c>
      <c r="F6" s="161">
        <v>728.977</v>
      </c>
      <c r="G6" s="159">
        <v>31.174</v>
      </c>
      <c r="H6" s="160">
        <v>96.72655062211052</v>
      </c>
      <c r="I6" s="160">
        <v>58.19953700246434</v>
      </c>
      <c r="J6" s="162">
        <v>3146.182</v>
      </c>
    </row>
    <row r="7" spans="1:10" ht="18.75" customHeight="1">
      <c r="A7" s="30">
        <v>3</v>
      </c>
      <c r="B7" s="31" t="s">
        <v>40</v>
      </c>
      <c r="C7" s="159">
        <v>12.866</v>
      </c>
      <c r="D7" s="160">
        <v>70.56823168056165</v>
      </c>
      <c r="E7" s="160">
        <v>67.80500658761528</v>
      </c>
      <c r="F7" s="161">
        <v>505.894</v>
      </c>
      <c r="G7" s="159">
        <v>24.353</v>
      </c>
      <c r="H7" s="160">
        <v>119.58261723545299</v>
      </c>
      <c r="I7" s="160">
        <v>134.77033757609297</v>
      </c>
      <c r="J7" s="162">
        <v>1205.021</v>
      </c>
    </row>
    <row r="8" spans="1:10" ht="18.75" customHeight="1">
      <c r="A8" s="30">
        <v>4</v>
      </c>
      <c r="B8" s="31" t="s">
        <v>41</v>
      </c>
      <c r="C8" s="159">
        <v>17.436</v>
      </c>
      <c r="D8" s="160">
        <v>79.15021108538744</v>
      </c>
      <c r="E8" s="160">
        <v>78.8566776717471</v>
      </c>
      <c r="F8" s="161">
        <v>2421.143</v>
      </c>
      <c r="G8" s="159">
        <v>77.36</v>
      </c>
      <c r="H8" s="160">
        <v>100.01292824822237</v>
      </c>
      <c r="I8" s="160">
        <v>90.66722923479014</v>
      </c>
      <c r="J8" s="163">
        <v>12657.088</v>
      </c>
    </row>
    <row r="9" spans="1:10" ht="18.75" customHeight="1">
      <c r="A9" s="30">
        <v>5</v>
      </c>
      <c r="B9" s="31" t="s">
        <v>42</v>
      </c>
      <c r="C9" s="159">
        <v>1.366</v>
      </c>
      <c r="D9" s="160">
        <v>113.26699834162521</v>
      </c>
      <c r="E9" s="160">
        <v>101.48588410104011</v>
      </c>
      <c r="F9" s="161">
        <v>1114.922</v>
      </c>
      <c r="G9" s="159">
        <v>4.82</v>
      </c>
      <c r="H9" s="160">
        <v>95.20047402725656</v>
      </c>
      <c r="I9" s="160">
        <v>116.53771760154739</v>
      </c>
      <c r="J9" s="162">
        <v>4167.858</v>
      </c>
    </row>
    <row r="10" spans="1:10" ht="18.75" customHeight="1">
      <c r="A10" s="30">
        <v>6</v>
      </c>
      <c r="B10" s="31" t="s">
        <v>43</v>
      </c>
      <c r="C10" s="159">
        <v>0.166</v>
      </c>
      <c r="D10" s="160">
        <v>210.126582278481</v>
      </c>
      <c r="E10" s="160">
        <v>120.28985507246377</v>
      </c>
      <c r="F10" s="164">
        <v>48.66</v>
      </c>
      <c r="G10" s="165">
        <v>1.505</v>
      </c>
      <c r="H10" s="166">
        <v>96.35083226632523</v>
      </c>
      <c r="I10" s="166">
        <v>209.02777777777777</v>
      </c>
      <c r="J10" s="163">
        <v>335.694</v>
      </c>
    </row>
    <row r="11" spans="1:10" ht="18.75" customHeight="1">
      <c r="A11" s="30">
        <v>7</v>
      </c>
      <c r="B11" s="31" t="s">
        <v>44</v>
      </c>
      <c r="C11" s="159">
        <v>24.395</v>
      </c>
      <c r="D11" s="160">
        <v>229.6648465449068</v>
      </c>
      <c r="E11" s="160">
        <v>129.03311118163546</v>
      </c>
      <c r="F11" s="161">
        <v>1696.48</v>
      </c>
      <c r="G11" s="159">
        <v>33.011</v>
      </c>
      <c r="H11" s="160">
        <v>128.14829192546583</v>
      </c>
      <c r="I11" s="160">
        <v>99.60172585462995</v>
      </c>
      <c r="J11" s="162">
        <v>3839.789</v>
      </c>
    </row>
    <row r="12" spans="1:10" ht="18.75" customHeight="1">
      <c r="A12" s="30">
        <v>8</v>
      </c>
      <c r="B12" s="31" t="s">
        <v>45</v>
      </c>
      <c r="C12" s="159">
        <v>3.185</v>
      </c>
      <c r="D12" s="160">
        <v>52.33322379231022</v>
      </c>
      <c r="E12" s="160">
        <v>34.162823125603346</v>
      </c>
      <c r="F12" s="161">
        <v>1259.003</v>
      </c>
      <c r="G12" s="159">
        <v>8.542</v>
      </c>
      <c r="H12" s="160">
        <v>72.14527027027027</v>
      </c>
      <c r="I12" s="160">
        <v>49.51023010490929</v>
      </c>
      <c r="J12" s="162">
        <v>2911.014</v>
      </c>
    </row>
    <row r="13" spans="1:10" ht="18.75" customHeight="1">
      <c r="A13" s="30">
        <v>9</v>
      </c>
      <c r="B13" s="31" t="s">
        <v>46</v>
      </c>
      <c r="C13" s="159">
        <v>51.678</v>
      </c>
      <c r="D13" s="160">
        <v>81.61015744674131</v>
      </c>
      <c r="E13" s="160">
        <v>95.02077740595006</v>
      </c>
      <c r="F13" s="161">
        <v>14570.412</v>
      </c>
      <c r="G13" s="159">
        <v>149.754</v>
      </c>
      <c r="H13" s="160">
        <v>97.35918239975035</v>
      </c>
      <c r="I13" s="160">
        <v>103.93087653549864</v>
      </c>
      <c r="J13" s="162">
        <v>65558.048</v>
      </c>
    </row>
    <row r="14" spans="1:10" ht="18.75" customHeight="1">
      <c r="A14" s="30">
        <v>10</v>
      </c>
      <c r="B14" s="31" t="s">
        <v>47</v>
      </c>
      <c r="C14" s="159">
        <v>0.918</v>
      </c>
      <c r="D14" s="160">
        <v>132.65895953757226</v>
      </c>
      <c r="E14" s="160">
        <v>49.3283181085438</v>
      </c>
      <c r="F14" s="161">
        <v>248.285</v>
      </c>
      <c r="G14" s="159">
        <v>4.112</v>
      </c>
      <c r="H14" s="160">
        <v>91.74475680499778</v>
      </c>
      <c r="I14" s="160">
        <v>118.84393063583816</v>
      </c>
      <c r="J14" s="162">
        <v>1165.741</v>
      </c>
    </row>
    <row r="15" spans="1:10" ht="18.75" customHeight="1">
      <c r="A15" s="30">
        <v>11</v>
      </c>
      <c r="B15" s="31" t="s">
        <v>48</v>
      </c>
      <c r="C15" s="159">
        <v>2.632</v>
      </c>
      <c r="D15" s="160">
        <v>80.7114382091383</v>
      </c>
      <c r="E15" s="160">
        <v>62.428842504743834</v>
      </c>
      <c r="F15" s="161">
        <v>238.161</v>
      </c>
      <c r="G15" s="159">
        <v>13.57</v>
      </c>
      <c r="H15" s="160">
        <v>92.05616986635914</v>
      </c>
      <c r="I15" s="160">
        <v>116.87193178882094</v>
      </c>
      <c r="J15" s="162">
        <v>1861.342</v>
      </c>
    </row>
    <row r="16" spans="1:10" ht="18.75" customHeight="1">
      <c r="A16" s="30">
        <v>12</v>
      </c>
      <c r="B16" s="32" t="s">
        <v>49</v>
      </c>
      <c r="C16" s="159">
        <v>27.512</v>
      </c>
      <c r="D16" s="160">
        <v>54.49647413041756</v>
      </c>
      <c r="E16" s="160">
        <v>101.10988607129731</v>
      </c>
      <c r="F16" s="161">
        <v>6803.675</v>
      </c>
      <c r="G16" s="159">
        <v>95.688</v>
      </c>
      <c r="H16" s="160">
        <v>86.72025810895315</v>
      </c>
      <c r="I16" s="160">
        <v>137.05151892751257</v>
      </c>
      <c r="J16" s="162">
        <v>22302.027</v>
      </c>
    </row>
    <row r="17" spans="1:10" ht="18.75" customHeight="1">
      <c r="A17" s="30">
        <v>13</v>
      </c>
      <c r="B17" s="32" t="s">
        <v>50</v>
      </c>
      <c r="C17" s="159">
        <v>13.118</v>
      </c>
      <c r="D17" s="160">
        <v>89.99108184125677</v>
      </c>
      <c r="E17" s="160">
        <v>80.90040086339809</v>
      </c>
      <c r="F17" s="161">
        <v>1501.794</v>
      </c>
      <c r="G17" s="159">
        <v>10.075</v>
      </c>
      <c r="H17" s="160">
        <v>88.5480752329056</v>
      </c>
      <c r="I17" s="160">
        <v>67.75386684599866</v>
      </c>
      <c r="J17" s="162">
        <v>1149.576</v>
      </c>
    </row>
    <row r="18" spans="1:10" ht="18.75" customHeight="1">
      <c r="A18" s="30">
        <v>14</v>
      </c>
      <c r="B18" s="32" t="s">
        <v>51</v>
      </c>
      <c r="C18" s="159">
        <v>72.996</v>
      </c>
      <c r="D18" s="160">
        <v>96.87205552532745</v>
      </c>
      <c r="E18" s="160">
        <v>105.11339909280726</v>
      </c>
      <c r="F18" s="161">
        <v>55998.192</v>
      </c>
      <c r="G18" s="159">
        <v>158.167</v>
      </c>
      <c r="H18" s="160">
        <v>101.48538356902704</v>
      </c>
      <c r="I18" s="160">
        <v>107.02941554618721</v>
      </c>
      <c r="J18" s="162">
        <v>105915.558</v>
      </c>
    </row>
    <row r="19" spans="1:10" ht="18.75" customHeight="1">
      <c r="A19" s="30">
        <v>15</v>
      </c>
      <c r="B19" s="32" t="s">
        <v>52</v>
      </c>
      <c r="C19" s="159">
        <v>51.125</v>
      </c>
      <c r="D19" s="160">
        <v>109.47771900897236</v>
      </c>
      <c r="E19" s="160">
        <v>146.18837927484844</v>
      </c>
      <c r="F19" s="161">
        <v>31862.32</v>
      </c>
      <c r="G19" s="159">
        <v>66.57275</v>
      </c>
      <c r="H19" s="160">
        <v>108.74746294987973</v>
      </c>
      <c r="I19" s="160">
        <v>110.69445137260772</v>
      </c>
      <c r="J19" s="162">
        <v>55157.06</v>
      </c>
    </row>
    <row r="20" spans="1:10" ht="18.75" customHeight="1">
      <c r="A20" s="30">
        <v>16</v>
      </c>
      <c r="B20" s="32" t="s">
        <v>53</v>
      </c>
      <c r="C20" s="159">
        <v>170.008</v>
      </c>
      <c r="D20" s="160">
        <v>90.00084702693546</v>
      </c>
      <c r="E20" s="160">
        <v>83.41658243623839</v>
      </c>
      <c r="F20" s="161">
        <v>97690.632</v>
      </c>
      <c r="G20" s="159">
        <v>350.486999</v>
      </c>
      <c r="H20" s="160">
        <v>91.69555421408515</v>
      </c>
      <c r="I20" s="160">
        <v>90.52118400831927</v>
      </c>
      <c r="J20" s="162">
        <v>192370.02</v>
      </c>
    </row>
    <row r="21" spans="1:10" ht="18.75" customHeight="1">
      <c r="A21" s="30">
        <v>17</v>
      </c>
      <c r="B21" s="32" t="s">
        <v>54</v>
      </c>
      <c r="C21" s="159">
        <v>177.996</v>
      </c>
      <c r="D21" s="160">
        <v>101.82138525959317</v>
      </c>
      <c r="E21" s="160">
        <v>107.74119740688954</v>
      </c>
      <c r="F21" s="161">
        <v>113542.173</v>
      </c>
      <c r="G21" s="159">
        <v>196.075</v>
      </c>
      <c r="H21" s="160">
        <v>97.42711909884572</v>
      </c>
      <c r="I21" s="160">
        <v>96.5173517105587</v>
      </c>
      <c r="J21" s="162">
        <v>185283.038</v>
      </c>
    </row>
    <row r="22" spans="1:10" ht="18.75" customHeight="1">
      <c r="A22" s="30">
        <v>18</v>
      </c>
      <c r="B22" s="32" t="s">
        <v>151</v>
      </c>
      <c r="C22" s="159">
        <v>7.189</v>
      </c>
      <c r="D22" s="160">
        <v>127.48714311048057</v>
      </c>
      <c r="E22" s="160">
        <v>148.53305785123968</v>
      </c>
      <c r="F22" s="161">
        <v>104594.302</v>
      </c>
      <c r="G22" s="159">
        <v>20.282</v>
      </c>
      <c r="H22" s="160">
        <v>106.62951474685873</v>
      </c>
      <c r="I22" s="160">
        <v>117.44744918640338</v>
      </c>
      <c r="J22" s="162">
        <v>180508.183</v>
      </c>
    </row>
    <row r="23" spans="1:10" ht="18.75" customHeight="1">
      <c r="A23" s="30">
        <v>19</v>
      </c>
      <c r="B23" s="32" t="s">
        <v>55</v>
      </c>
      <c r="C23" s="159">
        <v>4.231</v>
      </c>
      <c r="D23" s="160">
        <v>145.74578022735102</v>
      </c>
      <c r="E23" s="160">
        <v>72.84779614325069</v>
      </c>
      <c r="F23" s="161">
        <v>168.302</v>
      </c>
      <c r="G23" s="159">
        <v>16.024</v>
      </c>
      <c r="H23" s="160">
        <v>97.62992749649668</v>
      </c>
      <c r="I23" s="160">
        <v>111.85257573642329</v>
      </c>
      <c r="J23" s="162">
        <v>673.992</v>
      </c>
    </row>
    <row r="24" spans="1:10" ht="18.75" customHeight="1">
      <c r="A24" s="30">
        <v>20</v>
      </c>
      <c r="B24" s="32" t="s">
        <v>56</v>
      </c>
      <c r="C24" s="159">
        <v>1.396</v>
      </c>
      <c r="D24" s="160">
        <v>95.48563611491107</v>
      </c>
      <c r="E24" s="160">
        <v>83.34328358208955</v>
      </c>
      <c r="F24" s="161">
        <v>686.332</v>
      </c>
      <c r="G24" s="159">
        <v>1.924</v>
      </c>
      <c r="H24" s="160">
        <v>103.77562028047464</v>
      </c>
      <c r="I24" s="160">
        <v>96.05591612581128</v>
      </c>
      <c r="J24" s="162">
        <v>1210.58</v>
      </c>
    </row>
    <row r="25" spans="1:10" ht="18.75" customHeight="1">
      <c r="A25" s="30">
        <v>21</v>
      </c>
      <c r="B25" s="32" t="s">
        <v>57</v>
      </c>
      <c r="C25" s="159">
        <v>29.317</v>
      </c>
      <c r="D25" s="160">
        <v>97.71030529262765</v>
      </c>
      <c r="E25" s="160">
        <v>88.19264785512304</v>
      </c>
      <c r="F25" s="161">
        <v>37780.409</v>
      </c>
      <c r="G25" s="159">
        <v>46.699</v>
      </c>
      <c r="H25" s="160">
        <v>100.70951045934873</v>
      </c>
      <c r="I25" s="160">
        <v>106.17511311188414</v>
      </c>
      <c r="J25" s="162">
        <v>51948.457</v>
      </c>
    </row>
    <row r="26" spans="1:10" ht="18.75" customHeight="1">
      <c r="A26" s="30">
        <v>22</v>
      </c>
      <c r="B26" s="32" t="s">
        <v>58</v>
      </c>
      <c r="C26" s="159">
        <v>15.1</v>
      </c>
      <c r="D26" s="160">
        <v>110.58220432076162</v>
      </c>
      <c r="E26" s="160">
        <v>94.36320459942507</v>
      </c>
      <c r="F26" s="161">
        <v>1304.267</v>
      </c>
      <c r="G26" s="159">
        <v>50.71</v>
      </c>
      <c r="H26" s="160">
        <v>104.2107642670722</v>
      </c>
      <c r="I26" s="160">
        <v>81.59817204647122</v>
      </c>
      <c r="J26" s="162">
        <v>3914.738</v>
      </c>
    </row>
    <row r="27" spans="1:10" ht="18.75" customHeight="1">
      <c r="A27" s="30">
        <v>23</v>
      </c>
      <c r="B27" s="32" t="s">
        <v>59</v>
      </c>
      <c r="C27" s="159">
        <v>11.196</v>
      </c>
      <c r="D27" s="160">
        <v>115.14964517124344</v>
      </c>
      <c r="E27" s="160">
        <v>74.73466390761632</v>
      </c>
      <c r="F27" s="161">
        <v>2979.853</v>
      </c>
      <c r="G27" s="159">
        <v>57.083</v>
      </c>
      <c r="H27" s="160">
        <v>101.16614975631369</v>
      </c>
      <c r="I27" s="160">
        <v>115.96578904599382</v>
      </c>
      <c r="J27" s="162">
        <v>10102.093</v>
      </c>
    </row>
    <row r="28" spans="1:10" ht="18.75" customHeight="1">
      <c r="A28" s="30">
        <v>24</v>
      </c>
      <c r="B28" s="32" t="s">
        <v>60</v>
      </c>
      <c r="C28" s="159">
        <v>186.32</v>
      </c>
      <c r="D28" s="160">
        <v>109.72973927997221</v>
      </c>
      <c r="E28" s="160">
        <v>111.41008622442268</v>
      </c>
      <c r="F28" s="161">
        <v>54544.489</v>
      </c>
      <c r="G28" s="159">
        <v>307.206</v>
      </c>
      <c r="H28" s="160">
        <v>99.16684689802993</v>
      </c>
      <c r="I28" s="160">
        <v>102.60618631075842</v>
      </c>
      <c r="J28" s="162">
        <v>103005.317</v>
      </c>
    </row>
    <row r="29" spans="1:10" ht="18.75" customHeight="1">
      <c r="A29" s="30">
        <v>25</v>
      </c>
      <c r="B29" s="32" t="s">
        <v>152</v>
      </c>
      <c r="C29" s="159">
        <v>182.407</v>
      </c>
      <c r="D29" s="160">
        <v>102.82939093963515</v>
      </c>
      <c r="E29" s="160">
        <v>108.94718295137582</v>
      </c>
      <c r="F29" s="161">
        <v>109354.774</v>
      </c>
      <c r="G29" s="159">
        <v>354.562</v>
      </c>
      <c r="H29" s="160">
        <v>99.61369568210104</v>
      </c>
      <c r="I29" s="160">
        <v>100.2009320307135</v>
      </c>
      <c r="J29" s="162">
        <v>363974.662</v>
      </c>
    </row>
    <row r="30" spans="1:10" ht="18.75" customHeight="1">
      <c r="A30" s="30">
        <v>26</v>
      </c>
      <c r="B30" s="32" t="s">
        <v>61</v>
      </c>
      <c r="C30" s="159">
        <v>84.443</v>
      </c>
      <c r="D30" s="160">
        <v>98.60459141969686</v>
      </c>
      <c r="E30" s="160">
        <v>86.99903154684635</v>
      </c>
      <c r="F30" s="161">
        <v>15643.678</v>
      </c>
      <c r="G30" s="159">
        <v>195.821</v>
      </c>
      <c r="H30" s="160">
        <v>97.82783547902024</v>
      </c>
      <c r="I30" s="160">
        <v>98.10818799881761</v>
      </c>
      <c r="J30" s="162">
        <v>38606.719</v>
      </c>
    </row>
    <row r="31" spans="1:10" ht="18.75" customHeight="1">
      <c r="A31" s="30">
        <v>27</v>
      </c>
      <c r="B31" s="32" t="s">
        <v>62</v>
      </c>
      <c r="C31" s="159">
        <v>25.498</v>
      </c>
      <c r="D31" s="160">
        <v>97.67851670242108</v>
      </c>
      <c r="E31" s="160">
        <v>102.26197160503729</v>
      </c>
      <c r="F31" s="161">
        <v>6024.252</v>
      </c>
      <c r="G31" s="159">
        <v>58.553</v>
      </c>
      <c r="H31" s="160">
        <v>95.64670521741971</v>
      </c>
      <c r="I31" s="160">
        <v>100.09230927024393</v>
      </c>
      <c r="J31" s="162">
        <v>11777.311</v>
      </c>
    </row>
    <row r="32" spans="1:10" ht="18.75" customHeight="1">
      <c r="A32" s="30">
        <v>28</v>
      </c>
      <c r="B32" s="32" t="s">
        <v>63</v>
      </c>
      <c r="C32" s="159">
        <v>1.789</v>
      </c>
      <c r="D32" s="160">
        <v>97.33405875952121</v>
      </c>
      <c r="E32" s="160">
        <v>114.09438775510203</v>
      </c>
      <c r="F32" s="161">
        <v>879.449</v>
      </c>
      <c r="G32" s="159">
        <v>6.388</v>
      </c>
      <c r="H32" s="160">
        <v>101.5741771346796</v>
      </c>
      <c r="I32" s="160">
        <v>84.59806648126076</v>
      </c>
      <c r="J32" s="162">
        <v>3405.171</v>
      </c>
    </row>
    <row r="33" spans="1:10" ht="18.75" customHeight="1">
      <c r="A33" s="30">
        <v>29</v>
      </c>
      <c r="B33" s="32" t="s">
        <v>64</v>
      </c>
      <c r="C33" s="159">
        <v>15.226</v>
      </c>
      <c r="D33" s="160">
        <v>107.81758957654723</v>
      </c>
      <c r="E33" s="160">
        <v>81.78985818650622</v>
      </c>
      <c r="F33" s="161">
        <v>10623.046</v>
      </c>
      <c r="G33" s="159">
        <v>46.812</v>
      </c>
      <c r="H33" s="160">
        <v>100.60389847628464</v>
      </c>
      <c r="I33" s="160">
        <v>99.47089947089947</v>
      </c>
      <c r="J33" s="162">
        <v>36632.346</v>
      </c>
    </row>
    <row r="34" spans="1:10" ht="18.75" customHeight="1">
      <c r="A34" s="30">
        <v>30</v>
      </c>
      <c r="B34" s="32" t="s">
        <v>65</v>
      </c>
      <c r="C34" s="159">
        <v>2.447</v>
      </c>
      <c r="D34" s="160">
        <v>105.06655216831258</v>
      </c>
      <c r="E34" s="160">
        <v>119.30765480253535</v>
      </c>
      <c r="F34" s="161">
        <v>1110.849</v>
      </c>
      <c r="G34" s="159">
        <v>9.754</v>
      </c>
      <c r="H34" s="160">
        <v>99.8873527905786</v>
      </c>
      <c r="I34" s="160">
        <v>98.65479923131385</v>
      </c>
      <c r="J34" s="162">
        <v>5825.539</v>
      </c>
    </row>
    <row r="35" spans="1:10" ht="18.75" customHeight="1">
      <c r="A35" s="30">
        <v>31</v>
      </c>
      <c r="B35" s="32" t="s">
        <v>66</v>
      </c>
      <c r="C35" s="159">
        <v>7.216</v>
      </c>
      <c r="D35" s="160">
        <v>94.78523578090109</v>
      </c>
      <c r="E35" s="160">
        <v>84.8242623721641</v>
      </c>
      <c r="F35" s="161">
        <v>2033.31</v>
      </c>
      <c r="G35" s="159">
        <v>27.715</v>
      </c>
      <c r="H35" s="160">
        <v>98.26968762188419</v>
      </c>
      <c r="I35" s="160">
        <v>104.7311340362015</v>
      </c>
      <c r="J35" s="162">
        <v>6486.873</v>
      </c>
    </row>
    <row r="36" spans="1:10" ht="18.75" customHeight="1">
      <c r="A36" s="30">
        <v>32</v>
      </c>
      <c r="B36" s="32" t="s">
        <v>67</v>
      </c>
      <c r="C36" s="159">
        <v>11.241</v>
      </c>
      <c r="D36" s="160">
        <v>95.7658885670472</v>
      </c>
      <c r="E36" s="160">
        <v>88.97419661231596</v>
      </c>
      <c r="F36" s="161">
        <v>2168.44</v>
      </c>
      <c r="G36" s="159">
        <v>50.635</v>
      </c>
      <c r="H36" s="160">
        <v>90.4729572783962</v>
      </c>
      <c r="I36" s="160">
        <v>80.8220271348763</v>
      </c>
      <c r="J36" s="162">
        <v>10541.264</v>
      </c>
    </row>
    <row r="37" spans="1:10" ht="18.75" customHeight="1">
      <c r="A37" s="30">
        <v>33</v>
      </c>
      <c r="B37" s="32" t="s">
        <v>68</v>
      </c>
      <c r="C37" s="159">
        <v>422.227</v>
      </c>
      <c r="D37" s="160">
        <v>109.27595720341834</v>
      </c>
      <c r="E37" s="160">
        <v>99.30360217127483</v>
      </c>
      <c r="F37" s="161">
        <v>113415.761</v>
      </c>
      <c r="G37" s="159">
        <v>275.702</v>
      </c>
      <c r="H37" s="160">
        <v>88.21955855342732</v>
      </c>
      <c r="I37" s="160">
        <v>86.33196702061369</v>
      </c>
      <c r="J37" s="162">
        <v>105476.523</v>
      </c>
    </row>
    <row r="38" spans="1:10" ht="18.75" customHeight="1">
      <c r="A38" s="30">
        <v>34</v>
      </c>
      <c r="B38" s="32" t="s">
        <v>153</v>
      </c>
      <c r="C38" s="159">
        <v>292.421</v>
      </c>
      <c r="D38" s="160">
        <v>98.4025870887848</v>
      </c>
      <c r="E38" s="160">
        <v>89.74759534229926</v>
      </c>
      <c r="F38" s="161">
        <v>109176.418</v>
      </c>
      <c r="G38" s="159">
        <v>480.533</v>
      </c>
      <c r="H38" s="160">
        <v>99.70619297892516</v>
      </c>
      <c r="I38" s="160">
        <v>99.56777499435373</v>
      </c>
      <c r="J38" s="162">
        <v>188843.885</v>
      </c>
    </row>
    <row r="39" spans="1:10" ht="18.75" customHeight="1">
      <c r="A39" s="30">
        <v>35</v>
      </c>
      <c r="B39" s="32" t="s">
        <v>69</v>
      </c>
      <c r="C39" s="159">
        <v>9.338</v>
      </c>
      <c r="D39" s="160">
        <v>80.50694025347013</v>
      </c>
      <c r="E39" s="160">
        <v>102.87539936102237</v>
      </c>
      <c r="F39" s="161">
        <v>5414.109</v>
      </c>
      <c r="G39" s="159">
        <v>41.078</v>
      </c>
      <c r="H39" s="160">
        <v>90.8182441246048</v>
      </c>
      <c r="I39" s="160">
        <v>104.61467936637294</v>
      </c>
      <c r="J39" s="162">
        <v>23235.063</v>
      </c>
    </row>
    <row r="40" spans="1:10" ht="18.75" customHeight="1">
      <c r="A40" s="30">
        <v>36</v>
      </c>
      <c r="B40" s="32" t="s">
        <v>154</v>
      </c>
      <c r="C40" s="159">
        <v>160.03</v>
      </c>
      <c r="D40" s="160">
        <v>116.52189108701825</v>
      </c>
      <c r="E40" s="160">
        <v>109.21313041697947</v>
      </c>
      <c r="F40" s="161">
        <v>60648.003</v>
      </c>
      <c r="G40" s="159">
        <v>306.095</v>
      </c>
      <c r="H40" s="160">
        <v>103.63595119110498</v>
      </c>
      <c r="I40" s="160">
        <v>109.71068307754066</v>
      </c>
      <c r="J40" s="162">
        <v>139863.485</v>
      </c>
    </row>
    <row r="41" spans="1:10" ht="18.75" customHeight="1">
      <c r="A41" s="30">
        <v>37</v>
      </c>
      <c r="B41" s="32" t="s">
        <v>70</v>
      </c>
      <c r="C41" s="159">
        <v>18.746</v>
      </c>
      <c r="D41" s="160">
        <v>112.85292878213231</v>
      </c>
      <c r="E41" s="160">
        <v>116.43767547019802</v>
      </c>
      <c r="F41" s="161">
        <v>5741.205</v>
      </c>
      <c r="G41" s="159">
        <v>48.0272</v>
      </c>
      <c r="H41" s="160">
        <v>98.61402564976531</v>
      </c>
      <c r="I41" s="160">
        <v>125.98223607241974</v>
      </c>
      <c r="J41" s="162">
        <v>12918.919</v>
      </c>
    </row>
    <row r="42" spans="1:10" ht="18.75" customHeight="1">
      <c r="A42" s="30">
        <v>38</v>
      </c>
      <c r="B42" s="32" t="s">
        <v>155</v>
      </c>
      <c r="C42" s="159">
        <v>126.847</v>
      </c>
      <c r="D42" s="160">
        <v>197.18478446734755</v>
      </c>
      <c r="E42" s="160">
        <v>149.15630916124783</v>
      </c>
      <c r="F42" s="161">
        <v>38133.388</v>
      </c>
      <c r="G42" s="159">
        <v>195.801</v>
      </c>
      <c r="H42" s="160">
        <v>131.9929622089496</v>
      </c>
      <c r="I42" s="160">
        <v>131.8285564240845</v>
      </c>
      <c r="J42" s="162">
        <v>67914.402</v>
      </c>
    </row>
    <row r="43" spans="1:10" ht="18.75" customHeight="1">
      <c r="A43" s="30">
        <v>39</v>
      </c>
      <c r="B43" s="32" t="s">
        <v>156</v>
      </c>
      <c r="C43" s="159">
        <v>48.005</v>
      </c>
      <c r="D43" s="160">
        <v>126.17620774851494</v>
      </c>
      <c r="E43" s="160">
        <v>94.92970001384248</v>
      </c>
      <c r="F43" s="161">
        <v>6909.573</v>
      </c>
      <c r="G43" s="159">
        <v>64.522</v>
      </c>
      <c r="H43" s="160">
        <v>103.65479460857551</v>
      </c>
      <c r="I43" s="160">
        <v>94.62923853103368</v>
      </c>
      <c r="J43" s="162">
        <v>11773.985</v>
      </c>
    </row>
    <row r="44" spans="1:10" ht="18.75" customHeight="1">
      <c r="A44" s="30">
        <v>40</v>
      </c>
      <c r="B44" s="32" t="s">
        <v>71</v>
      </c>
      <c r="C44" s="159">
        <v>151.202</v>
      </c>
      <c r="D44" s="160">
        <v>87.42728944294751</v>
      </c>
      <c r="E44" s="160">
        <v>90.85293675829953</v>
      </c>
      <c r="F44" s="161">
        <v>51227.152</v>
      </c>
      <c r="G44" s="159">
        <v>828.304</v>
      </c>
      <c r="H44" s="167">
        <v>99.77390472680054</v>
      </c>
      <c r="I44" s="160">
        <v>102.54341856540678</v>
      </c>
      <c r="J44" s="162">
        <v>319705.853</v>
      </c>
    </row>
    <row r="45" spans="1:10" ht="18.75" customHeight="1">
      <c r="A45" s="33"/>
      <c r="B45" s="34" t="s">
        <v>72</v>
      </c>
      <c r="C45" s="168">
        <v>2460.226</v>
      </c>
      <c r="D45" s="169">
        <v>103.33879662524814</v>
      </c>
      <c r="E45" s="169">
        <v>99.23236697953452</v>
      </c>
      <c r="F45" s="170">
        <v>1073250.36</v>
      </c>
      <c r="G45" s="171">
        <v>4941.644949</v>
      </c>
      <c r="H45" s="172">
        <v>99.14329782810186</v>
      </c>
      <c r="I45" s="128">
        <v>100.24225862384324</v>
      </c>
      <c r="J45" s="173">
        <v>2396223.768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0"/>
  <sheetViews>
    <sheetView view="pageBreakPreview" zoomScale="70" zoomScaleNormal="85" zoomScaleSheetLayoutView="70" workbookViewId="0" topLeftCell="A53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平成30年7月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299" t="s">
        <v>118</v>
      </c>
      <c r="O2" s="300"/>
      <c r="P2" s="300"/>
      <c r="Q2" s="300"/>
      <c r="R2" s="301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2" t="s">
        <v>104</v>
      </c>
      <c r="L3" s="303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0" t="s">
        <v>175</v>
      </c>
      <c r="B17" s="251">
        <v>2256</v>
      </c>
      <c r="C17" s="176">
        <v>95.2</v>
      </c>
      <c r="D17" s="252">
        <f>B17/2754*100</f>
        <v>81.91721132897604</v>
      </c>
      <c r="E17" s="253">
        <v>982965</v>
      </c>
      <c r="F17" s="176">
        <v>97.7</v>
      </c>
      <c r="G17" s="252">
        <f>E17/795033*100</f>
        <v>123.63826407205738</v>
      </c>
      <c r="H17" s="253">
        <v>4994</v>
      </c>
      <c r="I17" s="254">
        <v>102.7</v>
      </c>
      <c r="J17" s="252">
        <f>H17/4885*100</f>
        <v>102.23132036847493</v>
      </c>
      <c r="K17" s="175">
        <v>2189408</v>
      </c>
      <c r="L17" s="176">
        <v>97.3</v>
      </c>
      <c r="M17" s="252">
        <f>K17/1474286*100</f>
        <v>148.5063278088512</v>
      </c>
      <c r="N17" s="255">
        <v>7427.7</v>
      </c>
      <c r="O17" s="176">
        <v>101.6</v>
      </c>
      <c r="P17" s="252">
        <f>N17/4947*100</f>
        <v>150.14554275318375</v>
      </c>
      <c r="Q17" s="252">
        <v>80</v>
      </c>
      <c r="R17" s="176">
        <v>45.8</v>
      </c>
    </row>
    <row r="18" spans="1:18" s="49" customFormat="1" ht="12" customHeight="1">
      <c r="A18" s="250" t="s">
        <v>189</v>
      </c>
      <c r="B18" s="251">
        <v>2230</v>
      </c>
      <c r="C18" s="176">
        <v>98.8</v>
      </c>
      <c r="D18" s="252">
        <f>B18/2754*100</f>
        <v>80.97312999273784</v>
      </c>
      <c r="E18" s="253">
        <v>999059</v>
      </c>
      <c r="F18" s="176">
        <v>101.6</v>
      </c>
      <c r="G18" s="252">
        <f>E18/795033*100</f>
        <v>125.6625825594661</v>
      </c>
      <c r="H18" s="253">
        <v>4862</v>
      </c>
      <c r="I18" s="254">
        <v>97.4</v>
      </c>
      <c r="J18" s="252">
        <f>H18/4885*100</f>
        <v>99.52917093142273</v>
      </c>
      <c r="K18" s="175">
        <v>2234653</v>
      </c>
      <c r="L18" s="176">
        <v>102.1</v>
      </c>
      <c r="M18" s="252">
        <f>K18/1474286*100</f>
        <v>151.57527101254436</v>
      </c>
      <c r="N18" s="255">
        <v>7478.7</v>
      </c>
      <c r="O18" s="176">
        <v>100.7</v>
      </c>
      <c r="P18" s="252">
        <f>N18/4947*100</f>
        <v>151.1764705882353</v>
      </c>
      <c r="Q18" s="252">
        <v>80.1</v>
      </c>
      <c r="R18" s="176">
        <v>46.1</v>
      </c>
    </row>
    <row r="19" spans="1:18" s="49" customFormat="1" ht="12" customHeight="1">
      <c r="A19" s="236" t="s">
        <v>194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0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299" t="s">
        <v>177</v>
      </c>
      <c r="O22" s="300"/>
      <c r="P22" s="300"/>
      <c r="Q22" s="300"/>
      <c r="R22" s="301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2" t="s">
        <v>104</v>
      </c>
      <c r="L23" s="303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196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6">
        <v>2287.1</v>
      </c>
      <c r="C65" s="256">
        <v>94</v>
      </c>
      <c r="D65" s="256">
        <v>98.9</v>
      </c>
      <c r="E65" s="256">
        <v>1038470.9</v>
      </c>
      <c r="F65" s="256">
        <v>94.5</v>
      </c>
      <c r="G65" s="256">
        <v>105.3</v>
      </c>
      <c r="H65" s="256">
        <v>4686.1</v>
      </c>
      <c r="I65" s="256">
        <v>98.8</v>
      </c>
      <c r="J65" s="256">
        <v>95.7</v>
      </c>
      <c r="K65" s="257">
        <v>2217144.8</v>
      </c>
      <c r="L65" s="256">
        <v>99.6</v>
      </c>
      <c r="M65" s="256">
        <v>101.4</v>
      </c>
      <c r="N65" s="256">
        <v>7523</v>
      </c>
      <c r="O65" s="256">
        <v>100.1</v>
      </c>
      <c r="P65" s="256">
        <v>101.3</v>
      </c>
      <c r="Q65" s="256">
        <v>80.1</v>
      </c>
      <c r="R65" s="256">
        <v>49.1</v>
      </c>
    </row>
    <row r="66" spans="1:18" ht="13.5">
      <c r="A66" s="40" t="s">
        <v>163</v>
      </c>
      <c r="B66" s="256">
        <v>2315.2</v>
      </c>
      <c r="C66" s="256">
        <v>101.2</v>
      </c>
      <c r="D66" s="256">
        <v>105.2</v>
      </c>
      <c r="E66" s="256">
        <v>994051.7</v>
      </c>
      <c r="F66" s="256">
        <v>95.7</v>
      </c>
      <c r="G66" s="256">
        <v>103.5</v>
      </c>
      <c r="H66" s="256">
        <v>4811.4</v>
      </c>
      <c r="I66" s="256">
        <v>102.7</v>
      </c>
      <c r="J66" s="256">
        <v>98.1</v>
      </c>
      <c r="K66" s="257">
        <v>2269107.9</v>
      </c>
      <c r="L66" s="256">
        <v>102.3</v>
      </c>
      <c r="M66" s="256">
        <v>101.7</v>
      </c>
      <c r="N66" s="256">
        <v>7534.8</v>
      </c>
      <c r="O66" s="256">
        <v>100.2</v>
      </c>
      <c r="P66" s="256">
        <v>100.8</v>
      </c>
      <c r="Q66" s="256">
        <v>80.6</v>
      </c>
      <c r="R66" s="256">
        <v>47.2</v>
      </c>
    </row>
    <row r="67" spans="1:18" ht="13.5">
      <c r="A67" s="40" t="s">
        <v>144</v>
      </c>
      <c r="B67" s="256">
        <v>2567.5</v>
      </c>
      <c r="C67" s="256">
        <v>110.9</v>
      </c>
      <c r="D67" s="256">
        <v>110.2</v>
      </c>
      <c r="E67" s="256">
        <v>1068402.5</v>
      </c>
      <c r="F67" s="256">
        <v>107.5</v>
      </c>
      <c r="G67" s="256">
        <v>99.8</v>
      </c>
      <c r="H67" s="256">
        <v>4939.2</v>
      </c>
      <c r="I67" s="256">
        <v>102.7</v>
      </c>
      <c r="J67" s="256">
        <v>100.3</v>
      </c>
      <c r="K67" s="257">
        <v>2293883.1</v>
      </c>
      <c r="L67" s="256">
        <v>101.1</v>
      </c>
      <c r="M67" s="256">
        <v>101.2</v>
      </c>
      <c r="N67" s="256">
        <v>7589.7</v>
      </c>
      <c r="O67" s="256">
        <v>100.7</v>
      </c>
      <c r="P67" s="256">
        <v>101.5</v>
      </c>
      <c r="Q67" s="256">
        <v>80.5</v>
      </c>
      <c r="R67" s="256">
        <v>51.4</v>
      </c>
    </row>
    <row r="68" spans="1:18" ht="13.5">
      <c r="A68" s="258" t="s">
        <v>164</v>
      </c>
      <c r="B68" s="256">
        <v>2479.3</v>
      </c>
      <c r="C68" s="256">
        <v>96.6</v>
      </c>
      <c r="D68" s="256">
        <v>112</v>
      </c>
      <c r="E68" s="256">
        <v>1131506.5</v>
      </c>
      <c r="F68" s="256">
        <v>105.9</v>
      </c>
      <c r="G68" s="256">
        <v>108.8</v>
      </c>
      <c r="H68" s="256">
        <v>4929.7</v>
      </c>
      <c r="I68" s="256">
        <v>99.8</v>
      </c>
      <c r="J68" s="256">
        <v>100.6</v>
      </c>
      <c r="K68" s="257">
        <v>2406364.6</v>
      </c>
      <c r="L68" s="256">
        <v>104.9</v>
      </c>
      <c r="M68" s="256">
        <v>102.8</v>
      </c>
      <c r="N68" s="256">
        <v>7607</v>
      </c>
      <c r="O68" s="256">
        <v>100.2</v>
      </c>
      <c r="P68" s="256">
        <v>101.3</v>
      </c>
      <c r="Q68" s="256">
        <v>80.5</v>
      </c>
      <c r="R68" s="259">
        <v>50.2</v>
      </c>
    </row>
    <row r="69" spans="1:18" ht="13.5">
      <c r="A69" s="258" t="s">
        <v>166</v>
      </c>
      <c r="B69" s="256">
        <v>2357.8</v>
      </c>
      <c r="C69" s="256">
        <v>95.1</v>
      </c>
      <c r="D69" s="256">
        <v>108.6</v>
      </c>
      <c r="E69" s="256">
        <v>1024942.8</v>
      </c>
      <c r="F69" s="256">
        <v>90.6</v>
      </c>
      <c r="G69" s="256">
        <v>103</v>
      </c>
      <c r="H69" s="256">
        <v>4876.6</v>
      </c>
      <c r="I69" s="256">
        <v>98.9</v>
      </c>
      <c r="J69" s="256">
        <v>100.1</v>
      </c>
      <c r="K69" s="257">
        <v>2416947.3</v>
      </c>
      <c r="L69" s="256">
        <v>100.4</v>
      </c>
      <c r="M69" s="256">
        <v>106</v>
      </c>
      <c r="N69" s="256">
        <v>7601</v>
      </c>
      <c r="O69" s="256">
        <v>99.9</v>
      </c>
      <c r="P69" s="256">
        <v>101.8</v>
      </c>
      <c r="Q69" s="256">
        <v>80.8</v>
      </c>
      <c r="R69" s="259">
        <v>48.7</v>
      </c>
    </row>
    <row r="70" spans="1:18" ht="13.5">
      <c r="A70" s="40" t="s">
        <v>169</v>
      </c>
      <c r="B70" s="256">
        <v>2351.9</v>
      </c>
      <c r="C70" s="256">
        <v>99.7</v>
      </c>
      <c r="D70" s="256">
        <v>107.9</v>
      </c>
      <c r="E70" s="256">
        <v>1080325.9</v>
      </c>
      <c r="F70" s="256">
        <v>105.4</v>
      </c>
      <c r="G70" s="256">
        <v>109.5</v>
      </c>
      <c r="H70" s="256">
        <v>4881.5</v>
      </c>
      <c r="I70" s="256">
        <v>100.1</v>
      </c>
      <c r="J70" s="256">
        <v>102</v>
      </c>
      <c r="K70" s="257">
        <v>2442424.8</v>
      </c>
      <c r="L70" s="256">
        <v>101.1</v>
      </c>
      <c r="M70" s="256">
        <v>109.3</v>
      </c>
      <c r="N70" s="256">
        <v>7510.4</v>
      </c>
      <c r="O70" s="256">
        <v>98.8</v>
      </c>
      <c r="P70" s="256">
        <v>100</v>
      </c>
      <c r="Q70" s="256">
        <v>81.5</v>
      </c>
      <c r="R70" s="256">
        <v>48</v>
      </c>
    </row>
    <row r="71" spans="1:18" ht="13.5">
      <c r="A71" s="258" t="s">
        <v>170</v>
      </c>
      <c r="B71" s="256">
        <v>2295.3</v>
      </c>
      <c r="C71" s="256">
        <v>97.6</v>
      </c>
      <c r="D71" s="256">
        <v>99.4</v>
      </c>
      <c r="E71" s="256">
        <v>1036269</v>
      </c>
      <c r="F71" s="256">
        <v>95.9</v>
      </c>
      <c r="G71" s="256">
        <v>101.5</v>
      </c>
      <c r="H71" s="256">
        <v>4816.3</v>
      </c>
      <c r="I71" s="256">
        <v>98.7</v>
      </c>
      <c r="J71" s="256">
        <v>98.9</v>
      </c>
      <c r="K71" s="257">
        <v>2330608.4</v>
      </c>
      <c r="L71" s="256">
        <v>95.4</v>
      </c>
      <c r="M71" s="256">
        <v>104.4</v>
      </c>
      <c r="N71" s="256">
        <v>7623.6</v>
      </c>
      <c r="O71" s="256">
        <v>101.5</v>
      </c>
      <c r="P71" s="256">
        <v>101.5</v>
      </c>
      <c r="Q71" s="256">
        <v>80.2</v>
      </c>
      <c r="R71" s="259">
        <v>48.1</v>
      </c>
    </row>
    <row r="72" spans="1:18" ht="13.5">
      <c r="A72" s="40" t="s">
        <v>193</v>
      </c>
      <c r="B72" s="256">
        <v>2359.1</v>
      </c>
      <c r="C72" s="256">
        <v>102.8</v>
      </c>
      <c r="D72" s="256">
        <v>102.3</v>
      </c>
      <c r="E72" s="256">
        <v>1051440.5</v>
      </c>
      <c r="F72" s="256">
        <v>101.5</v>
      </c>
      <c r="G72" s="256">
        <v>103.5</v>
      </c>
      <c r="H72" s="256">
        <v>4859</v>
      </c>
      <c r="I72" s="256">
        <v>100.9</v>
      </c>
      <c r="J72" s="256">
        <v>101.6</v>
      </c>
      <c r="K72" s="257">
        <v>2326379.7</v>
      </c>
      <c r="L72" s="256">
        <v>99.8</v>
      </c>
      <c r="M72" s="256">
        <v>104.7</v>
      </c>
      <c r="N72" s="256">
        <v>7640.4</v>
      </c>
      <c r="O72" s="256">
        <v>100.2</v>
      </c>
      <c r="P72" s="256">
        <v>101.7</v>
      </c>
      <c r="Q72" s="256">
        <v>80.3</v>
      </c>
      <c r="R72" s="256">
        <v>48.2</v>
      </c>
    </row>
    <row r="73" spans="1:18" ht="13.5">
      <c r="A73" s="261" t="s">
        <v>172</v>
      </c>
      <c r="B73" s="256">
        <v>2400.1</v>
      </c>
      <c r="C73" s="262">
        <v>101.7</v>
      </c>
      <c r="D73" s="262">
        <v>104.2</v>
      </c>
      <c r="E73" s="262">
        <v>1088729.9</v>
      </c>
      <c r="F73" s="262">
        <v>103.5</v>
      </c>
      <c r="G73" s="262">
        <v>104.3</v>
      </c>
      <c r="H73" s="256">
        <v>4739</v>
      </c>
      <c r="I73" s="262">
        <v>97.5</v>
      </c>
      <c r="J73" s="262">
        <v>101.1</v>
      </c>
      <c r="K73" s="257">
        <v>2280785.4</v>
      </c>
      <c r="L73" s="256">
        <v>98</v>
      </c>
      <c r="M73" s="262">
        <v>103.3</v>
      </c>
      <c r="N73" s="256">
        <v>7661.1</v>
      </c>
      <c r="O73" s="262">
        <v>100.5</v>
      </c>
      <c r="P73" s="262">
        <v>102.2</v>
      </c>
      <c r="Q73" s="262">
        <v>80.6</v>
      </c>
      <c r="R73" s="262">
        <v>51.4</v>
      </c>
    </row>
    <row r="74" spans="1:18" s="1" customFormat="1" ht="13.5">
      <c r="A74" s="263" t="s">
        <v>195</v>
      </c>
      <c r="B74" s="264">
        <v>2160.1</v>
      </c>
      <c r="C74" s="264">
        <v>90</v>
      </c>
      <c r="D74" s="265">
        <v>106.4</v>
      </c>
      <c r="E74" s="265">
        <v>975025.9</v>
      </c>
      <c r="F74" s="265">
        <v>89.6</v>
      </c>
      <c r="G74" s="265">
        <v>104.2</v>
      </c>
      <c r="H74" s="265">
        <v>4940.6</v>
      </c>
      <c r="I74" s="265">
        <v>104.3</v>
      </c>
      <c r="J74" s="265">
        <v>102.8</v>
      </c>
      <c r="K74" s="266">
        <v>2348866</v>
      </c>
      <c r="L74" s="264">
        <v>103</v>
      </c>
      <c r="M74" s="265">
        <v>104.3</v>
      </c>
      <c r="N74" s="265">
        <v>7670.2</v>
      </c>
      <c r="O74" s="265">
        <v>100.1</v>
      </c>
      <c r="P74" s="265">
        <v>102.2</v>
      </c>
      <c r="Q74" s="265">
        <v>80.9</v>
      </c>
      <c r="R74" s="265">
        <v>42.2</v>
      </c>
    </row>
    <row r="75" spans="1:18" ht="13.5">
      <c r="A75" s="267" t="s">
        <v>141</v>
      </c>
      <c r="B75" s="256">
        <v>2216.6</v>
      </c>
      <c r="C75" s="268">
        <v>102.6</v>
      </c>
      <c r="D75" s="268">
        <v>106.6</v>
      </c>
      <c r="E75" s="256">
        <v>1025523.6</v>
      </c>
      <c r="F75" s="268">
        <v>105.2</v>
      </c>
      <c r="G75" s="268">
        <v>102.8</v>
      </c>
      <c r="H75" s="268">
        <v>5003.1</v>
      </c>
      <c r="I75" s="268">
        <v>101.3</v>
      </c>
      <c r="J75" s="268">
        <v>104</v>
      </c>
      <c r="K75" s="257">
        <v>2353316.7</v>
      </c>
      <c r="L75" s="268">
        <v>100.2</v>
      </c>
      <c r="M75" s="268">
        <v>103.7</v>
      </c>
      <c r="N75" s="268">
        <v>7681.3</v>
      </c>
      <c r="O75" s="268">
        <v>100.3</v>
      </c>
      <c r="P75" s="268">
        <v>102.1</v>
      </c>
      <c r="Q75" s="268">
        <v>81.3</v>
      </c>
      <c r="R75" s="269">
        <v>43.7</v>
      </c>
    </row>
    <row r="76" spans="1:18" ht="13.5">
      <c r="A76" s="261" t="s">
        <v>161</v>
      </c>
      <c r="B76" s="256">
        <v>2454.9</v>
      </c>
      <c r="C76" s="268">
        <v>110.7</v>
      </c>
      <c r="D76" s="268">
        <v>100.9</v>
      </c>
      <c r="E76" s="256">
        <v>1083325.6</v>
      </c>
      <c r="F76" s="268">
        <v>105.6</v>
      </c>
      <c r="G76" s="268">
        <v>98.6</v>
      </c>
      <c r="H76" s="268">
        <v>4915.9</v>
      </c>
      <c r="I76" s="268">
        <v>98.3</v>
      </c>
      <c r="J76" s="268">
        <v>103.6</v>
      </c>
      <c r="K76" s="257">
        <v>2294288.5</v>
      </c>
      <c r="L76" s="268">
        <v>97.5</v>
      </c>
      <c r="M76" s="268">
        <v>103.1</v>
      </c>
      <c r="N76" s="268">
        <v>7698.8</v>
      </c>
      <c r="O76" s="268">
        <v>100.2</v>
      </c>
      <c r="P76" s="268">
        <v>102.5</v>
      </c>
      <c r="Q76" s="268">
        <v>80.8</v>
      </c>
      <c r="R76" s="268">
        <v>50.4</v>
      </c>
    </row>
    <row r="77" spans="1:18" ht="13.5">
      <c r="A77" s="270" t="s">
        <v>162</v>
      </c>
      <c r="B77" s="256">
        <v>2422.3</v>
      </c>
      <c r="C77" s="268">
        <v>98.7</v>
      </c>
      <c r="D77" s="268">
        <v>105.9</v>
      </c>
      <c r="E77" s="256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57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8">
        <v>80.5</v>
      </c>
      <c r="R77" s="268">
        <v>49.2</v>
      </c>
    </row>
    <row r="78" spans="1:18" ht="13.5">
      <c r="A78" s="261" t="s">
        <v>163</v>
      </c>
      <c r="B78" s="256">
        <v>2381</v>
      </c>
      <c r="C78" s="262">
        <v>98.3</v>
      </c>
      <c r="D78" s="262">
        <v>102.8</v>
      </c>
      <c r="E78" s="256">
        <v>1046260.7</v>
      </c>
      <c r="F78" s="262">
        <v>101.3</v>
      </c>
      <c r="G78" s="262">
        <v>105.3</v>
      </c>
      <c r="H78" s="262">
        <v>5046.8</v>
      </c>
      <c r="I78" s="262">
        <v>102.9</v>
      </c>
      <c r="J78" s="262">
        <v>104.9</v>
      </c>
      <c r="K78" s="257">
        <v>2344650.5</v>
      </c>
      <c r="L78" s="262">
        <v>101.8</v>
      </c>
      <c r="M78" s="262">
        <v>103.3</v>
      </c>
      <c r="N78" s="262">
        <v>7722.5</v>
      </c>
      <c r="O78" s="262">
        <v>100.2</v>
      </c>
      <c r="P78" s="262">
        <v>102.5</v>
      </c>
      <c r="Q78" s="262">
        <v>80.7</v>
      </c>
      <c r="R78" s="262">
        <v>46.6</v>
      </c>
    </row>
    <row r="79" spans="1:18" ht="13.5">
      <c r="A79" s="261" t="s">
        <v>198</v>
      </c>
      <c r="B79" s="256">
        <v>2380.7</v>
      </c>
      <c r="C79" s="262">
        <v>100</v>
      </c>
      <c r="D79" s="262">
        <v>92.7</v>
      </c>
      <c r="E79" s="256">
        <v>1075025</v>
      </c>
      <c r="F79" s="262">
        <v>102.7</v>
      </c>
      <c r="G79" s="262">
        <v>100.6</v>
      </c>
      <c r="H79" s="262">
        <v>4984.3</v>
      </c>
      <c r="I79" s="262">
        <v>98.8</v>
      </c>
      <c r="J79" s="262">
        <v>100.9</v>
      </c>
      <c r="K79" s="257">
        <v>2397207.9</v>
      </c>
      <c r="L79" s="262">
        <v>102.2</v>
      </c>
      <c r="M79" s="262">
        <v>104.5</v>
      </c>
      <c r="N79" s="262">
        <v>7721.5</v>
      </c>
      <c r="O79" s="262">
        <v>100</v>
      </c>
      <c r="P79" s="262">
        <v>101.7</v>
      </c>
      <c r="Q79" s="262">
        <v>80.8</v>
      </c>
      <c r="R79" s="262">
        <v>47.9</v>
      </c>
    </row>
    <row r="80" spans="1:18" ht="13.5">
      <c r="A80" s="274" t="s">
        <v>164</v>
      </c>
      <c r="B80" s="271">
        <v>2460.2</v>
      </c>
      <c r="C80" s="272">
        <v>103.3</v>
      </c>
      <c r="D80" s="272">
        <v>99.2</v>
      </c>
      <c r="E80" s="271">
        <v>1073250.4</v>
      </c>
      <c r="F80" s="272">
        <v>99.8</v>
      </c>
      <c r="G80" s="272">
        <v>94.9</v>
      </c>
      <c r="H80" s="272">
        <v>4941.6</v>
      </c>
      <c r="I80" s="272">
        <v>99.1</v>
      </c>
      <c r="J80" s="272">
        <v>100.2</v>
      </c>
      <c r="K80" s="273">
        <v>2396223.8</v>
      </c>
      <c r="L80" s="272">
        <v>100</v>
      </c>
      <c r="M80" s="272">
        <v>99.6</v>
      </c>
      <c r="N80" s="272">
        <v>7721.5</v>
      </c>
      <c r="O80" s="272">
        <v>100</v>
      </c>
      <c r="P80" s="272">
        <v>101.5</v>
      </c>
      <c r="Q80" s="272">
        <v>80.5</v>
      </c>
      <c r="R80" s="272">
        <v>50.1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4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2018-09-25T02:59:00Z</cp:lastPrinted>
  <dcterms:created xsi:type="dcterms:W3CDTF">2001-04-03T06:28:04Z</dcterms:created>
  <dcterms:modified xsi:type="dcterms:W3CDTF">2018-09-25T10:01:00Z</dcterms:modified>
  <cp:category/>
  <cp:version/>
  <cp:contentType/>
  <cp:contentStatus/>
</cp:coreProperties>
</file>