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C586F1A7-842C-4F93-B93A-20084575D424}" xr6:coauthVersionLast="47" xr6:coauthVersionMax="47" xr10:uidLastSave="{00000000-0000-0000-0000-000000000000}"/>
  <bookViews>
    <workbookView xWindow="-120" yWindow="-120" windowWidth="29040" windowHeight="15720" xr2:uid="{80F8216B-27B5-4AEF-BB80-51AB404D9A9B}"/>
  </bookViews>
  <sheets>
    <sheet name="2-１（普通・小型）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'2-１（普通・小型）'!$A$8:$U$26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'2-１（普通・小型）'!$A$1:$V$35</definedName>
    <definedName name="_xlnm.Print_Titles" localSheetId="0">'2-１（普通・小型）'!$4:$8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M25" i="1"/>
  <c r="M24" i="1"/>
  <c r="M23" i="1"/>
  <c r="M22" i="1"/>
  <c r="M21" i="1"/>
  <c r="M20" i="1"/>
  <c r="M19" i="1"/>
  <c r="M18" i="1"/>
  <c r="M17" i="1"/>
  <c r="V12" i="1"/>
  <c r="U12" i="1"/>
  <c r="M12" i="1"/>
  <c r="V11" i="1"/>
  <c r="U11" i="1"/>
  <c r="M11" i="1"/>
  <c r="V10" i="1"/>
  <c r="U10" i="1"/>
  <c r="M10" i="1"/>
  <c r="V9" i="1"/>
  <c r="U9" i="1"/>
  <c r="M9" i="1"/>
</calcChain>
</file>

<file path=xl/sharedStrings.xml><?xml version="1.0" encoding="utf-8"?>
<sst xmlns="http://schemas.openxmlformats.org/spreadsheetml/2006/main" count="291" uniqueCount="137">
  <si>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</si>
  <si>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トヨタ自動車株式会社</t>
  </si>
  <si>
    <t>ガソリン貨物車（普通・小型）</t>
    <rPh sb="4" eb="7">
      <t>カモツシャ</t>
    </rPh>
    <rPh sb="8" eb="10">
      <t>フツウ</t>
    </rPh>
    <rPh sb="11" eb="13">
      <t>コガタ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</si>
  <si>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</si>
  <si>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</si>
  <si>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</si>
  <si>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</si>
  <si>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</si>
  <si>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</si>
  <si>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t>最大積載量
(kg)</t>
    <rPh sb="0" eb="2">
      <t>サイダイ</t>
    </rPh>
    <rPh sb="2" eb="5">
      <t>セキサイリョウ</t>
    </rPh>
    <phoneticPr fontId="8"/>
  </si>
  <si>
    <t>車両総重量
(kg)</t>
    <phoneticPr fontId="8"/>
  </si>
  <si>
    <t>自動車の構造</t>
    <rPh sb="0" eb="3">
      <t>ジドウシャ</t>
    </rPh>
    <rPh sb="4" eb="6">
      <t>コウゾウ</t>
    </rPh>
    <phoneticPr fontId="8"/>
  </si>
  <si>
    <r>
      <t>WLTC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</si>
  <si>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</si>
  <si>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</si>
  <si>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</si>
  <si>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</si>
  <si>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</si>
  <si>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燃費値
(km/L)</t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</si>
  <si>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</si>
  <si>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</si>
  <si>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</si>
  <si>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</si>
  <si>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</si>
  <si>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</si>
  <si>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</si>
  <si>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</si>
  <si>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</si>
  <si>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トヨタ</t>
  </si>
  <si>
    <t>プロボックス</t>
  </si>
  <si>
    <t>6AE-NHP160V</t>
  </si>
  <si>
    <t>1NZ
（内燃機関）
1LM
（電動機）</t>
    <phoneticPr fontId="3"/>
  </si>
  <si>
    <t>CVT
(E)</t>
    <phoneticPr fontId="3"/>
  </si>
  <si>
    <t>200～350</t>
  </si>
  <si>
    <t>1620～1635</t>
  </si>
  <si>
    <t>構造Ａ</t>
  </si>
  <si>
    <t>Ｖ
FI
Ｉ
EP
Ｈ
B
C</t>
    <phoneticPr fontId="3"/>
  </si>
  <si>
    <t>EGR
3W</t>
    <phoneticPr fontId="3"/>
  </si>
  <si>
    <t>F</t>
  </si>
  <si>
    <t>☆☆☆☆☆</t>
  </si>
  <si>
    <t>5BE-NCP160V</t>
  </si>
  <si>
    <t>1NZ</t>
  </si>
  <si>
    <t>CVT
(E･LTC)</t>
    <phoneticPr fontId="3"/>
  </si>
  <si>
    <t>250～400</t>
  </si>
  <si>
    <t>1600～1615</t>
  </si>
  <si>
    <t>Ｖ
FI
Ｉ
EP
B
C</t>
    <phoneticPr fontId="3"/>
  </si>
  <si>
    <t>☆☆☆☆</t>
    <phoneticPr fontId="8"/>
  </si>
  <si>
    <t>5BE-NSP160V</t>
  </si>
  <si>
    <t>1NR</t>
  </si>
  <si>
    <t>Ｖ
FI
EP
B
C</t>
    <phoneticPr fontId="3"/>
  </si>
  <si>
    <t>3BE-NCP165V</t>
  </si>
  <si>
    <t>1680～1695</t>
  </si>
  <si>
    <t>A</t>
    <phoneticPr fontId="3"/>
  </si>
  <si>
    <t>※2</t>
    <phoneticPr fontId="3"/>
  </si>
  <si>
    <t>タウンエース</t>
    <phoneticPr fontId="3"/>
  </si>
  <si>
    <t>5BF-S403M</t>
  </si>
  <si>
    <t>2NR</t>
  </si>
  <si>
    <t>5MT</t>
  </si>
  <si>
    <t>500~750</t>
  </si>
  <si>
    <t>2045~2130</t>
  </si>
  <si>
    <r>
      <t>構造</t>
    </r>
    <r>
      <rPr>
        <sz val="8"/>
        <rFont val="Arial"/>
        <family val="2"/>
      </rPr>
      <t>B1</t>
    </r>
    <rPh sb="0" eb="2">
      <t>コウゾウ</t>
    </rPh>
    <phoneticPr fontId="12"/>
  </si>
  <si>
    <t>I,V,FI,EP,B</t>
  </si>
  <si>
    <t>3W</t>
  </si>
  <si>
    <t>R</t>
  </si>
  <si>
    <t>☆☆☆☆</t>
  </si>
  <si>
    <t/>
  </si>
  <si>
    <t>4AT
(E・LTC)</t>
  </si>
  <si>
    <t>2055~2140</t>
  </si>
  <si>
    <t>構造B1</t>
    <rPh sb="0" eb="2">
      <t>コウゾウ</t>
    </rPh>
    <phoneticPr fontId="12"/>
  </si>
  <si>
    <t>5BF-S413M</t>
  </si>
  <si>
    <t>500~700</t>
  </si>
  <si>
    <t>2115~2150</t>
  </si>
  <si>
    <t>A</t>
  </si>
  <si>
    <t>2125~2160</t>
  </si>
  <si>
    <t>ハイエース</t>
  </si>
  <si>
    <t>3BF-TRH200V</t>
    <phoneticPr fontId="3"/>
  </si>
  <si>
    <t>1TR</t>
  </si>
  <si>
    <t>6AT
(E･LTC)</t>
    <phoneticPr fontId="3"/>
  </si>
  <si>
    <t>1630～1640</t>
  </si>
  <si>
    <t>3045～3055</t>
  </si>
  <si>
    <t>構造Ｂ１</t>
  </si>
  <si>
    <t>Ｖ
FI
B</t>
    <phoneticPr fontId="3"/>
  </si>
  <si>
    <t>3W
AI</t>
    <phoneticPr fontId="3"/>
  </si>
  <si>
    <t>3BF-TRH200V</t>
  </si>
  <si>
    <t>1660～1710</t>
    <phoneticPr fontId="3"/>
  </si>
  <si>
    <t>850～1250</t>
    <phoneticPr fontId="3"/>
  </si>
  <si>
    <t>3035～3125</t>
    <phoneticPr fontId="3"/>
  </si>
  <si>
    <t>1770～1790</t>
  </si>
  <si>
    <t>850～1000</t>
    <phoneticPr fontId="3"/>
  </si>
  <si>
    <t>2880～2915</t>
    <phoneticPr fontId="3"/>
  </si>
  <si>
    <t>1740～1760</t>
    <phoneticPr fontId="3"/>
  </si>
  <si>
    <t>2905～2940</t>
    <phoneticPr fontId="3"/>
  </si>
  <si>
    <t>3BF-TRH200K</t>
  </si>
  <si>
    <t>1680～1720</t>
    <phoneticPr fontId="3"/>
  </si>
  <si>
    <t>1050～1250</t>
    <phoneticPr fontId="3"/>
  </si>
  <si>
    <t>3060～3135</t>
    <phoneticPr fontId="3"/>
  </si>
  <si>
    <t>3BF-TRH211K</t>
  </si>
  <si>
    <t>2TR</t>
  </si>
  <si>
    <t>1890～1910</t>
  </si>
  <si>
    <t>3000～3035</t>
    <phoneticPr fontId="3"/>
  </si>
  <si>
    <t>3BF-TRH221K</t>
  </si>
  <si>
    <t>1860～1870</t>
    <phoneticPr fontId="3"/>
  </si>
  <si>
    <t>3025～3050</t>
    <phoneticPr fontId="3"/>
  </si>
  <si>
    <t>850～1000</t>
  </si>
  <si>
    <t>3045～3060</t>
  </si>
  <si>
    <t>3BF-TRH216K</t>
  </si>
  <si>
    <t>2000～2020</t>
  </si>
  <si>
    <t>3110～3145</t>
    <phoneticPr fontId="3"/>
  </si>
  <si>
    <t>3BF-TRH226K</t>
  </si>
  <si>
    <t>1970～1990</t>
    <phoneticPr fontId="3"/>
  </si>
  <si>
    <t>3135～3170</t>
    <phoneticPr fontId="3"/>
  </si>
  <si>
    <t>※</t>
  </si>
  <si>
    <t>ダイナ</t>
  </si>
  <si>
    <t>3BF-TRY230</t>
  </si>
  <si>
    <t>1640～1650</t>
  </si>
  <si>
    <t>3055～3065</t>
  </si>
  <si>
    <r>
      <t>構造</t>
    </r>
    <r>
      <rPr>
        <sz val="8"/>
        <rFont val="Arial"/>
        <family val="2"/>
      </rPr>
      <t>B</t>
    </r>
    <rPh sb="0" eb="2">
      <t>コウゾウ</t>
    </rPh>
    <phoneticPr fontId="4"/>
  </si>
  <si>
    <t>Ｖ,FI</t>
  </si>
  <si>
    <t>3W,AI</t>
  </si>
  <si>
    <t>1660～1760</t>
  </si>
  <si>
    <t>1000～1250</t>
  </si>
  <si>
    <t>3070～3090</t>
  </si>
  <si>
    <t>1770～1780</t>
  </si>
  <si>
    <t>3100～3110</t>
  </si>
  <si>
    <t>6AT</t>
  </si>
  <si>
    <t>3075～3095</t>
  </si>
  <si>
    <t>3100～3120</t>
  </si>
  <si>
    <t>※印････日野自動車株式会社によるOEM生産車</t>
    <rPh sb="6" eb="8">
      <t>ヒノ</t>
    </rPh>
    <rPh sb="8" eb="11">
      <t>ジドウシャ</t>
    </rPh>
    <phoneticPr fontId="4"/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</si>
  <si>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>2</t>
    </r>
    <r>
      <rPr>
        <sz val="8"/>
        <rFont val="ＭＳ Ｐゴシック"/>
        <family val="2"/>
        <charset val="128"/>
      </rPr>
      <t>印の付いている通称名については、ﾀﾞｲﾊﾂ工業株式会社が製造事業者である。</t>
    </r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</si>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</sst>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.0"/>
    <numFmt numFmtId="177" formatCode="0.000"/>
    <numFmt numFmtId="178" formatCode="0.0_ "/>
    <numFmt numFmtId="179" formatCode="0.0"/>
    <numFmt numFmtId="180" formatCode="0_);[Red]\(0\)"/>
    <numFmt numFmtId="181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  <charset val="1"/>
    </font>
    <font>
      <sz val="8"/>
      <name val="MS UI Gothic"/>
      <family val="2"/>
      <charset val="1"/>
    </font>
    <font>
      <sz val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4" fillId="0" borderId="1" xfId="1" applyFont="1" applyBorder="1" applyProtection="1">
      <protection locked="0"/>
    </xf>
    <xf numFmtId="0" fontId="4" fillId="0" borderId="1" xfId="1" applyFont="1" applyBorder="1" applyAlignment="1">
      <alignment horizontal="right"/>
    </xf>
    <xf numFmtId="0" fontId="7" fillId="0" borderId="0" xfId="1" applyFont="1"/>
    <xf numFmtId="0" fontId="9" fillId="0" borderId="1" xfId="1" applyFont="1" applyBorder="1"/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6" fillId="0" borderId="3" xfId="1" applyFont="1" applyBorder="1" applyAlignment="1">
      <alignment horizontal="center" shrinkToFit="1"/>
    </xf>
    <xf numFmtId="0" fontId="4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1" xfId="1" applyFont="1" applyBorder="1" applyAlignment="1">
      <alignment horizontal="center" shrinkToFit="1"/>
    </xf>
    <xf numFmtId="0" fontId="4" fillId="0" borderId="16" xfId="1" applyFont="1" applyBorder="1" applyAlignment="1">
      <alignment horizontal="center"/>
    </xf>
    <xf numFmtId="0" fontId="4" fillId="2" borderId="17" xfId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left" vertical="center" wrapText="1"/>
    </xf>
    <xf numFmtId="0" fontId="6" fillId="0" borderId="28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176" fontId="10" fillId="0" borderId="32" xfId="1" applyNumberFormat="1" applyFont="1" applyBorder="1" applyAlignment="1">
      <alignment horizontal="center" vertical="center" wrapText="1"/>
    </xf>
    <xf numFmtId="1" fontId="10" fillId="0" borderId="33" xfId="1" applyNumberFormat="1" applyFont="1" applyBorder="1" applyAlignment="1">
      <alignment horizontal="center" vertical="center" wrapText="1"/>
    </xf>
    <xf numFmtId="176" fontId="10" fillId="0" borderId="34" xfId="1" applyNumberFormat="1" applyFont="1" applyBorder="1" applyAlignment="1">
      <alignment horizontal="center" vertical="center" wrapText="1"/>
    </xf>
    <xf numFmtId="176" fontId="10" fillId="0" borderId="30" xfId="1" applyNumberFormat="1" applyFont="1" applyBorder="1" applyAlignment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6" fillId="0" borderId="34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6" xfId="1" applyFont="1" applyBorder="1" applyAlignment="1">
      <alignment horizontal="left" vertical="center" wrapText="1"/>
    </xf>
    <xf numFmtId="0" fontId="6" fillId="0" borderId="37" xfId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 wrapText="1"/>
    </xf>
    <xf numFmtId="176" fontId="10" fillId="0" borderId="39" xfId="1" applyNumberFormat="1" applyFont="1" applyBorder="1" applyAlignment="1">
      <alignment horizontal="center" vertical="center" wrapText="1"/>
    </xf>
    <xf numFmtId="1" fontId="10" fillId="0" borderId="40" xfId="1" applyNumberFormat="1" applyFont="1" applyBorder="1" applyAlignment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1" applyFont="1" applyBorder="1" applyAlignment="1">
      <alignment horizontal="left" vertical="center" wrapText="1"/>
    </xf>
    <xf numFmtId="0" fontId="6" fillId="0" borderId="43" xfId="1" applyFont="1" applyBorder="1" applyAlignment="1">
      <alignment horizontal="left" vertical="center" wrapText="1"/>
    </xf>
    <xf numFmtId="0" fontId="6" fillId="2" borderId="30" xfId="1" applyFont="1" applyFill="1" applyBorder="1" applyAlignment="1">
      <alignment horizontal="left" vertical="center" wrapText="1"/>
    </xf>
    <xf numFmtId="0" fontId="6" fillId="0" borderId="44" xfId="1" applyFont="1" applyBorder="1" applyAlignment="1">
      <alignment horizontal="left" vertical="center" wrapText="1"/>
    </xf>
    <xf numFmtId="176" fontId="10" fillId="0" borderId="39" xfId="2" applyNumberFormat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56" fontId="6" fillId="0" borderId="0" xfId="1" applyNumberFormat="1" applyFont="1" applyAlignment="1">
      <alignment horizontal="center" vertical="center" wrapText="1"/>
    </xf>
    <xf numFmtId="176" fontId="10" fillId="0" borderId="32" xfId="2" applyNumberFormat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76" fontId="10" fillId="0" borderId="45" xfId="1" applyNumberFormat="1" applyFont="1" applyBorder="1" applyAlignment="1">
      <alignment horizontal="center" vertical="center" wrapText="1"/>
    </xf>
    <xf numFmtId="1" fontId="10" fillId="0" borderId="46" xfId="1" applyNumberFormat="1" applyFont="1" applyBorder="1" applyAlignment="1">
      <alignment horizontal="center" vertical="center" wrapText="1"/>
    </xf>
    <xf numFmtId="176" fontId="10" fillId="0" borderId="5" xfId="1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47" xfId="1" applyFont="1" applyBorder="1" applyAlignment="1">
      <alignment horizontal="left" vertical="center" wrapText="1"/>
    </xf>
    <xf numFmtId="0" fontId="6" fillId="0" borderId="48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176" fontId="10" fillId="0" borderId="49" xfId="1" applyNumberFormat="1" applyFont="1" applyBorder="1" applyAlignment="1">
      <alignment horizontal="center" vertical="center" wrapText="1"/>
    </xf>
    <xf numFmtId="1" fontId="10" fillId="0" borderId="50" xfId="1" applyNumberFormat="1" applyFont="1" applyBorder="1" applyAlignment="1">
      <alignment horizontal="center" vertical="center" wrapText="1"/>
    </xf>
    <xf numFmtId="176" fontId="10" fillId="0" borderId="51" xfId="1" applyNumberFormat="1" applyFont="1" applyBorder="1" applyAlignment="1">
      <alignment horizontal="center" vertical="center" wrapText="1"/>
    </xf>
    <xf numFmtId="176" fontId="10" fillId="0" borderId="8" xfId="1" applyNumberFormat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0" fontId="6" fillId="2" borderId="48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8" xfId="1" applyFont="1" applyFill="1" applyBorder="1" applyAlignment="1">
      <alignment horizontal="center" vertical="center" wrapText="1"/>
    </xf>
    <xf numFmtId="176" fontId="10" fillId="2" borderId="49" xfId="1" applyNumberFormat="1" applyFont="1" applyFill="1" applyBorder="1" applyAlignment="1">
      <alignment horizontal="center" vertical="center" wrapText="1"/>
    </xf>
    <xf numFmtId="1" fontId="10" fillId="2" borderId="50" xfId="1" applyNumberFormat="1" applyFont="1" applyFill="1" applyBorder="1" applyAlignment="1">
      <alignment horizontal="center" vertical="center" wrapText="1"/>
    </xf>
    <xf numFmtId="176" fontId="10" fillId="2" borderId="51" xfId="1" applyNumberFormat="1" applyFont="1" applyFill="1" applyBorder="1" applyAlignment="1">
      <alignment horizontal="center" vertical="center" wrapText="1"/>
    </xf>
    <xf numFmtId="176" fontId="10" fillId="2" borderId="8" xfId="1" applyNumberFormat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5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176" fontId="10" fillId="2" borderId="53" xfId="1" applyNumberFormat="1" applyFont="1" applyFill="1" applyBorder="1" applyAlignment="1">
      <alignment horizontal="center" vertical="center" wrapText="1"/>
    </xf>
    <xf numFmtId="1" fontId="10" fillId="2" borderId="54" xfId="1" applyNumberFormat="1" applyFont="1" applyFill="1" applyBorder="1" applyAlignment="1">
      <alignment horizontal="center" vertical="center" wrapText="1"/>
    </xf>
    <xf numFmtId="176" fontId="10" fillId="2" borderId="11" xfId="1" applyNumberFormat="1" applyFont="1" applyFill="1" applyBorder="1" applyAlignment="1">
      <alignment horizontal="center" vertical="center" wrapText="1"/>
    </xf>
    <xf numFmtId="176" fontId="10" fillId="2" borderId="22" xfId="1" applyNumberFormat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0" borderId="55" xfId="1" applyFont="1" applyBorder="1" applyAlignment="1">
      <alignment horizontal="left" vertical="center" wrapText="1"/>
    </xf>
    <xf numFmtId="0" fontId="6" fillId="0" borderId="55" xfId="1" applyFont="1" applyBorder="1" applyAlignment="1">
      <alignment horizontal="center" vertical="center" wrapText="1"/>
    </xf>
    <xf numFmtId="176" fontId="10" fillId="0" borderId="0" xfId="1" applyNumberFormat="1" applyFont="1" applyAlignment="1">
      <alignment horizontal="center" vertical="center" wrapText="1"/>
    </xf>
    <xf numFmtId="1" fontId="10" fillId="0" borderId="0" xfId="1" applyNumberFormat="1" applyFont="1" applyAlignment="1">
      <alignment horizontal="center" vertical="center" wrapText="1"/>
    </xf>
    <xf numFmtId="0" fontId="4" fillId="0" borderId="0" xfId="1" applyFont="1" applyAlignment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177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176" fontId="14" fillId="0" borderId="0" xfId="1" applyNumberFormat="1" applyFont="1" applyAlignment="1" applyProtection="1">
      <alignment horizontal="center" vertical="center" wrapText="1"/>
      <protection locked="0"/>
    </xf>
    <xf numFmtId="1" fontId="14" fillId="0" borderId="0" xfId="1" applyNumberFormat="1" applyFont="1" applyAlignment="1">
      <alignment horizontal="center" vertical="center" wrapText="1"/>
    </xf>
    <xf numFmtId="176" fontId="14" fillId="0" borderId="0" xfId="1" applyNumberFormat="1" applyFont="1" applyAlignment="1">
      <alignment horizontal="center" vertical="center" wrapText="1"/>
    </xf>
    <xf numFmtId="0" fontId="15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 vertical="center"/>
    </xf>
    <xf numFmtId="0" fontId="16" fillId="0" borderId="0" xfId="0" applyFont="1">
      <alignment vertical="center"/>
    </xf>
    <xf numFmtId="3" fontId="4" fillId="0" borderId="0" xfId="2" applyNumberFormat="1" applyFont="1" applyAlignment="1" applyProtection="1">
      <alignment horizontal="center" vertical="center"/>
      <protection locked="0"/>
    </xf>
    <xf numFmtId="178" fontId="14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179" fontId="14" fillId="2" borderId="0" xfId="1" quotePrefix="1" applyNumberFormat="1" applyFont="1" applyFill="1" applyAlignment="1" applyProtection="1">
      <alignment horizontal="center" vertical="center" wrapText="1"/>
      <protection locked="0"/>
    </xf>
    <xf numFmtId="180" fontId="14" fillId="2" borderId="0" xfId="1" applyNumberFormat="1" applyFont="1" applyFill="1" applyAlignment="1">
      <alignment horizontal="center" vertical="center" wrapText="1"/>
    </xf>
    <xf numFmtId="179" fontId="14" fillId="2" borderId="0" xfId="1" applyNumberFormat="1" applyFont="1" applyFill="1" applyAlignment="1">
      <alignment horizontal="center" vertical="center" wrapText="1"/>
    </xf>
    <xf numFmtId="179" fontId="14" fillId="2" borderId="0" xfId="2" quotePrefix="1" applyNumberFormat="1" applyFont="1" applyFill="1" applyAlignment="1" applyProtection="1">
      <alignment horizontal="center" vertical="center" wrapText="1"/>
      <protection locked="0"/>
    </xf>
    <xf numFmtId="179" fontId="14" fillId="2" borderId="0" xfId="2" quotePrefix="1" applyNumberFormat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181" fontId="4" fillId="2" borderId="0" xfId="2" applyNumberFormat="1" applyFont="1" applyFill="1" applyAlignment="1">
      <alignment horizontal="center" vertical="center"/>
    </xf>
  </cellXfs>
  <cellStyles count="3">
    <cellStyle name="標準" xfId="0" builtinId="0"/>
    <cellStyle name="標準 2 3" xfId="1" xr:uid="{6AABA77F-BDC1-469F-BC9A-5E1FFCC3576F}"/>
    <cellStyle name="標準 99" xfId="2" xr:uid="{8167CD47-534C-484C-8A93-B356208C1A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WLTC&#12305;&#12488;&#12520;&#12479;&#29123;&#36027;&#20844;&#34920;2024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1（普通・小型）"/>
      <sheetName val="1-1　(軽自動車)"/>
      <sheetName val="1-2"/>
      <sheetName val="1-3"/>
      <sheetName val="1-4"/>
      <sheetName val="1-5"/>
      <sheetName val="2-１（普通・小型）"/>
      <sheetName val="2-１　(軽自動車)"/>
      <sheetName val="2-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1FE0-1D0D-4F41-A1E5-B1C44886F270}">
  <sheetPr>
    <tabColor rgb="FFFFFF00"/>
    <pageSetUpPr fitToPage="1"/>
  </sheetPr>
  <dimension ref="A1:AE60"/>
  <sheetViews>
    <sheetView tabSelected="1" view="pageBreakPreview" zoomScaleNormal="100" zoomScaleSheetLayoutView="100" workbookViewId="0"/>
  </sheetViews>
  <sheetFormatPr defaultRowHeight="11.25" x14ac:dyDescent="0.2"/>
  <cols>
    <col min="1" max="1" width="4.375" style="2" bestFit="1" customWidth="1"/>
    <col min="2" max="2" width="3.875" style="2" bestFit="1" customWidth="1"/>
    <col min="3" max="3" width="7.875" style="2" bestFit="1" customWidth="1"/>
    <col min="4" max="4" width="10.25" style="2" bestFit="1" customWidth="1"/>
    <col min="5" max="5" width="10.25" style="2" customWidth="1"/>
    <col min="6" max="6" width="7.125" style="2" bestFit="1" customWidth="1"/>
    <col min="7" max="7" width="11.25" style="2" bestFit="1" customWidth="1"/>
    <col min="8" max="8" width="7.125" style="2" bestFit="1" customWidth="1"/>
    <col min="9" max="10" width="9" style="2" bestFit="1" customWidth="1"/>
    <col min="11" max="11" width="9.75" style="2" bestFit="1" customWidth="1"/>
    <col min="12" max="12" width="5.75" style="2" bestFit="1" customWidth="1"/>
    <col min="13" max="13" width="12.375" style="2" bestFit="1" customWidth="1"/>
    <col min="14" max="14" width="8.625" style="2" bestFit="1" customWidth="1"/>
    <col min="15" max="15" width="8.5" style="2" bestFit="1" customWidth="1"/>
    <col min="16" max="17" width="7" style="2" bestFit="1" customWidth="1"/>
    <col min="18" max="18" width="4.25" style="2" bestFit="1" customWidth="1"/>
    <col min="19" max="19" width="5.75" style="2" bestFit="1" customWidth="1"/>
    <col min="20" max="22" width="8.125" style="2" bestFit="1" customWidth="1"/>
    <col min="23" max="23" width="11.125" style="2" customWidth="1"/>
    <col min="24" max="255" width="9" style="2"/>
    <col min="256" max="256" width="15.875" style="2" customWidth="1"/>
    <col min="257" max="257" width="3.875" style="2" bestFit="1" customWidth="1"/>
    <col min="258" max="258" width="38.25" style="2" customWidth="1"/>
    <col min="259" max="259" width="13.875" style="2" bestFit="1" customWidth="1"/>
    <col min="260" max="260" width="13.125" style="2" bestFit="1" customWidth="1"/>
    <col min="261" max="261" width="7.25" style="2" customWidth="1"/>
    <col min="262" max="262" width="12.125" style="2" bestFit="1" customWidth="1"/>
    <col min="263" max="266" width="10.5" style="2" bestFit="1" customWidth="1"/>
    <col min="267" max="267" width="5.875" style="2" bestFit="1" customWidth="1"/>
    <col min="268" max="268" width="8.75" style="2" bestFit="1" customWidth="1"/>
    <col min="269" max="269" width="8.75" style="2" customWidth="1"/>
    <col min="270" max="270" width="8.5" style="2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6" width="8.25" style="2" bestFit="1" customWidth="1"/>
    <col min="277" max="511" width="9" style="2"/>
    <col min="512" max="512" width="15.875" style="2" customWidth="1"/>
    <col min="513" max="513" width="3.875" style="2" bestFit="1" customWidth="1"/>
    <col min="514" max="514" width="38.25" style="2" customWidth="1"/>
    <col min="515" max="515" width="13.875" style="2" bestFit="1" customWidth="1"/>
    <col min="516" max="516" width="13.125" style="2" bestFit="1" customWidth="1"/>
    <col min="517" max="517" width="7.25" style="2" customWidth="1"/>
    <col min="518" max="518" width="12.125" style="2" bestFit="1" customWidth="1"/>
    <col min="519" max="522" width="10.5" style="2" bestFit="1" customWidth="1"/>
    <col min="523" max="523" width="5.875" style="2" bestFit="1" customWidth="1"/>
    <col min="524" max="524" width="8.75" style="2" bestFit="1" customWidth="1"/>
    <col min="525" max="525" width="8.75" style="2" customWidth="1"/>
    <col min="526" max="526" width="8.5" style="2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2" width="8.25" style="2" bestFit="1" customWidth="1"/>
    <col min="533" max="767" width="9" style="2"/>
    <col min="768" max="768" width="15.875" style="2" customWidth="1"/>
    <col min="769" max="769" width="3.875" style="2" bestFit="1" customWidth="1"/>
    <col min="770" max="770" width="38.25" style="2" customWidth="1"/>
    <col min="771" max="771" width="13.875" style="2" bestFit="1" customWidth="1"/>
    <col min="772" max="772" width="13.125" style="2" bestFit="1" customWidth="1"/>
    <col min="773" max="773" width="7.25" style="2" customWidth="1"/>
    <col min="774" max="774" width="12.125" style="2" bestFit="1" customWidth="1"/>
    <col min="775" max="778" width="10.5" style="2" bestFit="1" customWidth="1"/>
    <col min="779" max="779" width="5.875" style="2" bestFit="1" customWidth="1"/>
    <col min="780" max="780" width="8.75" style="2" bestFit="1" customWidth="1"/>
    <col min="781" max="781" width="8.75" style="2" customWidth="1"/>
    <col min="782" max="782" width="8.5" style="2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8" width="8.25" style="2" bestFit="1" customWidth="1"/>
    <col min="789" max="1023" width="9" style="2"/>
    <col min="1024" max="1024" width="15.875" style="2" customWidth="1"/>
    <col min="1025" max="1025" width="3.875" style="2" bestFit="1" customWidth="1"/>
    <col min="1026" max="1026" width="38.25" style="2" customWidth="1"/>
    <col min="1027" max="1027" width="13.875" style="2" bestFit="1" customWidth="1"/>
    <col min="1028" max="1028" width="13.125" style="2" bestFit="1" customWidth="1"/>
    <col min="1029" max="1029" width="7.25" style="2" customWidth="1"/>
    <col min="1030" max="1030" width="12.125" style="2" bestFit="1" customWidth="1"/>
    <col min="1031" max="1034" width="10.5" style="2" bestFit="1" customWidth="1"/>
    <col min="1035" max="1035" width="5.875" style="2" bestFit="1" customWidth="1"/>
    <col min="1036" max="1036" width="8.75" style="2" bestFit="1" customWidth="1"/>
    <col min="1037" max="1037" width="8.75" style="2" customWidth="1"/>
    <col min="1038" max="1038" width="8.5" style="2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4" width="8.25" style="2" bestFit="1" customWidth="1"/>
    <col min="1045" max="1279" width="9" style="2"/>
    <col min="1280" max="1280" width="15.875" style="2" customWidth="1"/>
    <col min="1281" max="1281" width="3.875" style="2" bestFit="1" customWidth="1"/>
    <col min="1282" max="1282" width="38.25" style="2" customWidth="1"/>
    <col min="1283" max="1283" width="13.875" style="2" bestFit="1" customWidth="1"/>
    <col min="1284" max="1284" width="13.125" style="2" bestFit="1" customWidth="1"/>
    <col min="1285" max="1285" width="7.25" style="2" customWidth="1"/>
    <col min="1286" max="1286" width="12.125" style="2" bestFit="1" customWidth="1"/>
    <col min="1287" max="1290" width="10.5" style="2" bestFit="1" customWidth="1"/>
    <col min="1291" max="1291" width="5.875" style="2" bestFit="1" customWidth="1"/>
    <col min="1292" max="1292" width="8.75" style="2" bestFit="1" customWidth="1"/>
    <col min="1293" max="1293" width="8.75" style="2" customWidth="1"/>
    <col min="1294" max="1294" width="8.5" style="2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0" width="8.25" style="2" bestFit="1" customWidth="1"/>
    <col min="1301" max="1535" width="9" style="2"/>
    <col min="1536" max="1536" width="15.875" style="2" customWidth="1"/>
    <col min="1537" max="1537" width="3.875" style="2" bestFit="1" customWidth="1"/>
    <col min="1538" max="1538" width="38.25" style="2" customWidth="1"/>
    <col min="1539" max="1539" width="13.875" style="2" bestFit="1" customWidth="1"/>
    <col min="1540" max="1540" width="13.125" style="2" bestFit="1" customWidth="1"/>
    <col min="1541" max="1541" width="7.25" style="2" customWidth="1"/>
    <col min="1542" max="1542" width="12.125" style="2" bestFit="1" customWidth="1"/>
    <col min="1543" max="1546" width="10.5" style="2" bestFit="1" customWidth="1"/>
    <col min="1547" max="1547" width="5.875" style="2" bestFit="1" customWidth="1"/>
    <col min="1548" max="1548" width="8.75" style="2" bestFit="1" customWidth="1"/>
    <col min="1549" max="1549" width="8.75" style="2" customWidth="1"/>
    <col min="1550" max="1550" width="8.5" style="2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6" width="8.25" style="2" bestFit="1" customWidth="1"/>
    <col min="1557" max="1791" width="9" style="2"/>
    <col min="1792" max="1792" width="15.875" style="2" customWidth="1"/>
    <col min="1793" max="1793" width="3.875" style="2" bestFit="1" customWidth="1"/>
    <col min="1794" max="1794" width="38.25" style="2" customWidth="1"/>
    <col min="1795" max="1795" width="13.875" style="2" bestFit="1" customWidth="1"/>
    <col min="1796" max="1796" width="13.125" style="2" bestFit="1" customWidth="1"/>
    <col min="1797" max="1797" width="7.25" style="2" customWidth="1"/>
    <col min="1798" max="1798" width="12.125" style="2" bestFit="1" customWidth="1"/>
    <col min="1799" max="1802" width="10.5" style="2" bestFit="1" customWidth="1"/>
    <col min="1803" max="1803" width="5.875" style="2" bestFit="1" customWidth="1"/>
    <col min="1804" max="1804" width="8.75" style="2" bestFit="1" customWidth="1"/>
    <col min="1805" max="1805" width="8.75" style="2" customWidth="1"/>
    <col min="1806" max="1806" width="8.5" style="2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2" width="8.25" style="2" bestFit="1" customWidth="1"/>
    <col min="1813" max="2047" width="9" style="2"/>
    <col min="2048" max="2048" width="15.875" style="2" customWidth="1"/>
    <col min="2049" max="2049" width="3.875" style="2" bestFit="1" customWidth="1"/>
    <col min="2050" max="2050" width="38.25" style="2" customWidth="1"/>
    <col min="2051" max="2051" width="13.875" style="2" bestFit="1" customWidth="1"/>
    <col min="2052" max="2052" width="13.125" style="2" bestFit="1" customWidth="1"/>
    <col min="2053" max="2053" width="7.25" style="2" customWidth="1"/>
    <col min="2054" max="2054" width="12.125" style="2" bestFit="1" customWidth="1"/>
    <col min="2055" max="2058" width="10.5" style="2" bestFit="1" customWidth="1"/>
    <col min="2059" max="2059" width="5.875" style="2" bestFit="1" customWidth="1"/>
    <col min="2060" max="2060" width="8.75" style="2" bestFit="1" customWidth="1"/>
    <col min="2061" max="2061" width="8.75" style="2" customWidth="1"/>
    <col min="2062" max="2062" width="8.5" style="2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8" width="8.25" style="2" bestFit="1" customWidth="1"/>
    <col min="2069" max="2303" width="9" style="2"/>
    <col min="2304" max="2304" width="15.875" style="2" customWidth="1"/>
    <col min="2305" max="2305" width="3.875" style="2" bestFit="1" customWidth="1"/>
    <col min="2306" max="2306" width="38.25" style="2" customWidth="1"/>
    <col min="2307" max="2307" width="13.875" style="2" bestFit="1" customWidth="1"/>
    <col min="2308" max="2308" width="13.125" style="2" bestFit="1" customWidth="1"/>
    <col min="2309" max="2309" width="7.25" style="2" customWidth="1"/>
    <col min="2310" max="2310" width="12.125" style="2" bestFit="1" customWidth="1"/>
    <col min="2311" max="2314" width="10.5" style="2" bestFit="1" customWidth="1"/>
    <col min="2315" max="2315" width="5.875" style="2" bestFit="1" customWidth="1"/>
    <col min="2316" max="2316" width="8.75" style="2" bestFit="1" customWidth="1"/>
    <col min="2317" max="2317" width="8.75" style="2" customWidth="1"/>
    <col min="2318" max="2318" width="8.5" style="2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4" width="8.25" style="2" bestFit="1" customWidth="1"/>
    <col min="2325" max="2559" width="9" style="2"/>
    <col min="2560" max="2560" width="15.875" style="2" customWidth="1"/>
    <col min="2561" max="2561" width="3.875" style="2" bestFit="1" customWidth="1"/>
    <col min="2562" max="2562" width="38.25" style="2" customWidth="1"/>
    <col min="2563" max="2563" width="13.875" style="2" bestFit="1" customWidth="1"/>
    <col min="2564" max="2564" width="13.125" style="2" bestFit="1" customWidth="1"/>
    <col min="2565" max="2565" width="7.25" style="2" customWidth="1"/>
    <col min="2566" max="2566" width="12.125" style="2" bestFit="1" customWidth="1"/>
    <col min="2567" max="2570" width="10.5" style="2" bestFit="1" customWidth="1"/>
    <col min="2571" max="2571" width="5.875" style="2" bestFit="1" customWidth="1"/>
    <col min="2572" max="2572" width="8.75" style="2" bestFit="1" customWidth="1"/>
    <col min="2573" max="2573" width="8.75" style="2" customWidth="1"/>
    <col min="2574" max="2574" width="8.5" style="2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0" width="8.25" style="2" bestFit="1" customWidth="1"/>
    <col min="2581" max="2815" width="9" style="2"/>
    <col min="2816" max="2816" width="15.875" style="2" customWidth="1"/>
    <col min="2817" max="2817" width="3.875" style="2" bestFit="1" customWidth="1"/>
    <col min="2818" max="2818" width="38.25" style="2" customWidth="1"/>
    <col min="2819" max="2819" width="13.875" style="2" bestFit="1" customWidth="1"/>
    <col min="2820" max="2820" width="13.125" style="2" bestFit="1" customWidth="1"/>
    <col min="2821" max="2821" width="7.25" style="2" customWidth="1"/>
    <col min="2822" max="2822" width="12.125" style="2" bestFit="1" customWidth="1"/>
    <col min="2823" max="2826" width="10.5" style="2" bestFit="1" customWidth="1"/>
    <col min="2827" max="2827" width="5.875" style="2" bestFit="1" customWidth="1"/>
    <col min="2828" max="2828" width="8.75" style="2" bestFit="1" customWidth="1"/>
    <col min="2829" max="2829" width="8.75" style="2" customWidth="1"/>
    <col min="2830" max="2830" width="8.5" style="2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6" width="8.25" style="2" bestFit="1" customWidth="1"/>
    <col min="2837" max="3071" width="9" style="2"/>
    <col min="3072" max="3072" width="15.875" style="2" customWidth="1"/>
    <col min="3073" max="3073" width="3.875" style="2" bestFit="1" customWidth="1"/>
    <col min="3074" max="3074" width="38.25" style="2" customWidth="1"/>
    <col min="3075" max="3075" width="13.875" style="2" bestFit="1" customWidth="1"/>
    <col min="3076" max="3076" width="13.125" style="2" bestFit="1" customWidth="1"/>
    <col min="3077" max="3077" width="7.25" style="2" customWidth="1"/>
    <col min="3078" max="3078" width="12.125" style="2" bestFit="1" customWidth="1"/>
    <col min="3079" max="3082" width="10.5" style="2" bestFit="1" customWidth="1"/>
    <col min="3083" max="3083" width="5.875" style="2" bestFit="1" customWidth="1"/>
    <col min="3084" max="3084" width="8.75" style="2" bestFit="1" customWidth="1"/>
    <col min="3085" max="3085" width="8.75" style="2" customWidth="1"/>
    <col min="3086" max="3086" width="8.5" style="2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2" width="8.25" style="2" bestFit="1" customWidth="1"/>
    <col min="3093" max="3327" width="9" style="2"/>
    <col min="3328" max="3328" width="15.875" style="2" customWidth="1"/>
    <col min="3329" max="3329" width="3.875" style="2" bestFit="1" customWidth="1"/>
    <col min="3330" max="3330" width="38.25" style="2" customWidth="1"/>
    <col min="3331" max="3331" width="13.875" style="2" bestFit="1" customWidth="1"/>
    <col min="3332" max="3332" width="13.125" style="2" bestFit="1" customWidth="1"/>
    <col min="3333" max="3333" width="7.25" style="2" customWidth="1"/>
    <col min="3334" max="3334" width="12.125" style="2" bestFit="1" customWidth="1"/>
    <col min="3335" max="3338" width="10.5" style="2" bestFit="1" customWidth="1"/>
    <col min="3339" max="3339" width="5.875" style="2" bestFit="1" customWidth="1"/>
    <col min="3340" max="3340" width="8.75" style="2" bestFit="1" customWidth="1"/>
    <col min="3341" max="3341" width="8.75" style="2" customWidth="1"/>
    <col min="3342" max="3342" width="8.5" style="2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8" width="8.25" style="2" bestFit="1" customWidth="1"/>
    <col min="3349" max="3583" width="9" style="2"/>
    <col min="3584" max="3584" width="15.875" style="2" customWidth="1"/>
    <col min="3585" max="3585" width="3.875" style="2" bestFit="1" customWidth="1"/>
    <col min="3586" max="3586" width="38.25" style="2" customWidth="1"/>
    <col min="3587" max="3587" width="13.875" style="2" bestFit="1" customWidth="1"/>
    <col min="3588" max="3588" width="13.125" style="2" bestFit="1" customWidth="1"/>
    <col min="3589" max="3589" width="7.25" style="2" customWidth="1"/>
    <col min="3590" max="3590" width="12.125" style="2" bestFit="1" customWidth="1"/>
    <col min="3591" max="3594" width="10.5" style="2" bestFit="1" customWidth="1"/>
    <col min="3595" max="3595" width="5.875" style="2" bestFit="1" customWidth="1"/>
    <col min="3596" max="3596" width="8.75" style="2" bestFit="1" customWidth="1"/>
    <col min="3597" max="3597" width="8.75" style="2" customWidth="1"/>
    <col min="3598" max="3598" width="8.5" style="2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4" width="8.25" style="2" bestFit="1" customWidth="1"/>
    <col min="3605" max="3839" width="9" style="2"/>
    <col min="3840" max="3840" width="15.875" style="2" customWidth="1"/>
    <col min="3841" max="3841" width="3.875" style="2" bestFit="1" customWidth="1"/>
    <col min="3842" max="3842" width="38.25" style="2" customWidth="1"/>
    <col min="3843" max="3843" width="13.875" style="2" bestFit="1" customWidth="1"/>
    <col min="3844" max="3844" width="13.125" style="2" bestFit="1" customWidth="1"/>
    <col min="3845" max="3845" width="7.25" style="2" customWidth="1"/>
    <col min="3846" max="3846" width="12.125" style="2" bestFit="1" customWidth="1"/>
    <col min="3847" max="3850" width="10.5" style="2" bestFit="1" customWidth="1"/>
    <col min="3851" max="3851" width="5.875" style="2" bestFit="1" customWidth="1"/>
    <col min="3852" max="3852" width="8.75" style="2" bestFit="1" customWidth="1"/>
    <col min="3853" max="3853" width="8.75" style="2" customWidth="1"/>
    <col min="3854" max="3854" width="8.5" style="2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0" width="8.25" style="2" bestFit="1" customWidth="1"/>
    <col min="3861" max="4095" width="9" style="2"/>
    <col min="4096" max="4096" width="15.875" style="2" customWidth="1"/>
    <col min="4097" max="4097" width="3.875" style="2" bestFit="1" customWidth="1"/>
    <col min="4098" max="4098" width="38.25" style="2" customWidth="1"/>
    <col min="4099" max="4099" width="13.875" style="2" bestFit="1" customWidth="1"/>
    <col min="4100" max="4100" width="13.125" style="2" bestFit="1" customWidth="1"/>
    <col min="4101" max="4101" width="7.25" style="2" customWidth="1"/>
    <col min="4102" max="4102" width="12.125" style="2" bestFit="1" customWidth="1"/>
    <col min="4103" max="4106" width="10.5" style="2" bestFit="1" customWidth="1"/>
    <col min="4107" max="4107" width="5.875" style="2" bestFit="1" customWidth="1"/>
    <col min="4108" max="4108" width="8.75" style="2" bestFit="1" customWidth="1"/>
    <col min="4109" max="4109" width="8.75" style="2" customWidth="1"/>
    <col min="4110" max="4110" width="8.5" style="2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6" width="8.25" style="2" bestFit="1" customWidth="1"/>
    <col min="4117" max="4351" width="9" style="2"/>
    <col min="4352" max="4352" width="15.875" style="2" customWidth="1"/>
    <col min="4353" max="4353" width="3.875" style="2" bestFit="1" customWidth="1"/>
    <col min="4354" max="4354" width="38.25" style="2" customWidth="1"/>
    <col min="4355" max="4355" width="13.875" style="2" bestFit="1" customWidth="1"/>
    <col min="4356" max="4356" width="13.125" style="2" bestFit="1" customWidth="1"/>
    <col min="4357" max="4357" width="7.25" style="2" customWidth="1"/>
    <col min="4358" max="4358" width="12.125" style="2" bestFit="1" customWidth="1"/>
    <col min="4359" max="4362" width="10.5" style="2" bestFit="1" customWidth="1"/>
    <col min="4363" max="4363" width="5.875" style="2" bestFit="1" customWidth="1"/>
    <col min="4364" max="4364" width="8.75" style="2" bestFit="1" customWidth="1"/>
    <col min="4365" max="4365" width="8.75" style="2" customWidth="1"/>
    <col min="4366" max="4366" width="8.5" style="2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2" width="8.25" style="2" bestFit="1" customWidth="1"/>
    <col min="4373" max="4607" width="9" style="2"/>
    <col min="4608" max="4608" width="15.875" style="2" customWidth="1"/>
    <col min="4609" max="4609" width="3.875" style="2" bestFit="1" customWidth="1"/>
    <col min="4610" max="4610" width="38.25" style="2" customWidth="1"/>
    <col min="4611" max="4611" width="13.875" style="2" bestFit="1" customWidth="1"/>
    <col min="4612" max="4612" width="13.125" style="2" bestFit="1" customWidth="1"/>
    <col min="4613" max="4613" width="7.25" style="2" customWidth="1"/>
    <col min="4614" max="4614" width="12.125" style="2" bestFit="1" customWidth="1"/>
    <col min="4615" max="4618" width="10.5" style="2" bestFit="1" customWidth="1"/>
    <col min="4619" max="4619" width="5.875" style="2" bestFit="1" customWidth="1"/>
    <col min="4620" max="4620" width="8.75" style="2" bestFit="1" customWidth="1"/>
    <col min="4621" max="4621" width="8.75" style="2" customWidth="1"/>
    <col min="4622" max="4622" width="8.5" style="2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8" width="8.25" style="2" bestFit="1" customWidth="1"/>
    <col min="4629" max="4863" width="9" style="2"/>
    <col min="4864" max="4864" width="15.875" style="2" customWidth="1"/>
    <col min="4865" max="4865" width="3.875" style="2" bestFit="1" customWidth="1"/>
    <col min="4866" max="4866" width="38.25" style="2" customWidth="1"/>
    <col min="4867" max="4867" width="13.875" style="2" bestFit="1" customWidth="1"/>
    <col min="4868" max="4868" width="13.125" style="2" bestFit="1" customWidth="1"/>
    <col min="4869" max="4869" width="7.25" style="2" customWidth="1"/>
    <col min="4870" max="4870" width="12.125" style="2" bestFit="1" customWidth="1"/>
    <col min="4871" max="4874" width="10.5" style="2" bestFit="1" customWidth="1"/>
    <col min="4875" max="4875" width="5.875" style="2" bestFit="1" customWidth="1"/>
    <col min="4876" max="4876" width="8.75" style="2" bestFit="1" customWidth="1"/>
    <col min="4877" max="4877" width="8.75" style="2" customWidth="1"/>
    <col min="4878" max="4878" width="8.5" style="2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4" width="8.25" style="2" bestFit="1" customWidth="1"/>
    <col min="4885" max="5119" width="9" style="2"/>
    <col min="5120" max="5120" width="15.875" style="2" customWidth="1"/>
    <col min="5121" max="5121" width="3.875" style="2" bestFit="1" customWidth="1"/>
    <col min="5122" max="5122" width="38.25" style="2" customWidth="1"/>
    <col min="5123" max="5123" width="13.875" style="2" bestFit="1" customWidth="1"/>
    <col min="5124" max="5124" width="13.125" style="2" bestFit="1" customWidth="1"/>
    <col min="5125" max="5125" width="7.25" style="2" customWidth="1"/>
    <col min="5126" max="5126" width="12.125" style="2" bestFit="1" customWidth="1"/>
    <col min="5127" max="5130" width="10.5" style="2" bestFit="1" customWidth="1"/>
    <col min="5131" max="5131" width="5.875" style="2" bestFit="1" customWidth="1"/>
    <col min="5132" max="5132" width="8.75" style="2" bestFit="1" customWidth="1"/>
    <col min="5133" max="5133" width="8.75" style="2" customWidth="1"/>
    <col min="5134" max="5134" width="8.5" style="2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0" width="8.25" style="2" bestFit="1" customWidth="1"/>
    <col min="5141" max="5375" width="9" style="2"/>
    <col min="5376" max="5376" width="15.875" style="2" customWidth="1"/>
    <col min="5377" max="5377" width="3.875" style="2" bestFit="1" customWidth="1"/>
    <col min="5378" max="5378" width="38.25" style="2" customWidth="1"/>
    <col min="5379" max="5379" width="13.875" style="2" bestFit="1" customWidth="1"/>
    <col min="5380" max="5380" width="13.125" style="2" bestFit="1" customWidth="1"/>
    <col min="5381" max="5381" width="7.25" style="2" customWidth="1"/>
    <col min="5382" max="5382" width="12.125" style="2" bestFit="1" customWidth="1"/>
    <col min="5383" max="5386" width="10.5" style="2" bestFit="1" customWidth="1"/>
    <col min="5387" max="5387" width="5.875" style="2" bestFit="1" customWidth="1"/>
    <col min="5388" max="5388" width="8.75" style="2" bestFit="1" customWidth="1"/>
    <col min="5389" max="5389" width="8.75" style="2" customWidth="1"/>
    <col min="5390" max="5390" width="8.5" style="2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6" width="8.25" style="2" bestFit="1" customWidth="1"/>
    <col min="5397" max="5631" width="9" style="2"/>
    <col min="5632" max="5632" width="15.875" style="2" customWidth="1"/>
    <col min="5633" max="5633" width="3.875" style="2" bestFit="1" customWidth="1"/>
    <col min="5634" max="5634" width="38.25" style="2" customWidth="1"/>
    <col min="5635" max="5635" width="13.875" style="2" bestFit="1" customWidth="1"/>
    <col min="5636" max="5636" width="13.125" style="2" bestFit="1" customWidth="1"/>
    <col min="5637" max="5637" width="7.25" style="2" customWidth="1"/>
    <col min="5638" max="5638" width="12.125" style="2" bestFit="1" customWidth="1"/>
    <col min="5639" max="5642" width="10.5" style="2" bestFit="1" customWidth="1"/>
    <col min="5643" max="5643" width="5.875" style="2" bestFit="1" customWidth="1"/>
    <col min="5644" max="5644" width="8.75" style="2" bestFit="1" customWidth="1"/>
    <col min="5645" max="5645" width="8.75" style="2" customWidth="1"/>
    <col min="5646" max="5646" width="8.5" style="2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2" width="8.25" style="2" bestFit="1" customWidth="1"/>
    <col min="5653" max="5887" width="9" style="2"/>
    <col min="5888" max="5888" width="15.875" style="2" customWidth="1"/>
    <col min="5889" max="5889" width="3.875" style="2" bestFit="1" customWidth="1"/>
    <col min="5890" max="5890" width="38.25" style="2" customWidth="1"/>
    <col min="5891" max="5891" width="13.875" style="2" bestFit="1" customWidth="1"/>
    <col min="5892" max="5892" width="13.125" style="2" bestFit="1" customWidth="1"/>
    <col min="5893" max="5893" width="7.25" style="2" customWidth="1"/>
    <col min="5894" max="5894" width="12.125" style="2" bestFit="1" customWidth="1"/>
    <col min="5895" max="5898" width="10.5" style="2" bestFit="1" customWidth="1"/>
    <col min="5899" max="5899" width="5.875" style="2" bestFit="1" customWidth="1"/>
    <col min="5900" max="5900" width="8.75" style="2" bestFit="1" customWidth="1"/>
    <col min="5901" max="5901" width="8.75" style="2" customWidth="1"/>
    <col min="5902" max="5902" width="8.5" style="2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8" width="8.25" style="2" bestFit="1" customWidth="1"/>
    <col min="5909" max="6143" width="9" style="2"/>
    <col min="6144" max="6144" width="15.875" style="2" customWidth="1"/>
    <col min="6145" max="6145" width="3.875" style="2" bestFit="1" customWidth="1"/>
    <col min="6146" max="6146" width="38.25" style="2" customWidth="1"/>
    <col min="6147" max="6147" width="13.875" style="2" bestFit="1" customWidth="1"/>
    <col min="6148" max="6148" width="13.125" style="2" bestFit="1" customWidth="1"/>
    <col min="6149" max="6149" width="7.25" style="2" customWidth="1"/>
    <col min="6150" max="6150" width="12.125" style="2" bestFit="1" customWidth="1"/>
    <col min="6151" max="6154" width="10.5" style="2" bestFit="1" customWidth="1"/>
    <col min="6155" max="6155" width="5.875" style="2" bestFit="1" customWidth="1"/>
    <col min="6156" max="6156" width="8.75" style="2" bestFit="1" customWidth="1"/>
    <col min="6157" max="6157" width="8.75" style="2" customWidth="1"/>
    <col min="6158" max="6158" width="8.5" style="2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4" width="8.25" style="2" bestFit="1" customWidth="1"/>
    <col min="6165" max="6399" width="9" style="2"/>
    <col min="6400" max="6400" width="15.875" style="2" customWidth="1"/>
    <col min="6401" max="6401" width="3.875" style="2" bestFit="1" customWidth="1"/>
    <col min="6402" max="6402" width="38.25" style="2" customWidth="1"/>
    <col min="6403" max="6403" width="13.875" style="2" bestFit="1" customWidth="1"/>
    <col min="6404" max="6404" width="13.125" style="2" bestFit="1" customWidth="1"/>
    <col min="6405" max="6405" width="7.25" style="2" customWidth="1"/>
    <col min="6406" max="6406" width="12.125" style="2" bestFit="1" customWidth="1"/>
    <col min="6407" max="6410" width="10.5" style="2" bestFit="1" customWidth="1"/>
    <col min="6411" max="6411" width="5.875" style="2" bestFit="1" customWidth="1"/>
    <col min="6412" max="6412" width="8.75" style="2" bestFit="1" customWidth="1"/>
    <col min="6413" max="6413" width="8.75" style="2" customWidth="1"/>
    <col min="6414" max="6414" width="8.5" style="2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0" width="8.25" style="2" bestFit="1" customWidth="1"/>
    <col min="6421" max="6655" width="9" style="2"/>
    <col min="6656" max="6656" width="15.875" style="2" customWidth="1"/>
    <col min="6657" max="6657" width="3.875" style="2" bestFit="1" customWidth="1"/>
    <col min="6658" max="6658" width="38.25" style="2" customWidth="1"/>
    <col min="6659" max="6659" width="13.875" style="2" bestFit="1" customWidth="1"/>
    <col min="6660" max="6660" width="13.125" style="2" bestFit="1" customWidth="1"/>
    <col min="6661" max="6661" width="7.25" style="2" customWidth="1"/>
    <col min="6662" max="6662" width="12.125" style="2" bestFit="1" customWidth="1"/>
    <col min="6663" max="6666" width="10.5" style="2" bestFit="1" customWidth="1"/>
    <col min="6667" max="6667" width="5.875" style="2" bestFit="1" customWidth="1"/>
    <col min="6668" max="6668" width="8.75" style="2" bestFit="1" customWidth="1"/>
    <col min="6669" max="6669" width="8.75" style="2" customWidth="1"/>
    <col min="6670" max="6670" width="8.5" style="2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6" width="8.25" style="2" bestFit="1" customWidth="1"/>
    <col min="6677" max="6911" width="9" style="2"/>
    <col min="6912" max="6912" width="15.875" style="2" customWidth="1"/>
    <col min="6913" max="6913" width="3.875" style="2" bestFit="1" customWidth="1"/>
    <col min="6914" max="6914" width="38.25" style="2" customWidth="1"/>
    <col min="6915" max="6915" width="13.875" style="2" bestFit="1" customWidth="1"/>
    <col min="6916" max="6916" width="13.125" style="2" bestFit="1" customWidth="1"/>
    <col min="6917" max="6917" width="7.25" style="2" customWidth="1"/>
    <col min="6918" max="6918" width="12.125" style="2" bestFit="1" customWidth="1"/>
    <col min="6919" max="6922" width="10.5" style="2" bestFit="1" customWidth="1"/>
    <col min="6923" max="6923" width="5.875" style="2" bestFit="1" customWidth="1"/>
    <col min="6924" max="6924" width="8.75" style="2" bestFit="1" customWidth="1"/>
    <col min="6925" max="6925" width="8.75" style="2" customWidth="1"/>
    <col min="6926" max="6926" width="8.5" style="2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2" width="8.25" style="2" bestFit="1" customWidth="1"/>
    <col min="6933" max="7167" width="9" style="2"/>
    <col min="7168" max="7168" width="15.875" style="2" customWidth="1"/>
    <col min="7169" max="7169" width="3.875" style="2" bestFit="1" customWidth="1"/>
    <col min="7170" max="7170" width="38.25" style="2" customWidth="1"/>
    <col min="7171" max="7171" width="13.875" style="2" bestFit="1" customWidth="1"/>
    <col min="7172" max="7172" width="13.125" style="2" bestFit="1" customWidth="1"/>
    <col min="7173" max="7173" width="7.25" style="2" customWidth="1"/>
    <col min="7174" max="7174" width="12.125" style="2" bestFit="1" customWidth="1"/>
    <col min="7175" max="7178" width="10.5" style="2" bestFit="1" customWidth="1"/>
    <col min="7179" max="7179" width="5.875" style="2" bestFit="1" customWidth="1"/>
    <col min="7180" max="7180" width="8.75" style="2" bestFit="1" customWidth="1"/>
    <col min="7181" max="7181" width="8.75" style="2" customWidth="1"/>
    <col min="7182" max="7182" width="8.5" style="2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8" width="8.25" style="2" bestFit="1" customWidth="1"/>
    <col min="7189" max="7423" width="9" style="2"/>
    <col min="7424" max="7424" width="15.875" style="2" customWidth="1"/>
    <col min="7425" max="7425" width="3.875" style="2" bestFit="1" customWidth="1"/>
    <col min="7426" max="7426" width="38.25" style="2" customWidth="1"/>
    <col min="7427" max="7427" width="13.875" style="2" bestFit="1" customWidth="1"/>
    <col min="7428" max="7428" width="13.125" style="2" bestFit="1" customWidth="1"/>
    <col min="7429" max="7429" width="7.25" style="2" customWidth="1"/>
    <col min="7430" max="7430" width="12.125" style="2" bestFit="1" customWidth="1"/>
    <col min="7431" max="7434" width="10.5" style="2" bestFit="1" customWidth="1"/>
    <col min="7435" max="7435" width="5.875" style="2" bestFit="1" customWidth="1"/>
    <col min="7436" max="7436" width="8.75" style="2" bestFit="1" customWidth="1"/>
    <col min="7437" max="7437" width="8.75" style="2" customWidth="1"/>
    <col min="7438" max="7438" width="8.5" style="2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4" width="8.25" style="2" bestFit="1" customWidth="1"/>
    <col min="7445" max="7679" width="9" style="2"/>
    <col min="7680" max="7680" width="15.875" style="2" customWidth="1"/>
    <col min="7681" max="7681" width="3.875" style="2" bestFit="1" customWidth="1"/>
    <col min="7682" max="7682" width="38.25" style="2" customWidth="1"/>
    <col min="7683" max="7683" width="13.875" style="2" bestFit="1" customWidth="1"/>
    <col min="7684" max="7684" width="13.125" style="2" bestFit="1" customWidth="1"/>
    <col min="7685" max="7685" width="7.25" style="2" customWidth="1"/>
    <col min="7686" max="7686" width="12.125" style="2" bestFit="1" customWidth="1"/>
    <col min="7687" max="7690" width="10.5" style="2" bestFit="1" customWidth="1"/>
    <col min="7691" max="7691" width="5.875" style="2" bestFit="1" customWidth="1"/>
    <col min="7692" max="7692" width="8.75" style="2" bestFit="1" customWidth="1"/>
    <col min="7693" max="7693" width="8.75" style="2" customWidth="1"/>
    <col min="7694" max="7694" width="8.5" style="2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0" width="8.25" style="2" bestFit="1" customWidth="1"/>
    <col min="7701" max="7935" width="9" style="2"/>
    <col min="7936" max="7936" width="15.875" style="2" customWidth="1"/>
    <col min="7937" max="7937" width="3.875" style="2" bestFit="1" customWidth="1"/>
    <col min="7938" max="7938" width="38.25" style="2" customWidth="1"/>
    <col min="7939" max="7939" width="13.875" style="2" bestFit="1" customWidth="1"/>
    <col min="7940" max="7940" width="13.125" style="2" bestFit="1" customWidth="1"/>
    <col min="7941" max="7941" width="7.25" style="2" customWidth="1"/>
    <col min="7942" max="7942" width="12.125" style="2" bestFit="1" customWidth="1"/>
    <col min="7943" max="7946" width="10.5" style="2" bestFit="1" customWidth="1"/>
    <col min="7947" max="7947" width="5.875" style="2" bestFit="1" customWidth="1"/>
    <col min="7948" max="7948" width="8.75" style="2" bestFit="1" customWidth="1"/>
    <col min="7949" max="7949" width="8.75" style="2" customWidth="1"/>
    <col min="7950" max="7950" width="8.5" style="2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6" width="8.25" style="2" bestFit="1" customWidth="1"/>
    <col min="7957" max="8191" width="9" style="2"/>
    <col min="8192" max="8192" width="15.875" style="2" customWidth="1"/>
    <col min="8193" max="8193" width="3.875" style="2" bestFit="1" customWidth="1"/>
    <col min="8194" max="8194" width="38.25" style="2" customWidth="1"/>
    <col min="8195" max="8195" width="13.875" style="2" bestFit="1" customWidth="1"/>
    <col min="8196" max="8196" width="13.125" style="2" bestFit="1" customWidth="1"/>
    <col min="8197" max="8197" width="7.25" style="2" customWidth="1"/>
    <col min="8198" max="8198" width="12.125" style="2" bestFit="1" customWidth="1"/>
    <col min="8199" max="8202" width="10.5" style="2" bestFit="1" customWidth="1"/>
    <col min="8203" max="8203" width="5.875" style="2" bestFit="1" customWidth="1"/>
    <col min="8204" max="8204" width="8.75" style="2" bestFit="1" customWidth="1"/>
    <col min="8205" max="8205" width="8.75" style="2" customWidth="1"/>
    <col min="8206" max="8206" width="8.5" style="2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2" width="8.25" style="2" bestFit="1" customWidth="1"/>
    <col min="8213" max="8447" width="9" style="2"/>
    <col min="8448" max="8448" width="15.875" style="2" customWidth="1"/>
    <col min="8449" max="8449" width="3.875" style="2" bestFit="1" customWidth="1"/>
    <col min="8450" max="8450" width="38.25" style="2" customWidth="1"/>
    <col min="8451" max="8451" width="13.875" style="2" bestFit="1" customWidth="1"/>
    <col min="8452" max="8452" width="13.125" style="2" bestFit="1" customWidth="1"/>
    <col min="8453" max="8453" width="7.25" style="2" customWidth="1"/>
    <col min="8454" max="8454" width="12.125" style="2" bestFit="1" customWidth="1"/>
    <col min="8455" max="8458" width="10.5" style="2" bestFit="1" customWidth="1"/>
    <col min="8459" max="8459" width="5.875" style="2" bestFit="1" customWidth="1"/>
    <col min="8460" max="8460" width="8.75" style="2" bestFit="1" customWidth="1"/>
    <col min="8461" max="8461" width="8.75" style="2" customWidth="1"/>
    <col min="8462" max="8462" width="8.5" style="2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8" width="8.25" style="2" bestFit="1" customWidth="1"/>
    <col min="8469" max="8703" width="9" style="2"/>
    <col min="8704" max="8704" width="15.875" style="2" customWidth="1"/>
    <col min="8705" max="8705" width="3.875" style="2" bestFit="1" customWidth="1"/>
    <col min="8706" max="8706" width="38.25" style="2" customWidth="1"/>
    <col min="8707" max="8707" width="13.875" style="2" bestFit="1" customWidth="1"/>
    <col min="8708" max="8708" width="13.125" style="2" bestFit="1" customWidth="1"/>
    <col min="8709" max="8709" width="7.25" style="2" customWidth="1"/>
    <col min="8710" max="8710" width="12.125" style="2" bestFit="1" customWidth="1"/>
    <col min="8711" max="8714" width="10.5" style="2" bestFit="1" customWidth="1"/>
    <col min="8715" max="8715" width="5.875" style="2" bestFit="1" customWidth="1"/>
    <col min="8716" max="8716" width="8.75" style="2" bestFit="1" customWidth="1"/>
    <col min="8717" max="8717" width="8.75" style="2" customWidth="1"/>
    <col min="8718" max="8718" width="8.5" style="2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4" width="8.25" style="2" bestFit="1" customWidth="1"/>
    <col min="8725" max="8959" width="9" style="2"/>
    <col min="8960" max="8960" width="15.875" style="2" customWidth="1"/>
    <col min="8961" max="8961" width="3.875" style="2" bestFit="1" customWidth="1"/>
    <col min="8962" max="8962" width="38.25" style="2" customWidth="1"/>
    <col min="8963" max="8963" width="13.875" style="2" bestFit="1" customWidth="1"/>
    <col min="8964" max="8964" width="13.125" style="2" bestFit="1" customWidth="1"/>
    <col min="8965" max="8965" width="7.25" style="2" customWidth="1"/>
    <col min="8966" max="8966" width="12.125" style="2" bestFit="1" customWidth="1"/>
    <col min="8967" max="8970" width="10.5" style="2" bestFit="1" customWidth="1"/>
    <col min="8971" max="8971" width="5.875" style="2" bestFit="1" customWidth="1"/>
    <col min="8972" max="8972" width="8.75" style="2" bestFit="1" customWidth="1"/>
    <col min="8973" max="8973" width="8.75" style="2" customWidth="1"/>
    <col min="8974" max="8974" width="8.5" style="2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0" width="8.25" style="2" bestFit="1" customWidth="1"/>
    <col min="8981" max="9215" width="9" style="2"/>
    <col min="9216" max="9216" width="15.875" style="2" customWidth="1"/>
    <col min="9217" max="9217" width="3.875" style="2" bestFit="1" customWidth="1"/>
    <col min="9218" max="9218" width="38.25" style="2" customWidth="1"/>
    <col min="9219" max="9219" width="13.875" style="2" bestFit="1" customWidth="1"/>
    <col min="9220" max="9220" width="13.125" style="2" bestFit="1" customWidth="1"/>
    <col min="9221" max="9221" width="7.25" style="2" customWidth="1"/>
    <col min="9222" max="9222" width="12.125" style="2" bestFit="1" customWidth="1"/>
    <col min="9223" max="9226" width="10.5" style="2" bestFit="1" customWidth="1"/>
    <col min="9227" max="9227" width="5.875" style="2" bestFit="1" customWidth="1"/>
    <col min="9228" max="9228" width="8.75" style="2" bestFit="1" customWidth="1"/>
    <col min="9229" max="9229" width="8.75" style="2" customWidth="1"/>
    <col min="9230" max="9230" width="8.5" style="2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6" width="8.25" style="2" bestFit="1" customWidth="1"/>
    <col min="9237" max="9471" width="9" style="2"/>
    <col min="9472" max="9472" width="15.875" style="2" customWidth="1"/>
    <col min="9473" max="9473" width="3.875" style="2" bestFit="1" customWidth="1"/>
    <col min="9474" max="9474" width="38.25" style="2" customWidth="1"/>
    <col min="9475" max="9475" width="13.875" style="2" bestFit="1" customWidth="1"/>
    <col min="9476" max="9476" width="13.125" style="2" bestFit="1" customWidth="1"/>
    <col min="9477" max="9477" width="7.25" style="2" customWidth="1"/>
    <col min="9478" max="9478" width="12.125" style="2" bestFit="1" customWidth="1"/>
    <col min="9479" max="9482" width="10.5" style="2" bestFit="1" customWidth="1"/>
    <col min="9483" max="9483" width="5.875" style="2" bestFit="1" customWidth="1"/>
    <col min="9484" max="9484" width="8.75" style="2" bestFit="1" customWidth="1"/>
    <col min="9485" max="9485" width="8.75" style="2" customWidth="1"/>
    <col min="9486" max="9486" width="8.5" style="2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2" width="8.25" style="2" bestFit="1" customWidth="1"/>
    <col min="9493" max="9727" width="9" style="2"/>
    <col min="9728" max="9728" width="15.875" style="2" customWidth="1"/>
    <col min="9729" max="9729" width="3.875" style="2" bestFit="1" customWidth="1"/>
    <col min="9730" max="9730" width="38.25" style="2" customWidth="1"/>
    <col min="9731" max="9731" width="13.875" style="2" bestFit="1" customWidth="1"/>
    <col min="9732" max="9732" width="13.125" style="2" bestFit="1" customWidth="1"/>
    <col min="9733" max="9733" width="7.25" style="2" customWidth="1"/>
    <col min="9734" max="9734" width="12.125" style="2" bestFit="1" customWidth="1"/>
    <col min="9735" max="9738" width="10.5" style="2" bestFit="1" customWidth="1"/>
    <col min="9739" max="9739" width="5.875" style="2" bestFit="1" customWidth="1"/>
    <col min="9740" max="9740" width="8.75" style="2" bestFit="1" customWidth="1"/>
    <col min="9741" max="9741" width="8.75" style="2" customWidth="1"/>
    <col min="9742" max="9742" width="8.5" style="2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8" width="8.25" style="2" bestFit="1" customWidth="1"/>
    <col min="9749" max="9983" width="9" style="2"/>
    <col min="9984" max="9984" width="15.875" style="2" customWidth="1"/>
    <col min="9985" max="9985" width="3.875" style="2" bestFit="1" customWidth="1"/>
    <col min="9986" max="9986" width="38.25" style="2" customWidth="1"/>
    <col min="9987" max="9987" width="13.875" style="2" bestFit="1" customWidth="1"/>
    <col min="9988" max="9988" width="13.125" style="2" bestFit="1" customWidth="1"/>
    <col min="9989" max="9989" width="7.25" style="2" customWidth="1"/>
    <col min="9990" max="9990" width="12.125" style="2" bestFit="1" customWidth="1"/>
    <col min="9991" max="9994" width="10.5" style="2" bestFit="1" customWidth="1"/>
    <col min="9995" max="9995" width="5.875" style="2" bestFit="1" customWidth="1"/>
    <col min="9996" max="9996" width="8.75" style="2" bestFit="1" customWidth="1"/>
    <col min="9997" max="9997" width="8.75" style="2" customWidth="1"/>
    <col min="9998" max="9998" width="8.5" style="2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4" width="8.25" style="2" bestFit="1" customWidth="1"/>
    <col min="10005" max="10239" width="9" style="2"/>
    <col min="10240" max="10240" width="15.875" style="2" customWidth="1"/>
    <col min="10241" max="10241" width="3.875" style="2" bestFit="1" customWidth="1"/>
    <col min="10242" max="10242" width="38.25" style="2" customWidth="1"/>
    <col min="10243" max="10243" width="13.875" style="2" bestFit="1" customWidth="1"/>
    <col min="10244" max="10244" width="13.125" style="2" bestFit="1" customWidth="1"/>
    <col min="10245" max="10245" width="7.25" style="2" customWidth="1"/>
    <col min="10246" max="10246" width="12.125" style="2" bestFit="1" customWidth="1"/>
    <col min="10247" max="10250" width="10.5" style="2" bestFit="1" customWidth="1"/>
    <col min="10251" max="10251" width="5.875" style="2" bestFit="1" customWidth="1"/>
    <col min="10252" max="10252" width="8.75" style="2" bestFit="1" customWidth="1"/>
    <col min="10253" max="10253" width="8.75" style="2" customWidth="1"/>
    <col min="10254" max="10254" width="8.5" style="2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0" width="8.25" style="2" bestFit="1" customWidth="1"/>
    <col min="10261" max="10495" width="9" style="2"/>
    <col min="10496" max="10496" width="15.875" style="2" customWidth="1"/>
    <col min="10497" max="10497" width="3.875" style="2" bestFit="1" customWidth="1"/>
    <col min="10498" max="10498" width="38.25" style="2" customWidth="1"/>
    <col min="10499" max="10499" width="13.875" style="2" bestFit="1" customWidth="1"/>
    <col min="10500" max="10500" width="13.125" style="2" bestFit="1" customWidth="1"/>
    <col min="10501" max="10501" width="7.25" style="2" customWidth="1"/>
    <col min="10502" max="10502" width="12.125" style="2" bestFit="1" customWidth="1"/>
    <col min="10503" max="10506" width="10.5" style="2" bestFit="1" customWidth="1"/>
    <col min="10507" max="10507" width="5.875" style="2" bestFit="1" customWidth="1"/>
    <col min="10508" max="10508" width="8.75" style="2" bestFit="1" customWidth="1"/>
    <col min="10509" max="10509" width="8.75" style="2" customWidth="1"/>
    <col min="10510" max="10510" width="8.5" style="2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6" width="8.25" style="2" bestFit="1" customWidth="1"/>
    <col min="10517" max="10751" width="9" style="2"/>
    <col min="10752" max="10752" width="15.875" style="2" customWidth="1"/>
    <col min="10753" max="10753" width="3.875" style="2" bestFit="1" customWidth="1"/>
    <col min="10754" max="10754" width="38.25" style="2" customWidth="1"/>
    <col min="10755" max="10755" width="13.875" style="2" bestFit="1" customWidth="1"/>
    <col min="10756" max="10756" width="13.125" style="2" bestFit="1" customWidth="1"/>
    <col min="10757" max="10757" width="7.25" style="2" customWidth="1"/>
    <col min="10758" max="10758" width="12.125" style="2" bestFit="1" customWidth="1"/>
    <col min="10759" max="10762" width="10.5" style="2" bestFit="1" customWidth="1"/>
    <col min="10763" max="10763" width="5.875" style="2" bestFit="1" customWidth="1"/>
    <col min="10764" max="10764" width="8.75" style="2" bestFit="1" customWidth="1"/>
    <col min="10765" max="10765" width="8.75" style="2" customWidth="1"/>
    <col min="10766" max="10766" width="8.5" style="2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2" width="8.25" style="2" bestFit="1" customWidth="1"/>
    <col min="10773" max="11007" width="9" style="2"/>
    <col min="11008" max="11008" width="15.875" style="2" customWidth="1"/>
    <col min="11009" max="11009" width="3.875" style="2" bestFit="1" customWidth="1"/>
    <col min="11010" max="11010" width="38.25" style="2" customWidth="1"/>
    <col min="11011" max="11011" width="13.875" style="2" bestFit="1" customWidth="1"/>
    <col min="11012" max="11012" width="13.125" style="2" bestFit="1" customWidth="1"/>
    <col min="11013" max="11013" width="7.25" style="2" customWidth="1"/>
    <col min="11014" max="11014" width="12.125" style="2" bestFit="1" customWidth="1"/>
    <col min="11015" max="11018" width="10.5" style="2" bestFit="1" customWidth="1"/>
    <col min="11019" max="11019" width="5.875" style="2" bestFit="1" customWidth="1"/>
    <col min="11020" max="11020" width="8.75" style="2" bestFit="1" customWidth="1"/>
    <col min="11021" max="11021" width="8.75" style="2" customWidth="1"/>
    <col min="11022" max="11022" width="8.5" style="2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8" width="8.25" style="2" bestFit="1" customWidth="1"/>
    <col min="11029" max="11263" width="9" style="2"/>
    <col min="11264" max="11264" width="15.875" style="2" customWidth="1"/>
    <col min="11265" max="11265" width="3.875" style="2" bestFit="1" customWidth="1"/>
    <col min="11266" max="11266" width="38.25" style="2" customWidth="1"/>
    <col min="11267" max="11267" width="13.875" style="2" bestFit="1" customWidth="1"/>
    <col min="11268" max="11268" width="13.125" style="2" bestFit="1" customWidth="1"/>
    <col min="11269" max="11269" width="7.25" style="2" customWidth="1"/>
    <col min="11270" max="11270" width="12.125" style="2" bestFit="1" customWidth="1"/>
    <col min="11271" max="11274" width="10.5" style="2" bestFit="1" customWidth="1"/>
    <col min="11275" max="11275" width="5.875" style="2" bestFit="1" customWidth="1"/>
    <col min="11276" max="11276" width="8.75" style="2" bestFit="1" customWidth="1"/>
    <col min="11277" max="11277" width="8.75" style="2" customWidth="1"/>
    <col min="11278" max="11278" width="8.5" style="2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4" width="8.25" style="2" bestFit="1" customWidth="1"/>
    <col min="11285" max="11519" width="9" style="2"/>
    <col min="11520" max="11520" width="15.875" style="2" customWidth="1"/>
    <col min="11521" max="11521" width="3.875" style="2" bestFit="1" customWidth="1"/>
    <col min="11522" max="11522" width="38.25" style="2" customWidth="1"/>
    <col min="11523" max="11523" width="13.875" style="2" bestFit="1" customWidth="1"/>
    <col min="11524" max="11524" width="13.125" style="2" bestFit="1" customWidth="1"/>
    <col min="11525" max="11525" width="7.25" style="2" customWidth="1"/>
    <col min="11526" max="11526" width="12.125" style="2" bestFit="1" customWidth="1"/>
    <col min="11527" max="11530" width="10.5" style="2" bestFit="1" customWidth="1"/>
    <col min="11531" max="11531" width="5.875" style="2" bestFit="1" customWidth="1"/>
    <col min="11532" max="11532" width="8.75" style="2" bestFit="1" customWidth="1"/>
    <col min="11533" max="11533" width="8.75" style="2" customWidth="1"/>
    <col min="11534" max="11534" width="8.5" style="2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0" width="8.25" style="2" bestFit="1" customWidth="1"/>
    <col min="11541" max="11775" width="9" style="2"/>
    <col min="11776" max="11776" width="15.875" style="2" customWidth="1"/>
    <col min="11777" max="11777" width="3.875" style="2" bestFit="1" customWidth="1"/>
    <col min="11778" max="11778" width="38.25" style="2" customWidth="1"/>
    <col min="11779" max="11779" width="13.875" style="2" bestFit="1" customWidth="1"/>
    <col min="11780" max="11780" width="13.125" style="2" bestFit="1" customWidth="1"/>
    <col min="11781" max="11781" width="7.25" style="2" customWidth="1"/>
    <col min="11782" max="11782" width="12.125" style="2" bestFit="1" customWidth="1"/>
    <col min="11783" max="11786" width="10.5" style="2" bestFit="1" customWidth="1"/>
    <col min="11787" max="11787" width="5.875" style="2" bestFit="1" customWidth="1"/>
    <col min="11788" max="11788" width="8.75" style="2" bestFit="1" customWidth="1"/>
    <col min="11789" max="11789" width="8.75" style="2" customWidth="1"/>
    <col min="11790" max="11790" width="8.5" style="2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6" width="8.25" style="2" bestFit="1" customWidth="1"/>
    <col min="11797" max="12031" width="9" style="2"/>
    <col min="12032" max="12032" width="15.875" style="2" customWidth="1"/>
    <col min="12033" max="12033" width="3.875" style="2" bestFit="1" customWidth="1"/>
    <col min="12034" max="12034" width="38.25" style="2" customWidth="1"/>
    <col min="12035" max="12035" width="13.875" style="2" bestFit="1" customWidth="1"/>
    <col min="12036" max="12036" width="13.125" style="2" bestFit="1" customWidth="1"/>
    <col min="12037" max="12037" width="7.25" style="2" customWidth="1"/>
    <col min="12038" max="12038" width="12.125" style="2" bestFit="1" customWidth="1"/>
    <col min="12039" max="12042" width="10.5" style="2" bestFit="1" customWidth="1"/>
    <col min="12043" max="12043" width="5.875" style="2" bestFit="1" customWidth="1"/>
    <col min="12044" max="12044" width="8.75" style="2" bestFit="1" customWidth="1"/>
    <col min="12045" max="12045" width="8.75" style="2" customWidth="1"/>
    <col min="12046" max="12046" width="8.5" style="2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2" width="8.25" style="2" bestFit="1" customWidth="1"/>
    <col min="12053" max="12287" width="9" style="2"/>
    <col min="12288" max="12288" width="15.875" style="2" customWidth="1"/>
    <col min="12289" max="12289" width="3.875" style="2" bestFit="1" customWidth="1"/>
    <col min="12290" max="12290" width="38.25" style="2" customWidth="1"/>
    <col min="12291" max="12291" width="13.875" style="2" bestFit="1" customWidth="1"/>
    <col min="12292" max="12292" width="13.125" style="2" bestFit="1" customWidth="1"/>
    <col min="12293" max="12293" width="7.25" style="2" customWidth="1"/>
    <col min="12294" max="12294" width="12.125" style="2" bestFit="1" customWidth="1"/>
    <col min="12295" max="12298" width="10.5" style="2" bestFit="1" customWidth="1"/>
    <col min="12299" max="12299" width="5.875" style="2" bestFit="1" customWidth="1"/>
    <col min="12300" max="12300" width="8.75" style="2" bestFit="1" customWidth="1"/>
    <col min="12301" max="12301" width="8.75" style="2" customWidth="1"/>
    <col min="12302" max="12302" width="8.5" style="2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8" width="8.25" style="2" bestFit="1" customWidth="1"/>
    <col min="12309" max="12543" width="9" style="2"/>
    <col min="12544" max="12544" width="15.875" style="2" customWidth="1"/>
    <col min="12545" max="12545" width="3.875" style="2" bestFit="1" customWidth="1"/>
    <col min="12546" max="12546" width="38.25" style="2" customWidth="1"/>
    <col min="12547" max="12547" width="13.875" style="2" bestFit="1" customWidth="1"/>
    <col min="12548" max="12548" width="13.125" style="2" bestFit="1" customWidth="1"/>
    <col min="12549" max="12549" width="7.25" style="2" customWidth="1"/>
    <col min="12550" max="12550" width="12.125" style="2" bestFit="1" customWidth="1"/>
    <col min="12551" max="12554" width="10.5" style="2" bestFit="1" customWidth="1"/>
    <col min="12555" max="12555" width="5.875" style="2" bestFit="1" customWidth="1"/>
    <col min="12556" max="12556" width="8.75" style="2" bestFit="1" customWidth="1"/>
    <col min="12557" max="12557" width="8.75" style="2" customWidth="1"/>
    <col min="12558" max="12558" width="8.5" style="2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4" width="8.25" style="2" bestFit="1" customWidth="1"/>
    <col min="12565" max="12799" width="9" style="2"/>
    <col min="12800" max="12800" width="15.875" style="2" customWidth="1"/>
    <col min="12801" max="12801" width="3.875" style="2" bestFit="1" customWidth="1"/>
    <col min="12802" max="12802" width="38.25" style="2" customWidth="1"/>
    <col min="12803" max="12803" width="13.875" style="2" bestFit="1" customWidth="1"/>
    <col min="12804" max="12804" width="13.125" style="2" bestFit="1" customWidth="1"/>
    <col min="12805" max="12805" width="7.25" style="2" customWidth="1"/>
    <col min="12806" max="12806" width="12.125" style="2" bestFit="1" customWidth="1"/>
    <col min="12807" max="12810" width="10.5" style="2" bestFit="1" customWidth="1"/>
    <col min="12811" max="12811" width="5.875" style="2" bestFit="1" customWidth="1"/>
    <col min="12812" max="12812" width="8.75" style="2" bestFit="1" customWidth="1"/>
    <col min="12813" max="12813" width="8.75" style="2" customWidth="1"/>
    <col min="12814" max="12814" width="8.5" style="2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0" width="8.25" style="2" bestFit="1" customWidth="1"/>
    <col min="12821" max="13055" width="9" style="2"/>
    <col min="13056" max="13056" width="15.875" style="2" customWidth="1"/>
    <col min="13057" max="13057" width="3.875" style="2" bestFit="1" customWidth="1"/>
    <col min="13058" max="13058" width="38.25" style="2" customWidth="1"/>
    <col min="13059" max="13059" width="13.875" style="2" bestFit="1" customWidth="1"/>
    <col min="13060" max="13060" width="13.125" style="2" bestFit="1" customWidth="1"/>
    <col min="13061" max="13061" width="7.25" style="2" customWidth="1"/>
    <col min="13062" max="13062" width="12.125" style="2" bestFit="1" customWidth="1"/>
    <col min="13063" max="13066" width="10.5" style="2" bestFit="1" customWidth="1"/>
    <col min="13067" max="13067" width="5.875" style="2" bestFit="1" customWidth="1"/>
    <col min="13068" max="13068" width="8.75" style="2" bestFit="1" customWidth="1"/>
    <col min="13069" max="13069" width="8.75" style="2" customWidth="1"/>
    <col min="13070" max="13070" width="8.5" style="2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6" width="8.25" style="2" bestFit="1" customWidth="1"/>
    <col min="13077" max="13311" width="9" style="2"/>
    <col min="13312" max="13312" width="15.875" style="2" customWidth="1"/>
    <col min="13313" max="13313" width="3.875" style="2" bestFit="1" customWidth="1"/>
    <col min="13314" max="13314" width="38.25" style="2" customWidth="1"/>
    <col min="13315" max="13315" width="13.875" style="2" bestFit="1" customWidth="1"/>
    <col min="13316" max="13316" width="13.125" style="2" bestFit="1" customWidth="1"/>
    <col min="13317" max="13317" width="7.25" style="2" customWidth="1"/>
    <col min="13318" max="13318" width="12.125" style="2" bestFit="1" customWidth="1"/>
    <col min="13319" max="13322" width="10.5" style="2" bestFit="1" customWidth="1"/>
    <col min="13323" max="13323" width="5.875" style="2" bestFit="1" customWidth="1"/>
    <col min="13324" max="13324" width="8.75" style="2" bestFit="1" customWidth="1"/>
    <col min="13325" max="13325" width="8.75" style="2" customWidth="1"/>
    <col min="13326" max="13326" width="8.5" style="2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2" width="8.25" style="2" bestFit="1" customWidth="1"/>
    <col min="13333" max="13567" width="9" style="2"/>
    <col min="13568" max="13568" width="15.875" style="2" customWidth="1"/>
    <col min="13569" max="13569" width="3.875" style="2" bestFit="1" customWidth="1"/>
    <col min="13570" max="13570" width="38.25" style="2" customWidth="1"/>
    <col min="13571" max="13571" width="13.875" style="2" bestFit="1" customWidth="1"/>
    <col min="13572" max="13572" width="13.125" style="2" bestFit="1" customWidth="1"/>
    <col min="13573" max="13573" width="7.25" style="2" customWidth="1"/>
    <col min="13574" max="13574" width="12.125" style="2" bestFit="1" customWidth="1"/>
    <col min="13575" max="13578" width="10.5" style="2" bestFit="1" customWidth="1"/>
    <col min="13579" max="13579" width="5.875" style="2" bestFit="1" customWidth="1"/>
    <col min="13580" max="13580" width="8.75" style="2" bestFit="1" customWidth="1"/>
    <col min="13581" max="13581" width="8.75" style="2" customWidth="1"/>
    <col min="13582" max="13582" width="8.5" style="2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8" width="8.25" style="2" bestFit="1" customWidth="1"/>
    <col min="13589" max="13823" width="9" style="2"/>
    <col min="13824" max="13824" width="15.875" style="2" customWidth="1"/>
    <col min="13825" max="13825" width="3.875" style="2" bestFit="1" customWidth="1"/>
    <col min="13826" max="13826" width="38.25" style="2" customWidth="1"/>
    <col min="13827" max="13827" width="13.875" style="2" bestFit="1" customWidth="1"/>
    <col min="13828" max="13828" width="13.125" style="2" bestFit="1" customWidth="1"/>
    <col min="13829" max="13829" width="7.25" style="2" customWidth="1"/>
    <col min="13830" max="13830" width="12.125" style="2" bestFit="1" customWidth="1"/>
    <col min="13831" max="13834" width="10.5" style="2" bestFit="1" customWidth="1"/>
    <col min="13835" max="13835" width="5.875" style="2" bestFit="1" customWidth="1"/>
    <col min="13836" max="13836" width="8.75" style="2" bestFit="1" customWidth="1"/>
    <col min="13837" max="13837" width="8.75" style="2" customWidth="1"/>
    <col min="13838" max="13838" width="8.5" style="2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4" width="8.25" style="2" bestFit="1" customWidth="1"/>
    <col min="13845" max="14079" width="9" style="2"/>
    <col min="14080" max="14080" width="15.875" style="2" customWidth="1"/>
    <col min="14081" max="14081" width="3.875" style="2" bestFit="1" customWidth="1"/>
    <col min="14082" max="14082" width="38.25" style="2" customWidth="1"/>
    <col min="14083" max="14083" width="13.875" style="2" bestFit="1" customWidth="1"/>
    <col min="14084" max="14084" width="13.125" style="2" bestFit="1" customWidth="1"/>
    <col min="14085" max="14085" width="7.25" style="2" customWidth="1"/>
    <col min="14086" max="14086" width="12.125" style="2" bestFit="1" customWidth="1"/>
    <col min="14087" max="14090" width="10.5" style="2" bestFit="1" customWidth="1"/>
    <col min="14091" max="14091" width="5.875" style="2" bestFit="1" customWidth="1"/>
    <col min="14092" max="14092" width="8.75" style="2" bestFit="1" customWidth="1"/>
    <col min="14093" max="14093" width="8.75" style="2" customWidth="1"/>
    <col min="14094" max="14094" width="8.5" style="2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0" width="8.25" style="2" bestFit="1" customWidth="1"/>
    <col min="14101" max="14335" width="9" style="2"/>
    <col min="14336" max="14336" width="15.875" style="2" customWidth="1"/>
    <col min="14337" max="14337" width="3.875" style="2" bestFit="1" customWidth="1"/>
    <col min="14338" max="14338" width="38.25" style="2" customWidth="1"/>
    <col min="14339" max="14339" width="13.875" style="2" bestFit="1" customWidth="1"/>
    <col min="14340" max="14340" width="13.125" style="2" bestFit="1" customWidth="1"/>
    <col min="14341" max="14341" width="7.25" style="2" customWidth="1"/>
    <col min="14342" max="14342" width="12.125" style="2" bestFit="1" customWidth="1"/>
    <col min="14343" max="14346" width="10.5" style="2" bestFit="1" customWidth="1"/>
    <col min="14347" max="14347" width="5.875" style="2" bestFit="1" customWidth="1"/>
    <col min="14348" max="14348" width="8.75" style="2" bestFit="1" customWidth="1"/>
    <col min="14349" max="14349" width="8.75" style="2" customWidth="1"/>
    <col min="14350" max="14350" width="8.5" style="2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6" width="8.25" style="2" bestFit="1" customWidth="1"/>
    <col min="14357" max="14591" width="9" style="2"/>
    <col min="14592" max="14592" width="15.875" style="2" customWidth="1"/>
    <col min="14593" max="14593" width="3.875" style="2" bestFit="1" customWidth="1"/>
    <col min="14594" max="14594" width="38.25" style="2" customWidth="1"/>
    <col min="14595" max="14595" width="13.875" style="2" bestFit="1" customWidth="1"/>
    <col min="14596" max="14596" width="13.125" style="2" bestFit="1" customWidth="1"/>
    <col min="14597" max="14597" width="7.25" style="2" customWidth="1"/>
    <col min="14598" max="14598" width="12.125" style="2" bestFit="1" customWidth="1"/>
    <col min="14599" max="14602" width="10.5" style="2" bestFit="1" customWidth="1"/>
    <col min="14603" max="14603" width="5.875" style="2" bestFit="1" customWidth="1"/>
    <col min="14604" max="14604" width="8.75" style="2" bestFit="1" customWidth="1"/>
    <col min="14605" max="14605" width="8.75" style="2" customWidth="1"/>
    <col min="14606" max="14606" width="8.5" style="2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2" width="8.25" style="2" bestFit="1" customWidth="1"/>
    <col min="14613" max="14847" width="9" style="2"/>
    <col min="14848" max="14848" width="15.875" style="2" customWidth="1"/>
    <col min="14849" max="14849" width="3.875" style="2" bestFit="1" customWidth="1"/>
    <col min="14850" max="14850" width="38.25" style="2" customWidth="1"/>
    <col min="14851" max="14851" width="13.875" style="2" bestFit="1" customWidth="1"/>
    <col min="14852" max="14852" width="13.125" style="2" bestFit="1" customWidth="1"/>
    <col min="14853" max="14853" width="7.25" style="2" customWidth="1"/>
    <col min="14854" max="14854" width="12.125" style="2" bestFit="1" customWidth="1"/>
    <col min="14855" max="14858" width="10.5" style="2" bestFit="1" customWidth="1"/>
    <col min="14859" max="14859" width="5.875" style="2" bestFit="1" customWidth="1"/>
    <col min="14860" max="14860" width="8.75" style="2" bestFit="1" customWidth="1"/>
    <col min="14861" max="14861" width="8.75" style="2" customWidth="1"/>
    <col min="14862" max="14862" width="8.5" style="2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8" width="8.25" style="2" bestFit="1" customWidth="1"/>
    <col min="14869" max="15103" width="9" style="2"/>
    <col min="15104" max="15104" width="15.875" style="2" customWidth="1"/>
    <col min="15105" max="15105" width="3.875" style="2" bestFit="1" customWidth="1"/>
    <col min="15106" max="15106" width="38.25" style="2" customWidth="1"/>
    <col min="15107" max="15107" width="13.875" style="2" bestFit="1" customWidth="1"/>
    <col min="15108" max="15108" width="13.125" style="2" bestFit="1" customWidth="1"/>
    <col min="15109" max="15109" width="7.25" style="2" customWidth="1"/>
    <col min="15110" max="15110" width="12.125" style="2" bestFit="1" customWidth="1"/>
    <col min="15111" max="15114" width="10.5" style="2" bestFit="1" customWidth="1"/>
    <col min="15115" max="15115" width="5.875" style="2" bestFit="1" customWidth="1"/>
    <col min="15116" max="15116" width="8.75" style="2" bestFit="1" customWidth="1"/>
    <col min="15117" max="15117" width="8.75" style="2" customWidth="1"/>
    <col min="15118" max="15118" width="8.5" style="2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4" width="8.25" style="2" bestFit="1" customWidth="1"/>
    <col min="15125" max="15359" width="9" style="2"/>
    <col min="15360" max="15360" width="15.875" style="2" customWidth="1"/>
    <col min="15361" max="15361" width="3.875" style="2" bestFit="1" customWidth="1"/>
    <col min="15362" max="15362" width="38.25" style="2" customWidth="1"/>
    <col min="15363" max="15363" width="13.875" style="2" bestFit="1" customWidth="1"/>
    <col min="15364" max="15364" width="13.125" style="2" bestFit="1" customWidth="1"/>
    <col min="15365" max="15365" width="7.25" style="2" customWidth="1"/>
    <col min="15366" max="15366" width="12.125" style="2" bestFit="1" customWidth="1"/>
    <col min="15367" max="15370" width="10.5" style="2" bestFit="1" customWidth="1"/>
    <col min="15371" max="15371" width="5.875" style="2" bestFit="1" customWidth="1"/>
    <col min="15372" max="15372" width="8.75" style="2" bestFit="1" customWidth="1"/>
    <col min="15373" max="15373" width="8.75" style="2" customWidth="1"/>
    <col min="15374" max="15374" width="8.5" style="2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0" width="8.25" style="2" bestFit="1" customWidth="1"/>
    <col min="15381" max="15615" width="9" style="2"/>
    <col min="15616" max="15616" width="15.875" style="2" customWidth="1"/>
    <col min="15617" max="15617" width="3.875" style="2" bestFit="1" customWidth="1"/>
    <col min="15618" max="15618" width="38.25" style="2" customWidth="1"/>
    <col min="15619" max="15619" width="13.875" style="2" bestFit="1" customWidth="1"/>
    <col min="15620" max="15620" width="13.125" style="2" bestFit="1" customWidth="1"/>
    <col min="15621" max="15621" width="7.25" style="2" customWidth="1"/>
    <col min="15622" max="15622" width="12.125" style="2" bestFit="1" customWidth="1"/>
    <col min="15623" max="15626" width="10.5" style="2" bestFit="1" customWidth="1"/>
    <col min="15627" max="15627" width="5.875" style="2" bestFit="1" customWidth="1"/>
    <col min="15628" max="15628" width="8.75" style="2" bestFit="1" customWidth="1"/>
    <col min="15629" max="15629" width="8.75" style="2" customWidth="1"/>
    <col min="15630" max="15630" width="8.5" style="2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6" width="8.25" style="2" bestFit="1" customWidth="1"/>
    <col min="15637" max="15871" width="9" style="2"/>
    <col min="15872" max="15872" width="15.875" style="2" customWidth="1"/>
    <col min="15873" max="15873" width="3.875" style="2" bestFit="1" customWidth="1"/>
    <col min="15874" max="15874" width="38.25" style="2" customWidth="1"/>
    <col min="15875" max="15875" width="13.875" style="2" bestFit="1" customWidth="1"/>
    <col min="15876" max="15876" width="13.125" style="2" bestFit="1" customWidth="1"/>
    <col min="15877" max="15877" width="7.25" style="2" customWidth="1"/>
    <col min="15878" max="15878" width="12.125" style="2" bestFit="1" customWidth="1"/>
    <col min="15879" max="15882" width="10.5" style="2" bestFit="1" customWidth="1"/>
    <col min="15883" max="15883" width="5.875" style="2" bestFit="1" customWidth="1"/>
    <col min="15884" max="15884" width="8.75" style="2" bestFit="1" customWidth="1"/>
    <col min="15885" max="15885" width="8.75" style="2" customWidth="1"/>
    <col min="15886" max="15886" width="8.5" style="2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2" width="8.25" style="2" bestFit="1" customWidth="1"/>
    <col min="15893" max="16127" width="9" style="2"/>
    <col min="16128" max="16128" width="15.875" style="2" customWidth="1"/>
    <col min="16129" max="16129" width="3.875" style="2" bestFit="1" customWidth="1"/>
    <col min="16130" max="16130" width="38.25" style="2" customWidth="1"/>
    <col min="16131" max="16131" width="13.875" style="2" bestFit="1" customWidth="1"/>
    <col min="16132" max="16132" width="13.125" style="2" bestFit="1" customWidth="1"/>
    <col min="16133" max="16133" width="7.25" style="2" customWidth="1"/>
    <col min="16134" max="16134" width="12.125" style="2" bestFit="1" customWidth="1"/>
    <col min="16135" max="16138" width="10.5" style="2" bestFit="1" customWidth="1"/>
    <col min="16139" max="16139" width="5.875" style="2" bestFit="1" customWidth="1"/>
    <col min="16140" max="16140" width="8.75" style="2" bestFit="1" customWidth="1"/>
    <col min="16141" max="16141" width="8.75" style="2" customWidth="1"/>
    <col min="16142" max="16142" width="8.5" style="2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8" width="8.25" style="2" bestFit="1" customWidth="1"/>
    <col min="16149" max="16384" width="9" style="2"/>
  </cols>
  <sheetData>
    <row r="1" spans="1:23" ht="21.75" customHeight="1" x14ac:dyDescent="0.25">
      <c r="A1" s="1"/>
      <c r="B1" s="1"/>
      <c r="P1" s="3"/>
    </row>
    <row r="2" spans="1:23" ht="15" x14ac:dyDescent="0.2">
      <c r="E2" s="4"/>
      <c r="J2" s="5" t="s">
        <v>0</v>
      </c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7" t="s">
        <v>1</v>
      </c>
    </row>
    <row r="3" spans="1:23" ht="23.25" customHeight="1" x14ac:dyDescent="0.25">
      <c r="A3" s="8" t="s">
        <v>2</v>
      </c>
      <c r="B3" s="9"/>
      <c r="C3" s="5"/>
      <c r="I3" s="5"/>
      <c r="P3" s="10"/>
      <c r="U3" s="11"/>
      <c r="V3" s="11" t="s">
        <v>3</v>
      </c>
    </row>
    <row r="4" spans="1:23" ht="12" thickBot="1" x14ac:dyDescent="0.25">
      <c r="A4" s="12" t="s">
        <v>4</v>
      </c>
      <c r="B4" s="13" t="s">
        <v>5</v>
      </c>
      <c r="C4" s="14"/>
      <c r="D4" s="15"/>
      <c r="E4" s="13" t="s">
        <v>6</v>
      </c>
      <c r="F4" s="15"/>
      <c r="G4" s="16" t="s">
        <v>7</v>
      </c>
      <c r="H4" s="17" t="s">
        <v>8</v>
      </c>
      <c r="I4" s="16" t="s">
        <v>9</v>
      </c>
      <c r="J4" s="16" t="s">
        <v>10</v>
      </c>
      <c r="K4" s="18" t="s">
        <v>11</v>
      </c>
      <c r="L4" s="19" t="s">
        <v>12</v>
      </c>
      <c r="M4" s="20"/>
      <c r="N4" s="20"/>
      <c r="O4" s="21"/>
      <c r="P4" s="16" t="s">
        <v>13</v>
      </c>
      <c r="Q4" s="22" t="s">
        <v>14</v>
      </c>
      <c r="R4" s="23"/>
      <c r="S4" s="24"/>
      <c r="T4" s="25" t="s">
        <v>15</v>
      </c>
      <c r="U4" s="26" t="s">
        <v>16</v>
      </c>
      <c r="V4" s="27" t="s">
        <v>17</v>
      </c>
    </row>
    <row r="5" spans="1:23" x14ac:dyDescent="0.2">
      <c r="A5" s="28"/>
      <c r="B5" s="29"/>
      <c r="C5" s="30"/>
      <c r="D5" s="31"/>
      <c r="E5" s="32"/>
      <c r="F5" s="31"/>
      <c r="G5" s="28"/>
      <c r="H5" s="28"/>
      <c r="I5" s="28"/>
      <c r="J5" s="28"/>
      <c r="K5" s="29"/>
      <c r="L5" s="33" t="s">
        <v>18</v>
      </c>
      <c r="M5" s="34" t="s">
        <v>19</v>
      </c>
      <c r="N5" s="35" t="s">
        <v>20</v>
      </c>
      <c r="O5" s="36" t="s">
        <v>21</v>
      </c>
      <c r="P5" s="37"/>
      <c r="Q5" s="38"/>
      <c r="R5" s="39"/>
      <c r="S5" s="40"/>
      <c r="T5" s="41"/>
      <c r="U5" s="42"/>
      <c r="V5" s="36"/>
    </row>
    <row r="6" spans="1:23" x14ac:dyDescent="0.2">
      <c r="A6" s="28"/>
      <c r="B6" s="29"/>
      <c r="C6" s="30"/>
      <c r="D6" s="12" t="s">
        <v>22</v>
      </c>
      <c r="E6" s="12" t="s">
        <v>22</v>
      </c>
      <c r="F6" s="16" t="s">
        <v>23</v>
      </c>
      <c r="G6" s="28"/>
      <c r="H6" s="28"/>
      <c r="I6" s="28"/>
      <c r="J6" s="28"/>
      <c r="K6" s="29"/>
      <c r="L6" s="43"/>
      <c r="M6" s="44"/>
      <c r="N6" s="45"/>
      <c r="O6" s="46"/>
      <c r="P6" s="37"/>
      <c r="Q6" s="16" t="s">
        <v>24</v>
      </c>
      <c r="R6" s="16" t="s">
        <v>25</v>
      </c>
      <c r="S6" s="12" t="s">
        <v>26</v>
      </c>
      <c r="T6" s="47" t="s">
        <v>27</v>
      </c>
      <c r="U6" s="42"/>
      <c r="V6" s="36"/>
    </row>
    <row r="7" spans="1:23" x14ac:dyDescent="0.2">
      <c r="A7" s="28"/>
      <c r="B7" s="29"/>
      <c r="C7" s="30"/>
      <c r="D7" s="28"/>
      <c r="E7" s="28"/>
      <c r="F7" s="28"/>
      <c r="G7" s="28"/>
      <c r="H7" s="28"/>
      <c r="I7" s="28"/>
      <c r="J7" s="28"/>
      <c r="K7" s="29"/>
      <c r="L7" s="43"/>
      <c r="M7" s="44"/>
      <c r="N7" s="45"/>
      <c r="O7" s="46"/>
      <c r="P7" s="37"/>
      <c r="Q7" s="37"/>
      <c r="R7" s="37"/>
      <c r="S7" s="28"/>
      <c r="T7" s="48"/>
      <c r="U7" s="42"/>
      <c r="V7" s="36"/>
    </row>
    <row r="8" spans="1:23" x14ac:dyDescent="0.2">
      <c r="A8" s="49"/>
      <c r="B8" s="32"/>
      <c r="C8" s="50"/>
      <c r="D8" s="49"/>
      <c r="E8" s="49"/>
      <c r="F8" s="49"/>
      <c r="G8" s="49"/>
      <c r="H8" s="49"/>
      <c r="I8" s="49"/>
      <c r="J8" s="49"/>
      <c r="K8" s="32"/>
      <c r="L8" s="51"/>
      <c r="M8" s="52"/>
      <c r="N8" s="53"/>
      <c r="O8" s="46"/>
      <c r="P8" s="54"/>
      <c r="Q8" s="54"/>
      <c r="R8" s="54"/>
      <c r="S8" s="49"/>
      <c r="T8" s="55"/>
      <c r="U8" s="56"/>
      <c r="V8" s="36"/>
    </row>
    <row r="9" spans="1:23" ht="73.5" x14ac:dyDescent="0.2">
      <c r="A9" s="57" t="s">
        <v>28</v>
      </c>
      <c r="B9" s="58"/>
      <c r="C9" s="59" t="s">
        <v>29</v>
      </c>
      <c r="D9" s="60" t="s">
        <v>30</v>
      </c>
      <c r="E9" s="61" t="s">
        <v>31</v>
      </c>
      <c r="F9" s="61">
        <v>1.496</v>
      </c>
      <c r="G9" s="61" t="s">
        <v>32</v>
      </c>
      <c r="H9" s="61">
        <v>1160</v>
      </c>
      <c r="I9" s="61" t="s">
        <v>33</v>
      </c>
      <c r="J9" s="61" t="s">
        <v>34</v>
      </c>
      <c r="K9" s="62" t="s">
        <v>35</v>
      </c>
      <c r="L9" s="63">
        <v>22.6</v>
      </c>
      <c r="M9" s="64">
        <f>IF(L9&gt;0,1/L9*34.6*67.1,"")</f>
        <v>102.72831858407078</v>
      </c>
      <c r="N9" s="65">
        <v>15.8</v>
      </c>
      <c r="O9" s="66">
        <v>18.5</v>
      </c>
      <c r="P9" s="61" t="s">
        <v>36</v>
      </c>
      <c r="Q9" s="61" t="s">
        <v>37</v>
      </c>
      <c r="R9" s="61" t="s">
        <v>38</v>
      </c>
      <c r="S9" s="61"/>
      <c r="T9" s="67" t="s">
        <v>39</v>
      </c>
      <c r="U9" s="68">
        <f>IFERROR(IF(L9&lt;N9,"",(ROUNDDOWN(L9/N9*100,0))),"")</f>
        <v>143</v>
      </c>
      <c r="V9" s="61">
        <f>IFERROR(IF(L9&lt;O9,"",(ROUNDDOWN(L9/O9*100,0))),"")</f>
        <v>122</v>
      </c>
      <c r="W9" s="69"/>
    </row>
    <row r="10" spans="1:23" ht="63" x14ac:dyDescent="0.2">
      <c r="A10" s="70"/>
      <c r="B10" s="71"/>
      <c r="C10" s="72"/>
      <c r="D10" s="60" t="s">
        <v>40</v>
      </c>
      <c r="E10" s="61" t="s">
        <v>41</v>
      </c>
      <c r="F10" s="61">
        <v>1.496</v>
      </c>
      <c r="G10" s="61" t="s">
        <v>42</v>
      </c>
      <c r="H10" s="61">
        <v>1090</v>
      </c>
      <c r="I10" s="61" t="s">
        <v>43</v>
      </c>
      <c r="J10" s="61" t="s">
        <v>44</v>
      </c>
      <c r="K10" s="62" t="s">
        <v>35</v>
      </c>
      <c r="L10" s="73">
        <v>17.2</v>
      </c>
      <c r="M10" s="74">
        <f>IF(L10&gt;0,1/L10*34.6*67.1,"")</f>
        <v>134.98023255813953</v>
      </c>
      <c r="N10" s="65">
        <v>15.8</v>
      </c>
      <c r="O10" s="66">
        <v>18.5</v>
      </c>
      <c r="P10" s="61" t="s">
        <v>45</v>
      </c>
      <c r="Q10" s="61" t="s">
        <v>37</v>
      </c>
      <c r="R10" s="61" t="s">
        <v>38</v>
      </c>
      <c r="S10" s="61"/>
      <c r="T10" s="75" t="s">
        <v>46</v>
      </c>
      <c r="U10" s="68">
        <f>IFERROR(IF(L10&lt;N10,"",(ROUNDDOWN(L10/N10*100,0))),"")</f>
        <v>108</v>
      </c>
      <c r="V10" s="61" t="str">
        <f>IFERROR(IF(L10&lt;O10,"",(ROUNDDOWN(L10/O10*100,0))),"")</f>
        <v/>
      </c>
      <c r="W10" s="69"/>
    </row>
    <row r="11" spans="1:23" ht="52.5" x14ac:dyDescent="0.2">
      <c r="A11" s="70"/>
      <c r="B11" s="71"/>
      <c r="C11" s="72"/>
      <c r="D11" s="60" t="s">
        <v>47</v>
      </c>
      <c r="E11" s="61" t="s">
        <v>48</v>
      </c>
      <c r="F11" s="61">
        <v>1.329</v>
      </c>
      <c r="G11" s="61" t="s">
        <v>42</v>
      </c>
      <c r="H11" s="61">
        <v>1090</v>
      </c>
      <c r="I11" s="61" t="s">
        <v>43</v>
      </c>
      <c r="J11" s="61" t="s">
        <v>44</v>
      </c>
      <c r="K11" s="62" t="s">
        <v>35</v>
      </c>
      <c r="L11" s="73">
        <v>16.600000000000001</v>
      </c>
      <c r="M11" s="74">
        <f>IF(L11&gt;0,1/L11*34.6*67.1,"")</f>
        <v>139.85903614457828</v>
      </c>
      <c r="N11" s="65">
        <v>15.8</v>
      </c>
      <c r="O11" s="66">
        <v>18.5</v>
      </c>
      <c r="P11" s="61" t="s">
        <v>49</v>
      </c>
      <c r="Q11" s="61" t="s">
        <v>37</v>
      </c>
      <c r="R11" s="61" t="s">
        <v>38</v>
      </c>
      <c r="S11" s="61"/>
      <c r="T11" s="75" t="s">
        <v>46</v>
      </c>
      <c r="U11" s="68">
        <f>IFERROR(IF(L11&lt;N11,"",(ROUNDDOWN(L11/N11*100,0))),"")</f>
        <v>105</v>
      </c>
      <c r="V11" s="61" t="str">
        <f>IFERROR(IF(L11&lt;O11,"",(ROUNDDOWN(L11/O11*100,0))),"")</f>
        <v/>
      </c>
      <c r="W11" s="69"/>
    </row>
    <row r="12" spans="1:23" ht="52.5" x14ac:dyDescent="0.2">
      <c r="A12" s="70"/>
      <c r="B12" s="76"/>
      <c r="C12" s="77"/>
      <c r="D12" s="60" t="s">
        <v>50</v>
      </c>
      <c r="E12" s="61" t="s">
        <v>41</v>
      </c>
      <c r="F12" s="61">
        <v>1.496</v>
      </c>
      <c r="G12" s="61" t="s">
        <v>42</v>
      </c>
      <c r="H12" s="61">
        <v>1170</v>
      </c>
      <c r="I12" s="61" t="s">
        <v>43</v>
      </c>
      <c r="J12" s="61" t="s">
        <v>51</v>
      </c>
      <c r="K12" s="62" t="s">
        <v>35</v>
      </c>
      <c r="L12" s="73">
        <v>14.6</v>
      </c>
      <c r="M12" s="74">
        <f>IF(L12&gt;0,1/L12*34.6*67.1,"")</f>
        <v>159.01780821917808</v>
      </c>
      <c r="N12" s="65">
        <v>15.8</v>
      </c>
      <c r="O12" s="66">
        <v>18.5</v>
      </c>
      <c r="P12" s="61" t="s">
        <v>49</v>
      </c>
      <c r="Q12" s="61" t="s">
        <v>37</v>
      </c>
      <c r="R12" s="61" t="s">
        <v>52</v>
      </c>
      <c r="S12" s="61"/>
      <c r="T12" s="75"/>
      <c r="U12" s="68" t="str">
        <f>IFERROR(IF(L12&lt;N12,"",(ROUNDDOWN(L12/N12*100,0))),"")</f>
        <v/>
      </c>
      <c r="V12" s="61" t="str">
        <f>IFERROR(IF(L12&lt;O12,"",(ROUNDDOWN(L12/O12*100,0))),"")</f>
        <v/>
      </c>
      <c r="W12" s="69"/>
    </row>
    <row r="13" spans="1:23" ht="38.450000000000003" customHeight="1" x14ac:dyDescent="0.2">
      <c r="A13" s="70"/>
      <c r="B13" s="71" t="s">
        <v>53</v>
      </c>
      <c r="C13" s="72" t="s">
        <v>54</v>
      </c>
      <c r="D13" s="78" t="s">
        <v>55</v>
      </c>
      <c r="E13" s="61" t="s">
        <v>56</v>
      </c>
      <c r="F13" s="61">
        <v>1.496</v>
      </c>
      <c r="G13" s="61" t="s">
        <v>57</v>
      </c>
      <c r="H13" s="61">
        <v>1270</v>
      </c>
      <c r="I13" s="61" t="s">
        <v>58</v>
      </c>
      <c r="J13" s="61" t="s">
        <v>59</v>
      </c>
      <c r="K13" s="62" t="s">
        <v>60</v>
      </c>
      <c r="L13" s="73">
        <v>12.6</v>
      </c>
      <c r="M13" s="74">
        <v>184.25873015873015</v>
      </c>
      <c r="N13" s="65">
        <v>11.9</v>
      </c>
      <c r="O13" s="66">
        <v>15.1</v>
      </c>
      <c r="P13" s="61" t="s">
        <v>61</v>
      </c>
      <c r="Q13" s="61" t="s">
        <v>62</v>
      </c>
      <c r="R13" s="61" t="s">
        <v>63</v>
      </c>
      <c r="S13" s="61"/>
      <c r="T13" s="75" t="s">
        <v>64</v>
      </c>
      <c r="U13" s="68">
        <v>105</v>
      </c>
      <c r="V13" s="61" t="s">
        <v>65</v>
      </c>
      <c r="W13" s="69"/>
    </row>
    <row r="14" spans="1:23" ht="38.450000000000003" customHeight="1" x14ac:dyDescent="0.2">
      <c r="A14" s="70"/>
      <c r="B14" s="71"/>
      <c r="C14" s="72"/>
      <c r="D14" s="78" t="s">
        <v>55</v>
      </c>
      <c r="E14" s="61" t="s">
        <v>56</v>
      </c>
      <c r="F14" s="61">
        <v>1.496</v>
      </c>
      <c r="G14" s="61" t="s">
        <v>66</v>
      </c>
      <c r="H14" s="61">
        <v>1280</v>
      </c>
      <c r="I14" s="61" t="s">
        <v>58</v>
      </c>
      <c r="J14" s="61" t="s">
        <v>67</v>
      </c>
      <c r="K14" s="62" t="s">
        <v>68</v>
      </c>
      <c r="L14" s="73">
        <v>12</v>
      </c>
      <c r="M14" s="74">
        <v>193.47166666666664</v>
      </c>
      <c r="N14" s="65">
        <v>10.9</v>
      </c>
      <c r="O14" s="66">
        <v>14.7</v>
      </c>
      <c r="P14" s="61" t="s">
        <v>61</v>
      </c>
      <c r="Q14" s="61" t="s">
        <v>62</v>
      </c>
      <c r="R14" s="61" t="s">
        <v>63</v>
      </c>
      <c r="S14" s="61"/>
      <c r="T14" s="75" t="s">
        <v>64</v>
      </c>
      <c r="U14" s="68">
        <v>110</v>
      </c>
      <c r="V14" s="61" t="s">
        <v>65</v>
      </c>
      <c r="W14" s="69"/>
    </row>
    <row r="15" spans="1:23" ht="38.450000000000003" customHeight="1" x14ac:dyDescent="0.2">
      <c r="A15" s="70"/>
      <c r="B15" s="71"/>
      <c r="C15" s="72"/>
      <c r="D15" s="78" t="s">
        <v>69</v>
      </c>
      <c r="E15" s="61" t="s">
        <v>56</v>
      </c>
      <c r="F15" s="61">
        <v>1.496</v>
      </c>
      <c r="G15" s="61" t="s">
        <v>57</v>
      </c>
      <c r="H15" s="61">
        <v>1340</v>
      </c>
      <c r="I15" s="61" t="s">
        <v>70</v>
      </c>
      <c r="J15" s="61" t="s">
        <v>71</v>
      </c>
      <c r="K15" s="62" t="s">
        <v>68</v>
      </c>
      <c r="L15" s="73">
        <v>12.2</v>
      </c>
      <c r="M15" s="74">
        <v>190.3</v>
      </c>
      <c r="N15" s="65">
        <v>10.6</v>
      </c>
      <c r="O15" s="66">
        <v>13.9</v>
      </c>
      <c r="P15" s="61" t="s">
        <v>61</v>
      </c>
      <c r="Q15" s="61" t="s">
        <v>62</v>
      </c>
      <c r="R15" s="61" t="s">
        <v>72</v>
      </c>
      <c r="S15" s="61"/>
      <c r="T15" s="75" t="s">
        <v>64</v>
      </c>
      <c r="U15" s="68">
        <v>115</v>
      </c>
      <c r="V15" s="61" t="s">
        <v>65</v>
      </c>
      <c r="W15" s="69"/>
    </row>
    <row r="16" spans="1:23" ht="38.450000000000003" customHeight="1" x14ac:dyDescent="0.2">
      <c r="A16" s="70"/>
      <c r="B16" s="71"/>
      <c r="C16" s="72"/>
      <c r="D16" s="78" t="s">
        <v>69</v>
      </c>
      <c r="E16" s="61" t="s">
        <v>56</v>
      </c>
      <c r="F16" s="61">
        <v>1.496</v>
      </c>
      <c r="G16" s="61" t="s">
        <v>66</v>
      </c>
      <c r="H16" s="61">
        <v>1350</v>
      </c>
      <c r="I16" s="61" t="s">
        <v>70</v>
      </c>
      <c r="J16" s="61" t="s">
        <v>73</v>
      </c>
      <c r="K16" s="62" t="s">
        <v>68</v>
      </c>
      <c r="L16" s="73">
        <v>11.4</v>
      </c>
      <c r="M16" s="74">
        <v>203.65438596491228</v>
      </c>
      <c r="N16" s="65">
        <v>9.8000000000000007</v>
      </c>
      <c r="O16" s="66">
        <v>13.5</v>
      </c>
      <c r="P16" s="61" t="s">
        <v>61</v>
      </c>
      <c r="Q16" s="61" t="s">
        <v>62</v>
      </c>
      <c r="R16" s="61" t="s">
        <v>72</v>
      </c>
      <c r="S16" s="61"/>
      <c r="T16" s="75" t="s">
        <v>64</v>
      </c>
      <c r="U16" s="68">
        <v>116</v>
      </c>
      <c r="V16" s="61" t="s">
        <v>65</v>
      </c>
      <c r="W16" s="69"/>
    </row>
    <row r="17" spans="1:23" ht="31.5" x14ac:dyDescent="0.2">
      <c r="A17" s="70"/>
      <c r="B17" s="79"/>
      <c r="C17" s="59" t="s">
        <v>74</v>
      </c>
      <c r="D17" s="60" t="s">
        <v>75</v>
      </c>
      <c r="E17" s="61" t="s">
        <v>76</v>
      </c>
      <c r="F17" s="61">
        <v>1.998</v>
      </c>
      <c r="G17" s="61" t="s">
        <v>77</v>
      </c>
      <c r="H17" s="61" t="s">
        <v>78</v>
      </c>
      <c r="I17" s="61">
        <v>1250</v>
      </c>
      <c r="J17" s="61" t="s">
        <v>79</v>
      </c>
      <c r="K17" s="62" t="s">
        <v>80</v>
      </c>
      <c r="L17" s="80">
        <v>9.4</v>
      </c>
      <c r="M17" s="74">
        <f t="shared" ref="M17:M26" si="0">IF(L17&gt;0,1/L17*34.6*67.1,"")</f>
        <v>246.9851063829787</v>
      </c>
      <c r="N17" s="65">
        <v>9.4</v>
      </c>
      <c r="O17" s="66">
        <v>11.7</v>
      </c>
      <c r="P17" s="61" t="s">
        <v>81</v>
      </c>
      <c r="Q17" s="61" t="s">
        <v>82</v>
      </c>
      <c r="R17" s="61" t="s">
        <v>63</v>
      </c>
      <c r="S17" s="61"/>
      <c r="T17" s="81"/>
      <c r="U17" s="68">
        <v>100</v>
      </c>
      <c r="V17" s="61"/>
      <c r="W17" s="69"/>
    </row>
    <row r="18" spans="1:23" ht="31.5" x14ac:dyDescent="0.2">
      <c r="A18" s="70"/>
      <c r="B18" s="71"/>
      <c r="C18" s="72"/>
      <c r="D18" s="60" t="s">
        <v>83</v>
      </c>
      <c r="E18" s="61" t="s">
        <v>76</v>
      </c>
      <c r="F18" s="61">
        <v>1.998</v>
      </c>
      <c r="G18" s="61" t="s">
        <v>77</v>
      </c>
      <c r="H18" s="61" t="s">
        <v>84</v>
      </c>
      <c r="I18" s="61" t="s">
        <v>85</v>
      </c>
      <c r="J18" s="61" t="s">
        <v>86</v>
      </c>
      <c r="K18" s="62" t="s">
        <v>80</v>
      </c>
      <c r="L18" s="80">
        <v>9.3000000000000007</v>
      </c>
      <c r="M18" s="74">
        <f t="shared" si="0"/>
        <v>249.64086021505372</v>
      </c>
      <c r="N18" s="65">
        <v>9.1</v>
      </c>
      <c r="O18" s="66">
        <v>11.1</v>
      </c>
      <c r="P18" s="61" t="s">
        <v>81</v>
      </c>
      <c r="Q18" s="61" t="s">
        <v>82</v>
      </c>
      <c r="R18" s="61" t="s">
        <v>63</v>
      </c>
      <c r="S18" s="61"/>
      <c r="T18" s="81"/>
      <c r="U18" s="68">
        <v>102</v>
      </c>
      <c r="V18" s="61"/>
      <c r="W18" s="82"/>
    </row>
    <row r="19" spans="1:23" ht="31.5" x14ac:dyDescent="0.2">
      <c r="A19" s="70"/>
      <c r="B19" s="71"/>
      <c r="C19" s="72"/>
      <c r="D19" s="60" t="s">
        <v>83</v>
      </c>
      <c r="E19" s="61" t="s">
        <v>76</v>
      </c>
      <c r="F19" s="61">
        <v>1.998</v>
      </c>
      <c r="G19" s="61" t="s">
        <v>77</v>
      </c>
      <c r="H19" s="61" t="s">
        <v>87</v>
      </c>
      <c r="I19" s="61" t="s">
        <v>88</v>
      </c>
      <c r="J19" s="61" t="s">
        <v>89</v>
      </c>
      <c r="K19" s="62" t="s">
        <v>80</v>
      </c>
      <c r="L19" s="80">
        <v>9.1999999999999993</v>
      </c>
      <c r="M19" s="74">
        <f t="shared" si="0"/>
        <v>252.35434782608698</v>
      </c>
      <c r="N19" s="65">
        <v>8.8000000000000007</v>
      </c>
      <c r="O19" s="66">
        <v>10.6</v>
      </c>
      <c r="P19" s="61" t="s">
        <v>81</v>
      </c>
      <c r="Q19" s="61" t="s">
        <v>82</v>
      </c>
      <c r="R19" s="61" t="s">
        <v>63</v>
      </c>
      <c r="S19" s="61"/>
      <c r="T19" s="81"/>
      <c r="U19" s="68">
        <v>104</v>
      </c>
      <c r="V19" s="61"/>
      <c r="W19" s="69"/>
    </row>
    <row r="20" spans="1:23" ht="31.5" x14ac:dyDescent="0.2">
      <c r="A20" s="70"/>
      <c r="B20" s="71"/>
      <c r="C20" s="72"/>
      <c r="D20" s="60" t="s">
        <v>83</v>
      </c>
      <c r="E20" s="61" t="s">
        <v>76</v>
      </c>
      <c r="F20" s="61">
        <v>1.998</v>
      </c>
      <c r="G20" s="61" t="s">
        <v>77</v>
      </c>
      <c r="H20" s="61" t="s">
        <v>90</v>
      </c>
      <c r="I20" s="61" t="s">
        <v>88</v>
      </c>
      <c r="J20" s="61" t="s">
        <v>91</v>
      </c>
      <c r="K20" s="62" t="s">
        <v>80</v>
      </c>
      <c r="L20" s="80">
        <v>9</v>
      </c>
      <c r="M20" s="74">
        <f t="shared" si="0"/>
        <v>257.96222222222218</v>
      </c>
      <c r="N20" s="65">
        <v>9.1</v>
      </c>
      <c r="O20" s="66">
        <v>11.1</v>
      </c>
      <c r="P20" s="61" t="s">
        <v>81</v>
      </c>
      <c r="Q20" s="61" t="s">
        <v>82</v>
      </c>
      <c r="R20" s="61" t="s">
        <v>63</v>
      </c>
      <c r="S20" s="61"/>
      <c r="T20" s="81"/>
      <c r="U20" s="68"/>
      <c r="V20" s="61"/>
      <c r="W20" s="69"/>
    </row>
    <row r="21" spans="1:23" ht="31.5" x14ac:dyDescent="0.2">
      <c r="A21" s="70"/>
      <c r="B21" s="71"/>
      <c r="C21" s="72"/>
      <c r="D21" s="60" t="s">
        <v>92</v>
      </c>
      <c r="E21" s="61" t="s">
        <v>76</v>
      </c>
      <c r="F21" s="61">
        <v>1.998</v>
      </c>
      <c r="G21" s="61" t="s">
        <v>77</v>
      </c>
      <c r="H21" s="61" t="s">
        <v>93</v>
      </c>
      <c r="I21" s="61" t="s">
        <v>94</v>
      </c>
      <c r="J21" s="61" t="s">
        <v>95</v>
      </c>
      <c r="K21" s="62" t="s">
        <v>80</v>
      </c>
      <c r="L21" s="83">
        <v>9</v>
      </c>
      <c r="M21" s="64">
        <f>IF(L21&gt;0,1/L21*34.6*67.1,"")</f>
        <v>257.96222222222218</v>
      </c>
      <c r="N21" s="65">
        <v>9.1</v>
      </c>
      <c r="O21" s="66">
        <v>11.1</v>
      </c>
      <c r="P21" s="61" t="s">
        <v>81</v>
      </c>
      <c r="Q21" s="61" t="s">
        <v>82</v>
      </c>
      <c r="R21" s="61" t="s">
        <v>63</v>
      </c>
      <c r="S21" s="61"/>
      <c r="T21" s="84"/>
      <c r="U21" s="68"/>
      <c r="V21" s="61"/>
      <c r="W21" s="69"/>
    </row>
    <row r="22" spans="1:23" ht="31.5" x14ac:dyDescent="0.2">
      <c r="A22" s="70"/>
      <c r="B22" s="71"/>
      <c r="C22" s="72"/>
      <c r="D22" s="60" t="s">
        <v>96</v>
      </c>
      <c r="E22" s="61" t="s">
        <v>97</v>
      </c>
      <c r="F22" s="61">
        <v>2.6930000000000001</v>
      </c>
      <c r="G22" s="61" t="s">
        <v>77</v>
      </c>
      <c r="H22" s="61" t="s">
        <v>98</v>
      </c>
      <c r="I22" s="61" t="s">
        <v>88</v>
      </c>
      <c r="J22" s="61" t="s">
        <v>99</v>
      </c>
      <c r="K22" s="62" t="s">
        <v>80</v>
      </c>
      <c r="L22" s="80">
        <v>8.8000000000000007</v>
      </c>
      <c r="M22" s="74">
        <f t="shared" si="0"/>
        <v>263.82499999999999</v>
      </c>
      <c r="N22" s="65">
        <v>8.5</v>
      </c>
      <c r="O22" s="66">
        <v>10.199999999999999</v>
      </c>
      <c r="P22" s="61" t="s">
        <v>81</v>
      </c>
      <c r="Q22" s="61" t="s">
        <v>82</v>
      </c>
      <c r="R22" s="61" t="s">
        <v>63</v>
      </c>
      <c r="S22" s="61"/>
      <c r="T22" s="81"/>
      <c r="U22" s="68">
        <v>103</v>
      </c>
      <c r="V22" s="61"/>
      <c r="W22" s="69"/>
    </row>
    <row r="23" spans="1:23" ht="31.5" x14ac:dyDescent="0.2">
      <c r="A23" s="70"/>
      <c r="B23" s="71"/>
      <c r="C23" s="72"/>
      <c r="D23" s="60" t="s">
        <v>100</v>
      </c>
      <c r="E23" s="61" t="s">
        <v>97</v>
      </c>
      <c r="F23" s="61">
        <v>2.6930000000000001</v>
      </c>
      <c r="G23" s="61" t="s">
        <v>77</v>
      </c>
      <c r="H23" s="61" t="s">
        <v>101</v>
      </c>
      <c r="I23" s="61" t="s">
        <v>88</v>
      </c>
      <c r="J23" s="61" t="s">
        <v>102</v>
      </c>
      <c r="K23" s="62" t="s">
        <v>80</v>
      </c>
      <c r="L23" s="80">
        <v>8.8000000000000007</v>
      </c>
      <c r="M23" s="74">
        <f t="shared" si="0"/>
        <v>263.82499999999999</v>
      </c>
      <c r="N23" s="65">
        <v>8.8000000000000007</v>
      </c>
      <c r="O23" s="66">
        <v>10.6</v>
      </c>
      <c r="P23" s="61" t="s">
        <v>81</v>
      </c>
      <c r="Q23" s="61" t="s">
        <v>82</v>
      </c>
      <c r="R23" s="61" t="s">
        <v>63</v>
      </c>
      <c r="S23" s="61"/>
      <c r="T23" s="81"/>
      <c r="U23" s="68">
        <v>100</v>
      </c>
      <c r="V23" s="61"/>
      <c r="W23" s="69"/>
    </row>
    <row r="24" spans="1:23" ht="31.5" x14ac:dyDescent="0.2">
      <c r="A24" s="70"/>
      <c r="B24" s="71"/>
      <c r="C24" s="72"/>
      <c r="D24" s="60" t="s">
        <v>100</v>
      </c>
      <c r="E24" s="61" t="s">
        <v>97</v>
      </c>
      <c r="F24" s="61">
        <v>2.6930000000000001</v>
      </c>
      <c r="G24" s="61" t="s">
        <v>77</v>
      </c>
      <c r="H24" s="61">
        <v>1880</v>
      </c>
      <c r="I24" s="61" t="s">
        <v>103</v>
      </c>
      <c r="J24" s="61" t="s">
        <v>104</v>
      </c>
      <c r="K24" s="62" t="s">
        <v>80</v>
      </c>
      <c r="L24" s="80">
        <v>8.8000000000000007</v>
      </c>
      <c r="M24" s="74">
        <f t="shared" si="0"/>
        <v>263.82499999999999</v>
      </c>
      <c r="N24" s="65">
        <v>8.5</v>
      </c>
      <c r="O24" s="66">
        <v>10.199999999999999</v>
      </c>
      <c r="P24" s="61" t="s">
        <v>81</v>
      </c>
      <c r="Q24" s="61" t="s">
        <v>82</v>
      </c>
      <c r="R24" s="61" t="s">
        <v>63</v>
      </c>
      <c r="S24" s="61"/>
      <c r="T24" s="81"/>
      <c r="U24" s="68">
        <v>103</v>
      </c>
      <c r="V24" s="61"/>
      <c r="W24" s="69"/>
    </row>
    <row r="25" spans="1:23" ht="31.5" x14ac:dyDescent="0.2">
      <c r="A25" s="70"/>
      <c r="B25" s="71"/>
      <c r="C25" s="72"/>
      <c r="D25" s="60" t="s">
        <v>105</v>
      </c>
      <c r="E25" s="61" t="s">
        <v>97</v>
      </c>
      <c r="F25" s="61">
        <v>2.6930000000000001</v>
      </c>
      <c r="G25" s="61" t="s">
        <v>77</v>
      </c>
      <c r="H25" s="61" t="s">
        <v>106</v>
      </c>
      <c r="I25" s="61" t="s">
        <v>88</v>
      </c>
      <c r="J25" s="61" t="s">
        <v>107</v>
      </c>
      <c r="K25" s="62" t="s">
        <v>80</v>
      </c>
      <c r="L25" s="80">
        <v>8.1</v>
      </c>
      <c r="M25" s="74">
        <f>IF(L25&gt;0,1/L25*34.6*67.1,"")</f>
        <v>286.62469135802468</v>
      </c>
      <c r="N25" s="65">
        <v>8.5</v>
      </c>
      <c r="O25" s="66">
        <v>10.199999999999999</v>
      </c>
      <c r="P25" s="61" t="s">
        <v>81</v>
      </c>
      <c r="Q25" s="61" t="s">
        <v>82</v>
      </c>
      <c r="R25" s="61" t="s">
        <v>52</v>
      </c>
      <c r="S25" s="61"/>
      <c r="T25" s="81"/>
      <c r="U25" s="68"/>
      <c r="V25" s="61"/>
      <c r="W25" s="69"/>
    </row>
    <row r="26" spans="1:23" ht="24" customHeight="1" x14ac:dyDescent="0.2">
      <c r="A26" s="70"/>
      <c r="B26" s="76"/>
      <c r="C26" s="77"/>
      <c r="D26" s="60" t="s">
        <v>108</v>
      </c>
      <c r="E26" s="61" t="s">
        <v>97</v>
      </c>
      <c r="F26" s="61">
        <v>2.6930000000000001</v>
      </c>
      <c r="G26" s="61" t="s">
        <v>77</v>
      </c>
      <c r="H26" s="61" t="s">
        <v>109</v>
      </c>
      <c r="I26" s="61" t="s">
        <v>88</v>
      </c>
      <c r="J26" s="61" t="s">
        <v>110</v>
      </c>
      <c r="K26" s="62" t="s">
        <v>80</v>
      </c>
      <c r="L26" s="80">
        <v>8.1</v>
      </c>
      <c r="M26" s="74">
        <f t="shared" si="0"/>
        <v>286.62469135802468</v>
      </c>
      <c r="N26" s="65">
        <v>8.5</v>
      </c>
      <c r="O26" s="66">
        <v>10.199999999999999</v>
      </c>
      <c r="P26" s="61" t="s">
        <v>81</v>
      </c>
      <c r="Q26" s="61" t="s">
        <v>82</v>
      </c>
      <c r="R26" s="61" t="s">
        <v>52</v>
      </c>
      <c r="S26" s="61"/>
      <c r="T26" s="81"/>
      <c r="U26" s="68"/>
      <c r="V26" s="61"/>
      <c r="W26" s="69"/>
    </row>
    <row r="27" spans="1:23" ht="21" x14ac:dyDescent="0.2">
      <c r="A27" s="85"/>
      <c r="B27" s="86" t="s">
        <v>111</v>
      </c>
      <c r="C27" s="87" t="s">
        <v>112</v>
      </c>
      <c r="D27" s="88" t="s">
        <v>113</v>
      </c>
      <c r="E27" s="89" t="s">
        <v>76</v>
      </c>
      <c r="F27" s="89">
        <v>1.998</v>
      </c>
      <c r="G27" s="89" t="s">
        <v>57</v>
      </c>
      <c r="H27" s="89" t="s">
        <v>114</v>
      </c>
      <c r="I27" s="89">
        <v>1250</v>
      </c>
      <c r="J27" s="89" t="s">
        <v>115</v>
      </c>
      <c r="K27" s="90" t="s">
        <v>116</v>
      </c>
      <c r="L27" s="91">
        <v>8.4</v>
      </c>
      <c r="M27" s="92">
        <v>276.38809523809516</v>
      </c>
      <c r="N27" s="93">
        <v>9.6999999999999993</v>
      </c>
      <c r="O27" s="94">
        <v>12.1</v>
      </c>
      <c r="P27" s="89" t="s">
        <v>117</v>
      </c>
      <c r="Q27" s="89" t="s">
        <v>118</v>
      </c>
      <c r="R27" s="89" t="s">
        <v>63</v>
      </c>
      <c r="S27" s="89"/>
      <c r="T27" s="95"/>
      <c r="U27" s="96" t="s">
        <v>65</v>
      </c>
      <c r="V27" s="89" t="s">
        <v>65</v>
      </c>
      <c r="W27" s="69"/>
    </row>
    <row r="28" spans="1:23" ht="21" x14ac:dyDescent="0.2">
      <c r="A28" s="85"/>
      <c r="B28" s="97"/>
      <c r="C28" s="98"/>
      <c r="D28" s="99" t="s">
        <v>113</v>
      </c>
      <c r="E28" s="100" t="s">
        <v>76</v>
      </c>
      <c r="F28" s="100">
        <v>1.998</v>
      </c>
      <c r="G28" s="100" t="s">
        <v>57</v>
      </c>
      <c r="H28" s="100" t="s">
        <v>119</v>
      </c>
      <c r="I28" s="100" t="s">
        <v>120</v>
      </c>
      <c r="J28" s="100" t="s">
        <v>121</v>
      </c>
      <c r="K28" s="101" t="s">
        <v>116</v>
      </c>
      <c r="L28" s="102">
        <v>8.4</v>
      </c>
      <c r="M28" s="103">
        <v>276.38809523809516</v>
      </c>
      <c r="N28" s="104">
        <v>9.3000000000000007</v>
      </c>
      <c r="O28" s="105">
        <v>11.5</v>
      </c>
      <c r="P28" s="100" t="s">
        <v>117</v>
      </c>
      <c r="Q28" s="100" t="s">
        <v>118</v>
      </c>
      <c r="R28" s="100" t="s">
        <v>63</v>
      </c>
      <c r="S28" s="100"/>
      <c r="T28" s="106"/>
      <c r="U28" s="107" t="s">
        <v>65</v>
      </c>
      <c r="V28" s="100" t="s">
        <v>65</v>
      </c>
      <c r="W28" s="69"/>
    </row>
    <row r="29" spans="1:23" ht="21" x14ac:dyDescent="0.2">
      <c r="A29" s="85"/>
      <c r="B29" s="97"/>
      <c r="C29" s="98"/>
      <c r="D29" s="99" t="s">
        <v>113</v>
      </c>
      <c r="E29" s="100" t="s">
        <v>76</v>
      </c>
      <c r="F29" s="100">
        <v>1.998</v>
      </c>
      <c r="G29" s="100" t="s">
        <v>57</v>
      </c>
      <c r="H29" s="100" t="s">
        <v>122</v>
      </c>
      <c r="I29" s="100">
        <v>1000</v>
      </c>
      <c r="J29" s="100" t="s">
        <v>123</v>
      </c>
      <c r="K29" s="101" t="s">
        <v>116</v>
      </c>
      <c r="L29" s="102">
        <v>8.4</v>
      </c>
      <c r="M29" s="103">
        <v>276.38809523809516</v>
      </c>
      <c r="N29" s="104">
        <v>8.9</v>
      </c>
      <c r="O29" s="105">
        <v>11</v>
      </c>
      <c r="P29" s="100" t="s">
        <v>117</v>
      </c>
      <c r="Q29" s="100" t="s">
        <v>118</v>
      </c>
      <c r="R29" s="100" t="s">
        <v>63</v>
      </c>
      <c r="S29" s="100"/>
      <c r="T29" s="106"/>
      <c r="U29" s="107" t="s">
        <v>65</v>
      </c>
      <c r="V29" s="100" t="s">
        <v>65</v>
      </c>
      <c r="W29" s="69"/>
    </row>
    <row r="30" spans="1:23" ht="12" x14ac:dyDescent="0.2">
      <c r="A30" s="85"/>
      <c r="B30" s="97"/>
      <c r="C30" s="98"/>
      <c r="D30" s="99" t="s">
        <v>113</v>
      </c>
      <c r="E30" s="100" t="s">
        <v>76</v>
      </c>
      <c r="F30" s="100">
        <v>1.998</v>
      </c>
      <c r="G30" s="100" t="s">
        <v>124</v>
      </c>
      <c r="H30" s="100">
        <v>1650</v>
      </c>
      <c r="I30" s="100">
        <v>1250</v>
      </c>
      <c r="J30" s="100">
        <v>3065</v>
      </c>
      <c r="K30" s="101" t="s">
        <v>116</v>
      </c>
      <c r="L30" s="102">
        <v>8</v>
      </c>
      <c r="M30" s="103">
        <v>290.20749999999998</v>
      </c>
      <c r="N30" s="104">
        <v>8.6</v>
      </c>
      <c r="O30" s="105">
        <v>11.7</v>
      </c>
      <c r="P30" s="100" t="s">
        <v>117</v>
      </c>
      <c r="Q30" s="100" t="s">
        <v>118</v>
      </c>
      <c r="R30" s="100" t="s">
        <v>63</v>
      </c>
      <c r="S30" s="100"/>
      <c r="T30" s="106"/>
      <c r="U30" s="107" t="s">
        <v>65</v>
      </c>
      <c r="V30" s="100" t="s">
        <v>65</v>
      </c>
      <c r="W30" s="69"/>
    </row>
    <row r="31" spans="1:23" ht="21" x14ac:dyDescent="0.2">
      <c r="A31" s="85"/>
      <c r="B31" s="97"/>
      <c r="C31" s="98"/>
      <c r="D31" s="108" t="s">
        <v>113</v>
      </c>
      <c r="E31" s="109" t="s">
        <v>76</v>
      </c>
      <c r="F31" s="109">
        <v>1.998</v>
      </c>
      <c r="G31" s="109" t="s">
        <v>124</v>
      </c>
      <c r="H31" s="109" t="s">
        <v>119</v>
      </c>
      <c r="I31" s="109" t="s">
        <v>120</v>
      </c>
      <c r="J31" s="109" t="s">
        <v>125</v>
      </c>
      <c r="K31" s="110" t="s">
        <v>116</v>
      </c>
      <c r="L31" s="111">
        <v>8</v>
      </c>
      <c r="M31" s="112">
        <v>290.20749999999998</v>
      </c>
      <c r="N31" s="113">
        <v>7.9</v>
      </c>
      <c r="O31" s="114">
        <v>11.1</v>
      </c>
      <c r="P31" s="109" t="s">
        <v>117</v>
      </c>
      <c r="Q31" s="109" t="s">
        <v>118</v>
      </c>
      <c r="R31" s="109" t="s">
        <v>63</v>
      </c>
      <c r="S31" s="109"/>
      <c r="T31" s="115"/>
      <c r="U31" s="116">
        <v>101</v>
      </c>
      <c r="V31" s="109" t="s">
        <v>65</v>
      </c>
      <c r="W31" s="69"/>
    </row>
    <row r="32" spans="1:23" ht="21.75" thickBot="1" x14ac:dyDescent="0.25">
      <c r="A32" s="85"/>
      <c r="B32" s="97"/>
      <c r="C32" s="98"/>
      <c r="D32" s="117" t="s">
        <v>113</v>
      </c>
      <c r="E32" s="118" t="s">
        <v>76</v>
      </c>
      <c r="F32" s="118">
        <v>1.998</v>
      </c>
      <c r="G32" s="118" t="s">
        <v>124</v>
      </c>
      <c r="H32" s="119" t="s">
        <v>87</v>
      </c>
      <c r="I32" s="119">
        <v>1000</v>
      </c>
      <c r="J32" s="119" t="s">
        <v>126</v>
      </c>
      <c r="K32" s="120" t="s">
        <v>116</v>
      </c>
      <c r="L32" s="121">
        <v>8</v>
      </c>
      <c r="M32" s="122">
        <v>290.20749999999998</v>
      </c>
      <c r="N32" s="123">
        <v>7.9</v>
      </c>
      <c r="O32" s="124">
        <v>10.6</v>
      </c>
      <c r="P32" s="119" t="s">
        <v>117</v>
      </c>
      <c r="Q32" s="119" t="s">
        <v>118</v>
      </c>
      <c r="R32" s="119" t="s">
        <v>63</v>
      </c>
      <c r="S32" s="119"/>
      <c r="T32" s="125"/>
      <c r="U32" s="126">
        <v>101</v>
      </c>
      <c r="V32" s="119" t="s">
        <v>65</v>
      </c>
      <c r="W32" s="69"/>
    </row>
    <row r="33" spans="1:31" ht="12" x14ac:dyDescent="0.2">
      <c r="A33" s="127"/>
      <c r="B33" s="127"/>
      <c r="C33" s="127"/>
      <c r="D33" s="127"/>
      <c r="E33" s="128"/>
      <c r="F33" s="128"/>
      <c r="G33" s="128"/>
      <c r="H33" s="69"/>
      <c r="I33" s="69"/>
      <c r="J33" s="69"/>
      <c r="K33" s="69"/>
      <c r="L33" s="129"/>
      <c r="M33" s="130"/>
      <c r="N33" s="129"/>
      <c r="O33" s="129"/>
      <c r="P33" s="69"/>
      <c r="Q33" s="69"/>
      <c r="R33" s="69"/>
      <c r="S33" s="69"/>
      <c r="T33" s="69"/>
      <c r="U33" s="69"/>
      <c r="V33" s="69"/>
      <c r="W33" s="69"/>
    </row>
    <row r="34" spans="1:31" ht="12.75" x14ac:dyDescent="0.2">
      <c r="A34" s="131"/>
      <c r="B34" s="131"/>
      <c r="C34" s="132" t="s">
        <v>127</v>
      </c>
      <c r="E34" s="133"/>
      <c r="F34" s="134"/>
      <c r="G34" s="135"/>
      <c r="H34" s="133"/>
      <c r="I34" s="133"/>
      <c r="J34" s="133"/>
      <c r="K34" s="135"/>
      <c r="L34" s="136"/>
      <c r="M34" s="137"/>
      <c r="N34" s="138"/>
      <c r="O34" s="136"/>
      <c r="P34" s="133"/>
      <c r="Q34" s="135"/>
      <c r="R34" s="133"/>
      <c r="S34" s="133"/>
      <c r="T34" s="139"/>
      <c r="U34" s="140"/>
      <c r="V34" s="140"/>
      <c r="W34" s="69"/>
    </row>
    <row r="35" spans="1:31" ht="12.75" x14ac:dyDescent="0.2">
      <c r="A35" s="131"/>
      <c r="B35" s="131"/>
      <c r="C35" s="141" t="s">
        <v>128</v>
      </c>
      <c r="E35" s="133"/>
      <c r="F35" s="134"/>
      <c r="G35" s="135"/>
      <c r="H35" s="133"/>
      <c r="I35" s="133"/>
      <c r="J35" s="133"/>
      <c r="K35" s="135"/>
      <c r="L35" s="136"/>
      <c r="M35" s="137"/>
      <c r="N35" s="138"/>
      <c r="O35" s="136"/>
      <c r="P35" s="133"/>
      <c r="Q35" s="135"/>
      <c r="R35" s="133"/>
      <c r="S35" s="133"/>
      <c r="T35" s="139"/>
      <c r="U35" s="140"/>
      <c r="V35" s="140"/>
      <c r="W35" s="69"/>
    </row>
    <row r="36" spans="1:31" x14ac:dyDescent="0.2">
      <c r="W36" s="69"/>
    </row>
    <row r="37" spans="1:31" ht="24" customHeight="1" x14ac:dyDescent="0.2">
      <c r="B37" s="2" t="s">
        <v>129</v>
      </c>
      <c r="W37" s="69"/>
      <c r="X37" s="142"/>
      <c r="Y37" s="142"/>
      <c r="Z37" s="143"/>
      <c r="AA37" s="144"/>
      <c r="AB37" s="144"/>
      <c r="AC37" s="143"/>
      <c r="AD37" s="144"/>
      <c r="AE37" s="144"/>
    </row>
    <row r="38" spans="1:31" x14ac:dyDescent="0.2">
      <c r="B38" s="2" t="s">
        <v>130</v>
      </c>
      <c r="W38" s="69"/>
    </row>
    <row r="39" spans="1:31" x14ac:dyDescent="0.2">
      <c r="B39" s="2" t="s">
        <v>131</v>
      </c>
      <c r="W39" s="69"/>
    </row>
    <row r="40" spans="1:31" x14ac:dyDescent="0.2">
      <c r="B40" s="2" t="s">
        <v>132</v>
      </c>
      <c r="W40" s="69"/>
    </row>
    <row r="41" spans="1:31" x14ac:dyDescent="0.2">
      <c r="B41" s="2" t="s">
        <v>133</v>
      </c>
      <c r="W41" s="69"/>
    </row>
    <row r="42" spans="1:31" x14ac:dyDescent="0.2">
      <c r="B42" s="2" t="s">
        <v>134</v>
      </c>
      <c r="W42" s="69"/>
    </row>
    <row r="43" spans="1:31" x14ac:dyDescent="0.2">
      <c r="B43" s="2" t="s">
        <v>135</v>
      </c>
      <c r="W43" s="69"/>
    </row>
    <row r="44" spans="1:31" x14ac:dyDescent="0.2">
      <c r="B44" s="2" t="s">
        <v>136</v>
      </c>
      <c r="W44" s="69"/>
    </row>
    <row r="45" spans="1:31" ht="12.75" x14ac:dyDescent="0.2">
      <c r="A45" s="131"/>
      <c r="B45" s="145"/>
      <c r="C45" s="146"/>
      <c r="D45" s="146"/>
      <c r="E45" s="133"/>
      <c r="F45" s="134"/>
      <c r="G45" s="135"/>
      <c r="H45" s="147"/>
      <c r="I45" s="148"/>
      <c r="J45" s="149"/>
      <c r="K45" s="150"/>
      <c r="L45" s="151"/>
      <c r="M45" s="152"/>
      <c r="N45" s="153"/>
      <c r="O45" s="148"/>
      <c r="P45" s="154"/>
      <c r="Q45" s="148"/>
      <c r="R45" s="148"/>
      <c r="S45" s="148"/>
      <c r="T45" s="155"/>
      <c r="U45" s="155"/>
      <c r="V45" s="155"/>
      <c r="W45" s="69"/>
    </row>
    <row r="46" spans="1:31" x14ac:dyDescent="0.2">
      <c r="W46" s="69"/>
    </row>
    <row r="47" spans="1:31" x14ac:dyDescent="0.2">
      <c r="W47" s="69"/>
    </row>
    <row r="48" spans="1:31" x14ac:dyDescent="0.2">
      <c r="W48" s="69"/>
    </row>
    <row r="49" spans="23:23" x14ac:dyDescent="0.2">
      <c r="W49" s="69"/>
    </row>
    <row r="50" spans="23:23" x14ac:dyDescent="0.2">
      <c r="W50" s="69"/>
    </row>
    <row r="51" spans="23:23" x14ac:dyDescent="0.2">
      <c r="W51" s="69"/>
    </row>
    <row r="52" spans="23:23" x14ac:dyDescent="0.2">
      <c r="W52" s="69"/>
    </row>
    <row r="53" spans="23:23" x14ac:dyDescent="0.2">
      <c r="W53" s="69"/>
    </row>
    <row r="54" spans="23:23" x14ac:dyDescent="0.2">
      <c r="W54" s="69"/>
    </row>
    <row r="55" spans="23:23" x14ac:dyDescent="0.2">
      <c r="W55" s="69"/>
    </row>
    <row r="56" spans="23:23" x14ac:dyDescent="0.2">
      <c r="W56" s="69"/>
    </row>
    <row r="57" spans="23:23" x14ac:dyDescent="0.2">
      <c r="W57" s="69"/>
    </row>
    <row r="58" spans="23:23" x14ac:dyDescent="0.2">
      <c r="W58" s="69"/>
    </row>
    <row r="59" spans="23:23" x14ac:dyDescent="0.2">
      <c r="W59" s="69"/>
    </row>
    <row r="60" spans="23:23" x14ac:dyDescent="0.2">
      <c r="W60" s="69"/>
    </row>
  </sheetData>
  <mergeCells count="26">
    <mergeCell ref="T6:T8"/>
    <mergeCell ref="T4:T5"/>
    <mergeCell ref="U4:U8"/>
    <mergeCell ref="V4:V8"/>
    <mergeCell ref="L5:L8"/>
    <mergeCell ref="M5:M8"/>
    <mergeCell ref="N5:N8"/>
    <mergeCell ref="O5:O8"/>
    <mergeCell ref="Q6:Q8"/>
    <mergeCell ref="R6:R8"/>
    <mergeCell ref="S6:S8"/>
    <mergeCell ref="I4:I8"/>
    <mergeCell ref="J4:J8"/>
    <mergeCell ref="K4:K8"/>
    <mergeCell ref="L4:O4"/>
    <mergeCell ref="P4:P8"/>
    <mergeCell ref="Q4:S5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3" fitToHeight="0" orientation="landscape" r:id="rId1"/>
  <headerFooter alignWithMargins="0">
    <oddHeader>&amp;R様式2-1</oddHeader>
  </headerFooter>
  <rowBreaks count="1" manualBreakCount="1">
    <brk id="1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2-１（普通・小型）</vt:lpstr>
      <vt:lpstr>'2-１（普通・小型）'!Print_Area</vt:lpstr>
      <vt:lpstr>'2-１（普通・小型）'!Print_Titles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2024-04-30T07:15:02Z</dcterms:created>
  <dcterms:modified xsi:type="dcterms:W3CDTF">2024-04-30T11:31:54Z</dcterms:modified>
</cp:coreProperties>
</file>