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'推移表'!$A$1:$R$83</definedName>
  </definedNames>
  <calcPr fullCalcOnLoad="1"/>
</workbook>
</file>

<file path=xl/sharedStrings.xml><?xml version="1.0" encoding="utf-8"?>
<sst xmlns="http://schemas.openxmlformats.org/spreadsheetml/2006/main" count="349" uniqueCount="218">
  <si>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</si>
  <si>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</si>
  <si>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</si>
  <si>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</si>
  <si>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</si>
  <si>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</si>
  <si>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</si>
  <si>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</si>
  <si>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</si>
  <si>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</si>
  <si>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</si>
  <si>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</si>
  <si>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</si>
  <si>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</si>
  <si>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</si>
  <si>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</si>
  <si>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</si>
  <si>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</si>
  <si>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</si>
  <si>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</si>
  <si>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</si>
  <si>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</si>
  <si>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</si>
  <si>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</si>
  <si>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</si>
  <si>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</si>
  <si>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</si>
  <si>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</si>
  <si>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</si>
  <si>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</si>
  <si>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</si>
  <si>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</si>
  <si>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</si>
  <si>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</si>
  <si>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</si>
  <si>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</si>
  <si>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</si>
  <si>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</si>
  <si>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</si>
  <si>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</si>
  <si>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</si>
  <si>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</si>
  <si>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</si>
  <si>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</si>
  <si>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</si>
  <si>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</si>
  <si>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</si>
  <si>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</si>
  <si>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</si>
  <si>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</si>
  <si>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</si>
  <si>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</si>
  <si>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</si>
  <si>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</si>
  <si>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</si>
  <si>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</si>
  <si>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</si>
  <si>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</si>
  <si>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</si>
  <si>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</si>
  <si>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</si>
  <si>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</si>
  <si>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</si>
  <si>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</si>
  <si>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</si>
  <si>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</si>
  <si>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</si>
  <si>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</si>
  <si>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</si>
  <si>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</si>
  <si>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</si>
  <si>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</si>
  <si>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</si>
  <si>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</si>
  <si>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</si>
  <si>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</si>
  <si>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</si>
  <si>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</si>
  <si>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</si>
  <si>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</si>
  <si>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</si>
  <si>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</si>
  <si>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</si>
  <si>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</si>
  <si>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</si>
  <si>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</si>
  <si>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</si>
  <si>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</si>
  <si>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</si>
  <si>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</si>
  <si>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</si>
  <si>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</si>
  <si>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</si>
  <si>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</si>
  <si>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</si>
  <si>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</si>
  <si>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</si>
  <si>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</si>
  <si>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</si>
  <si>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</si>
  <si>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</si>
  <si>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</si>
  <si>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</si>
  <si>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</si>
  <si>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</si>
  <si>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</si>
  <si>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</si>
  <si>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</si>
  <si>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</si>
  <si>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</si>
  <si>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</si>
  <si>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</si>
  <si>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</si>
  <si>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</si>
  <si>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</si>
  <si>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</si>
  <si>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</si>
  <si>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</si>
  <si>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</si>
  <si>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</si>
  <si>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</si>
  <si>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</si>
  <si>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</si>
  <si>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</si>
  <si>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</si>
  <si>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</si>
  <si>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</si>
  <si>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</si>
  <si>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</si>
  <si>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</si>
  <si>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</si>
  <si>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</si>
  <si>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</si>
  <si>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</si>
  <si>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</si>
  <si>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</si>
  <si>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</si>
  <si>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</si>
  <si>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</si>
  <si>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</si>
  <si>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</si>
  <si>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</si>
  <si>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</si>
  <si>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</si>
  <si>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</si>
  <si>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</si>
  <si>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</si>
  <si>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</si>
  <si>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</si>
  <si>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</si>
  <si>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</si>
  <si>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</si>
  <si>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</si>
  <si>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</si>
  <si>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</si>
  <si>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</si>
  <si>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</si>
  <si>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</si>
  <si>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</si>
  <si>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</si>
  <si>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</si>
  <si>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</si>
  <si>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</si>
  <si>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</si>
  <si>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</si>
  <si>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</si>
  <si>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</si>
  <si>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</si>
  <si>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</si>
  <si>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</si>
  <si>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</si>
  <si>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</si>
  <si>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</si>
  <si>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</si>
  <si>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</si>
  <si>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</si>
  <si>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</si>
  <si>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</si>
  <si>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</si>
  <si>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</si>
  <si>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</si>
  <si>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</si>
  <si>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</si>
  <si>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</si>
  <si>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</si>
  <si>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</si>
  <si>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</si>
  <si>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</si>
  <si>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</si>
  <si>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</si>
  <si>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</si>
  <si>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</si>
  <si>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</si>
  <si>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</si>
  <si>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</si>
  <si>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</si>
  <si>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</si>
  <si>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6月</t>
  </si>
  <si>
    <t>※２１社の所管面積（１～３類倉庫）（H30年6月末現在）は、全普通倉庫事業者（H27年度末現在4,884事業者）の所管面積比で約１６％</t>
  </si>
  <si>
    <t>平成30年9月分</t>
  </si>
  <si>
    <t>平成30年10月</t>
  </si>
  <si>
    <t>営業普通倉庫２１社統計（平成30年10月）</t>
  </si>
  <si>
    <t>平成29年10月分</t>
  </si>
  <si>
    <t>＋13.9%</t>
  </si>
  <si>
    <t>+13.4%</t>
  </si>
  <si>
    <t>+10.5%</t>
  </si>
  <si>
    <t>+4.4%</t>
  </si>
  <si>
    <t>+7.8%</t>
  </si>
  <si>
    <t>+9.6%</t>
  </si>
  <si>
    <t>+5.0%</t>
  </si>
  <si>
    <t>▲7.6%</t>
  </si>
  <si>
    <t>+1.2%</t>
  </si>
  <si>
    <t>+0.8%</t>
  </si>
  <si>
    <t>+1.7%</t>
  </si>
  <si>
    <t>▲3.3%</t>
  </si>
  <si>
    <t>平成30年10月分</t>
  </si>
  <si>
    <r>
      <t>＜今月の動向＞
・入庫高については、数量２５３万トンで前月比+１３．９％、前年同月比＋１０．５％。
・出庫高については、数量２４７万トンで前月＋７．８％、前年同月比＋５．０％。
・保管残高については、数量４９０万トンで前月比＋１．２％、前年同月比＋１．７％</t>
    </r>
    <r>
      <rPr>
        <b/>
        <sz val="14"/>
        <color indexed="8"/>
        <rFont val="ＭＳ Ｐゴシック"/>
        <family val="3"/>
      </rPr>
      <t>。
・入庫高、出庫高について、先月から一転し前月比・対前年同月比ともに増となり、品目別では麦、油脂用作物が大きく増加となった。保管残高についても、数量・金額とも増加となったが、品目別には全体的に横ばいとなっている。</t>
    </r>
  </si>
  <si>
    <t>平成３０年１０月分の営業普通倉庫の実績（主要２１社）について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</si>
</sst>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3" xfId="0" applyFont="1" applyBorder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5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7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7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8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69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69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0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176" fontId="12" fillId="0" borderId="70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49" fontId="12" fillId="0" borderId="71" xfId="0" applyNumberFormat="1" applyFont="1" applyBorder="1" applyAlignment="1">
      <alignment horizontal="right"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/>
    </xf>
    <xf numFmtId="176" fontId="12" fillId="0" borderId="70" xfId="0" applyNumberFormat="1" applyFont="1" applyFill="1" applyBorder="1" applyAlignment="1">
      <alignment/>
    </xf>
    <xf numFmtId="176" fontId="73" fillId="0" borderId="70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2" xfId="0" applyNumberFormat="1" applyFont="1" applyFill="1" applyBorder="1" applyAlignment="1">
      <alignment horizontal="right" vertical="center" wrapText="1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66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0" xfId="0" applyFont="1" applyBorder="1" applyAlignment="1">
      <alignment horizontal="right"/>
    </xf>
    <xf numFmtId="176" fontId="4" fillId="0" borderId="70" xfId="0" applyNumberFormat="1" applyFont="1" applyBorder="1" applyAlignment="1">
      <alignment/>
    </xf>
    <xf numFmtId="0" fontId="4" fillId="0" borderId="70" xfId="0" applyFont="1" applyBorder="1" applyAlignment="1">
      <alignment/>
    </xf>
    <xf numFmtId="3" fontId="4" fillId="0" borderId="7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9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8" xfId="0" applyFont="1" applyFill="1" applyBorder="1" applyAlignment="1">
      <alignment vertical="center" wrapText="1"/>
    </xf>
    <xf numFmtId="0" fontId="78" fillId="0" borderId="79" xfId="0" applyFont="1" applyFill="1" applyBorder="1" applyAlignment="1">
      <alignment vertical="center" wrapText="1"/>
    </xf>
    <xf numFmtId="0" fontId="78" fillId="0" borderId="80" xfId="0" applyFont="1" applyFill="1" applyBorder="1" applyAlignment="1">
      <alignment vertical="center" wrapText="1"/>
    </xf>
    <xf numFmtId="0" fontId="74" fillId="0" borderId="63" xfId="0" applyFont="1" applyBorder="1" applyAlignment="1">
      <alignment horizontal="center" vertical="center"/>
    </xf>
    <xf numFmtId="0" fontId="74" fillId="0" borderId="81" xfId="0" applyFont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</c:numCache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</c:numCache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</c:numCache>
            </c:numRef>
          </c:val>
          <c:smooth val="0"/>
        </c:ser>
        <c:marker val="1"/>
        <c:axId val="57743715"/>
        <c:axId val="49931388"/>
      </c:lineChart>
      <c:catAx>
        <c:axId val="5774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</c:numCache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ax val="7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10\21&#31038;&#12464;&#12521;&#12501;3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2" customWidth="1"/>
    <col min="2" max="2" width="6.50390625" style="192" customWidth="1"/>
    <col min="3" max="3" width="10.875" style="192" customWidth="1"/>
    <col min="4" max="4" width="8.50390625" style="192" customWidth="1"/>
    <col min="5" max="5" width="9.625" style="192" customWidth="1"/>
    <col min="6" max="6" width="9.00390625" style="192" customWidth="1"/>
    <col min="7" max="7" width="9.125" style="192" customWidth="1"/>
    <col min="8" max="8" width="9.25390625" style="192" customWidth="1"/>
    <col min="9" max="9" width="9.625" style="192" customWidth="1"/>
    <col min="10" max="10" width="8.625" style="192" customWidth="1"/>
    <col min="11" max="16384" width="9.00390625" style="39" customWidth="1"/>
  </cols>
  <sheetData>
    <row r="1" spans="1:10" ht="18" customHeight="1">
      <c r="A1" s="285" t="s">
        <v>217</v>
      </c>
      <c r="B1" s="285"/>
      <c r="C1" s="285"/>
      <c r="D1" s="285"/>
      <c r="E1" s="285"/>
      <c r="F1" s="285"/>
      <c r="G1" s="285"/>
      <c r="H1" s="285"/>
      <c r="I1" s="285"/>
      <c r="J1" s="285"/>
    </row>
    <row r="2" ht="14.25">
      <c r="C2" s="192" t="s">
        <v>139</v>
      </c>
    </row>
    <row r="3" spans="5:10" ht="14.25">
      <c r="E3" s="193"/>
      <c r="F3" s="286">
        <v>43461</v>
      </c>
      <c r="G3" s="286"/>
      <c r="H3" s="286"/>
      <c r="I3" s="286"/>
      <c r="J3" s="194"/>
    </row>
    <row r="4" spans="5:10" ht="14.25">
      <c r="E4" s="195" t="s">
        <v>129</v>
      </c>
      <c r="F4" s="195" t="s">
        <v>124</v>
      </c>
      <c r="G4" s="195"/>
      <c r="H4" s="195"/>
      <c r="I4" s="195"/>
      <c r="J4" s="195"/>
    </row>
    <row r="5" spans="5:10" ht="14.25">
      <c r="E5" s="195" t="s">
        <v>129</v>
      </c>
      <c r="F5" s="195" t="s">
        <v>191</v>
      </c>
      <c r="G5" s="195"/>
      <c r="H5" s="195"/>
      <c r="I5" s="195"/>
      <c r="J5" s="195"/>
    </row>
    <row r="6" spans="5:10" ht="14.25">
      <c r="E6" s="195" t="s">
        <v>129</v>
      </c>
      <c r="F6" s="195" t="s">
        <v>192</v>
      </c>
      <c r="G6" s="195"/>
      <c r="H6" s="195"/>
      <c r="I6" s="195"/>
      <c r="J6" s="195"/>
    </row>
    <row r="7" ht="22.5" customHeight="1" thickBot="1"/>
    <row r="8" spans="1:10" s="62" customFormat="1" ht="210" customHeight="1" thickBot="1">
      <c r="A8" s="287" t="s">
        <v>216</v>
      </c>
      <c r="B8" s="288"/>
      <c r="C8" s="288"/>
      <c r="D8" s="288"/>
      <c r="E8" s="288"/>
      <c r="F8" s="288"/>
      <c r="G8" s="288"/>
      <c r="H8" s="288"/>
      <c r="I8" s="288"/>
      <c r="J8" s="289"/>
    </row>
    <row r="9" spans="1:10" s="62" customFormat="1" ht="21.7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</row>
    <row r="10" spans="1:10" s="60" customFormat="1" ht="33.75" customHeight="1" thickBot="1">
      <c r="A10" s="198" t="s">
        <v>165</v>
      </c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0" s="60" customFormat="1" ht="21.75" customHeight="1">
      <c r="A11" s="199"/>
      <c r="B11" s="200"/>
      <c r="C11" s="290" t="s">
        <v>130</v>
      </c>
      <c r="D11" s="291"/>
      <c r="E11" s="290" t="s">
        <v>131</v>
      </c>
      <c r="F11" s="292"/>
      <c r="G11" s="291"/>
      <c r="H11" s="290" t="s">
        <v>187</v>
      </c>
      <c r="I11" s="292"/>
      <c r="J11" s="291"/>
    </row>
    <row r="12" spans="1:10" s="62" customFormat="1" ht="26.25" customHeight="1" thickBot="1">
      <c r="A12" s="201"/>
      <c r="B12" s="202" t="s">
        <v>129</v>
      </c>
      <c r="C12" s="279" t="s">
        <v>215</v>
      </c>
      <c r="D12" s="280"/>
      <c r="E12" s="203" t="s">
        <v>132</v>
      </c>
      <c r="F12" s="279" t="s">
        <v>199</v>
      </c>
      <c r="G12" s="280"/>
      <c r="H12" s="203" t="s">
        <v>129</v>
      </c>
      <c r="I12" s="279" t="s">
        <v>202</v>
      </c>
      <c r="J12" s="280"/>
    </row>
    <row r="13" spans="1:10" ht="30" customHeight="1">
      <c r="A13" s="281" t="s">
        <v>133</v>
      </c>
      <c r="B13" s="177" t="s">
        <v>134</v>
      </c>
      <c r="C13" s="146">
        <v>253</v>
      </c>
      <c r="D13" s="178" t="s">
        <v>135</v>
      </c>
      <c r="E13" s="244" t="s">
        <v>203</v>
      </c>
      <c r="F13" s="146">
        <v>222</v>
      </c>
      <c r="G13" s="178" t="s">
        <v>135</v>
      </c>
      <c r="H13" s="244" t="s">
        <v>205</v>
      </c>
      <c r="I13" s="146">
        <v>230</v>
      </c>
      <c r="J13" s="178" t="s">
        <v>135</v>
      </c>
    </row>
    <row r="14" spans="1:10" ht="30" customHeight="1" thickBot="1">
      <c r="A14" s="281"/>
      <c r="B14" s="179" t="s">
        <v>136</v>
      </c>
      <c r="C14" s="145">
        <v>10817</v>
      </c>
      <c r="D14" s="148" t="s">
        <v>137</v>
      </c>
      <c r="E14" s="245" t="s">
        <v>204</v>
      </c>
      <c r="F14" s="145">
        <v>9541</v>
      </c>
      <c r="G14" s="148" t="s">
        <v>137</v>
      </c>
      <c r="H14" s="245" t="s">
        <v>206</v>
      </c>
      <c r="I14" s="145">
        <v>10363</v>
      </c>
      <c r="J14" s="148" t="s">
        <v>137</v>
      </c>
    </row>
    <row r="15" spans="1:10" ht="30" customHeight="1">
      <c r="A15" s="282" t="s">
        <v>138</v>
      </c>
      <c r="B15" s="180" t="s">
        <v>134</v>
      </c>
      <c r="C15" s="146">
        <v>247</v>
      </c>
      <c r="D15" s="149" t="s">
        <v>135</v>
      </c>
      <c r="E15" s="244" t="s">
        <v>207</v>
      </c>
      <c r="F15" s="146">
        <v>229</v>
      </c>
      <c r="G15" s="149" t="s">
        <v>135</v>
      </c>
      <c r="H15" s="244" t="s">
        <v>209</v>
      </c>
      <c r="I15" s="146">
        <v>236</v>
      </c>
      <c r="J15" s="149" t="s">
        <v>135</v>
      </c>
    </row>
    <row r="16" spans="1:10" ht="30" customHeight="1" thickBot="1">
      <c r="A16" s="283"/>
      <c r="B16" s="181" t="s">
        <v>136</v>
      </c>
      <c r="C16" s="147">
        <v>10628</v>
      </c>
      <c r="D16" s="150" t="s">
        <v>137</v>
      </c>
      <c r="E16" s="245" t="s">
        <v>208</v>
      </c>
      <c r="F16" s="147">
        <v>9702</v>
      </c>
      <c r="G16" s="150" t="s">
        <v>137</v>
      </c>
      <c r="H16" s="245" t="s">
        <v>210</v>
      </c>
      <c r="I16" s="147">
        <v>11480.85412</v>
      </c>
      <c r="J16" s="150" t="s">
        <v>137</v>
      </c>
    </row>
    <row r="17" spans="1:10" ht="30" customHeight="1">
      <c r="A17" s="284" t="s">
        <v>95</v>
      </c>
      <c r="B17" s="177" t="s">
        <v>134</v>
      </c>
      <c r="C17" s="146">
        <v>490</v>
      </c>
      <c r="D17" s="149" t="s">
        <v>135</v>
      </c>
      <c r="E17" s="244" t="s">
        <v>211</v>
      </c>
      <c r="F17" s="146">
        <v>484</v>
      </c>
      <c r="G17" s="149" t="s">
        <v>135</v>
      </c>
      <c r="H17" s="244" t="s">
        <v>213</v>
      </c>
      <c r="I17" s="146">
        <v>481.625007</v>
      </c>
      <c r="J17" s="149" t="s">
        <v>135</v>
      </c>
    </row>
    <row r="18" spans="1:10" ht="30" customHeight="1" thickBot="1">
      <c r="A18" s="279"/>
      <c r="B18" s="181" t="s">
        <v>136</v>
      </c>
      <c r="C18" s="147">
        <v>24076</v>
      </c>
      <c r="D18" s="150" t="s">
        <v>137</v>
      </c>
      <c r="E18" s="246" t="s">
        <v>212</v>
      </c>
      <c r="F18" s="147">
        <v>23888</v>
      </c>
      <c r="G18" s="150" t="s">
        <v>137</v>
      </c>
      <c r="H18" s="247" t="s">
        <v>214</v>
      </c>
      <c r="I18" s="147">
        <v>23306.08376</v>
      </c>
      <c r="J18" s="150" t="s">
        <v>137</v>
      </c>
    </row>
    <row r="19" spans="1:10" ht="14.2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6"/>
    </row>
    <row r="20" ht="10.5" customHeight="1"/>
    <row r="21" spans="1:11" s="60" customFormat="1" ht="86.25" customHeight="1">
      <c r="A21" s="277" t="s">
        <v>188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61"/>
    </row>
    <row r="22" spans="1:10" ht="21.75" customHeight="1">
      <c r="A22" s="278" t="s">
        <v>198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4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200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3" t="s">
        <v>148</v>
      </c>
      <c r="F6" s="294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2" t="s">
        <v>8</v>
      </c>
      <c r="B8" s="183" t="s">
        <v>90</v>
      </c>
      <c r="C8" s="129">
        <v>7705.606169999999</v>
      </c>
      <c r="D8" s="152">
        <v>6264.428981487604</v>
      </c>
      <c r="E8" s="119">
        <v>99.96822804266462</v>
      </c>
      <c r="F8" s="131">
        <v>101.2511293868798</v>
      </c>
      <c r="G8" s="12"/>
      <c r="H8" s="101"/>
    </row>
    <row r="9" spans="1:8" ht="18.75" customHeight="1">
      <c r="A9" s="182" t="s">
        <v>167</v>
      </c>
      <c r="B9" s="183" t="s">
        <v>90</v>
      </c>
      <c r="C9" s="129">
        <v>0.952</v>
      </c>
      <c r="D9" s="152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2" t="s">
        <v>9</v>
      </c>
      <c r="B10" s="183" t="s">
        <v>90</v>
      </c>
      <c r="C10" s="129">
        <v>11.89564</v>
      </c>
      <c r="D10" s="152">
        <v>9.5767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2" t="s">
        <v>10</v>
      </c>
      <c r="B11" s="183" t="s">
        <v>90</v>
      </c>
      <c r="C11" s="153">
        <v>7717.900000000001</v>
      </c>
      <c r="D11" s="152">
        <v>6275</v>
      </c>
      <c r="E11" s="120">
        <v>99.96827830329205</v>
      </c>
      <c r="F11" s="131">
        <v>101.23593905028545</v>
      </c>
      <c r="G11" s="12"/>
      <c r="H11" s="101"/>
    </row>
    <row r="12" spans="1:8" ht="18.75" customHeight="1">
      <c r="A12" s="182" t="s">
        <v>11</v>
      </c>
      <c r="B12" s="183" t="s">
        <v>90</v>
      </c>
      <c r="C12" s="129">
        <v>148.88584</v>
      </c>
      <c r="D12" s="152">
        <v>74.909</v>
      </c>
      <c r="E12" s="119">
        <v>100</v>
      </c>
      <c r="F12" s="131">
        <v>91.08077216434124</v>
      </c>
      <c r="G12" s="12"/>
      <c r="H12" s="101"/>
    </row>
    <row r="13" spans="1:8" ht="18.75" customHeight="1">
      <c r="A13" s="182" t="s">
        <v>12</v>
      </c>
      <c r="B13" s="183" t="s">
        <v>168</v>
      </c>
      <c r="C13" s="129">
        <v>366.422</v>
      </c>
      <c r="D13" s="152">
        <v>89.65936</v>
      </c>
      <c r="E13" s="119">
        <v>100</v>
      </c>
      <c r="F13" s="131">
        <v>100</v>
      </c>
      <c r="G13" s="12"/>
      <c r="H13" s="101"/>
    </row>
    <row r="14" spans="1:8" ht="18.75" customHeight="1">
      <c r="A14" s="182" t="s">
        <v>13</v>
      </c>
      <c r="B14" s="183" t="s">
        <v>168</v>
      </c>
      <c r="C14" s="129">
        <v>0</v>
      </c>
      <c r="D14" s="152">
        <v>0</v>
      </c>
      <c r="E14" s="121" t="s">
        <v>14</v>
      </c>
      <c r="F14" s="154" t="s">
        <v>14</v>
      </c>
      <c r="G14" s="12"/>
      <c r="H14" s="101"/>
    </row>
    <row r="15" spans="1:8" ht="18.75" customHeight="1">
      <c r="A15" s="184" t="s">
        <v>15</v>
      </c>
      <c r="B15" s="185" t="s">
        <v>90</v>
      </c>
      <c r="C15" s="134">
        <v>55.870309999999996</v>
      </c>
      <c r="D15" s="155">
        <v>45.56672999999999</v>
      </c>
      <c r="E15" s="122">
        <v>100</v>
      </c>
      <c r="F15" s="137">
        <v>102.7494096125613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6" t="s">
        <v>17</v>
      </c>
      <c r="B21" s="187" t="s">
        <v>18</v>
      </c>
      <c r="C21" s="119">
        <v>2430.688</v>
      </c>
      <c r="D21" s="129">
        <v>112.81587626626666</v>
      </c>
      <c r="E21" s="130">
        <v>109.67704964707974</v>
      </c>
      <c r="F21" s="119">
        <v>2387.688879</v>
      </c>
      <c r="G21" s="129">
        <v>107.29069091536545</v>
      </c>
      <c r="H21" s="131">
        <v>104.72806538374151</v>
      </c>
      <c r="I21" s="1"/>
    </row>
    <row r="22" spans="1:9" ht="18.75" customHeight="1">
      <c r="A22" s="188" t="s">
        <v>19</v>
      </c>
      <c r="B22" s="187" t="s">
        <v>20</v>
      </c>
      <c r="C22" s="132">
        <v>1058995.204</v>
      </c>
      <c r="D22" s="129">
        <v>113.30332055650902</v>
      </c>
      <c r="E22" s="130">
        <v>104.06122352584504</v>
      </c>
      <c r="F22" s="119">
        <v>1041379.783</v>
      </c>
      <c r="G22" s="129">
        <v>109.40146424169723</v>
      </c>
      <c r="H22" s="131">
        <v>92.13875790159933</v>
      </c>
      <c r="I22" s="1"/>
    </row>
    <row r="23" spans="1:9" ht="18.75" customHeight="1">
      <c r="A23" s="186" t="s">
        <v>21</v>
      </c>
      <c r="B23" s="187" t="s">
        <v>18</v>
      </c>
      <c r="C23" s="132">
        <v>43.801</v>
      </c>
      <c r="D23" s="129">
        <v>112.9037247067921</v>
      </c>
      <c r="E23" s="130">
        <v>127.86746460370748</v>
      </c>
      <c r="F23" s="119">
        <v>39.249</v>
      </c>
      <c r="G23" s="129">
        <v>119.21815199562602</v>
      </c>
      <c r="H23" s="131">
        <v>146.34228187919462</v>
      </c>
      <c r="I23" s="1"/>
    </row>
    <row r="24" spans="1:9" ht="18.75" customHeight="1">
      <c r="A24" s="188" t="s">
        <v>19</v>
      </c>
      <c r="B24" s="187" t="s">
        <v>20</v>
      </c>
      <c r="C24" s="132">
        <v>11215.839</v>
      </c>
      <c r="D24" s="129">
        <v>113.53574893824432</v>
      </c>
      <c r="E24" s="130">
        <v>125.35460741236815</v>
      </c>
      <c r="F24" s="119">
        <v>9986.594</v>
      </c>
      <c r="G24" s="129">
        <v>120.12914377891104</v>
      </c>
      <c r="H24" s="131">
        <v>121.23347296730836</v>
      </c>
      <c r="I24" s="1"/>
    </row>
    <row r="25" spans="1:9" ht="18.75" customHeight="1">
      <c r="A25" s="186" t="s">
        <v>22</v>
      </c>
      <c r="B25" s="187" t="s">
        <v>18</v>
      </c>
      <c r="C25" s="132">
        <v>46.818</v>
      </c>
      <c r="D25" s="129">
        <v>223.5603094260338</v>
      </c>
      <c r="E25" s="130">
        <v>150.7243577361406</v>
      </c>
      <c r="F25" s="119">
        <v>34.949</v>
      </c>
      <c r="G25" s="129">
        <v>129.83023143504587</v>
      </c>
      <c r="H25" s="131">
        <v>86.75006826023282</v>
      </c>
      <c r="I25" s="1"/>
    </row>
    <row r="26" spans="1:9" ht="18.75" customHeight="1">
      <c r="A26" s="186" t="s">
        <v>19</v>
      </c>
      <c r="B26" s="187" t="s">
        <v>20</v>
      </c>
      <c r="C26" s="132">
        <v>2009.201</v>
      </c>
      <c r="D26" s="129">
        <v>178.3838037672595</v>
      </c>
      <c r="E26" s="130">
        <v>142.4855099853983</v>
      </c>
      <c r="F26" s="119">
        <v>1703.796</v>
      </c>
      <c r="G26" s="129">
        <v>113.29455323087727</v>
      </c>
      <c r="H26" s="131">
        <v>102.77427247129336</v>
      </c>
      <c r="I26" s="1"/>
    </row>
    <row r="27" spans="1:9" ht="18.75" customHeight="1">
      <c r="A27" s="189" t="s">
        <v>23</v>
      </c>
      <c r="B27" s="187" t="s">
        <v>18</v>
      </c>
      <c r="C27" s="132">
        <v>15.072</v>
      </c>
      <c r="D27" s="129">
        <v>111.4875360603595</v>
      </c>
      <c r="E27" s="130">
        <v>109.5587700806862</v>
      </c>
      <c r="F27" s="119">
        <v>15.885</v>
      </c>
      <c r="G27" s="129">
        <v>115.55248417836619</v>
      </c>
      <c r="H27" s="131">
        <v>117.30172795746566</v>
      </c>
      <c r="I27" s="1"/>
    </row>
    <row r="28" spans="1:9" ht="18.75" customHeight="1">
      <c r="A28" s="186" t="s">
        <v>19</v>
      </c>
      <c r="B28" s="204" t="s">
        <v>20</v>
      </c>
      <c r="C28" s="205">
        <v>9532.665</v>
      </c>
      <c r="D28" s="206">
        <v>113.3152404547604</v>
      </c>
      <c r="E28" s="207">
        <v>115.60319630483644</v>
      </c>
      <c r="F28" s="208">
        <v>9822.326</v>
      </c>
      <c r="G28" s="206">
        <v>116.23905871972286</v>
      </c>
      <c r="H28" s="209">
        <v>123.39252091774256</v>
      </c>
      <c r="I28" s="1"/>
    </row>
    <row r="29" spans="1:9" ht="18.75" customHeight="1">
      <c r="A29" s="210" t="s">
        <v>24</v>
      </c>
      <c r="B29" s="211" t="s">
        <v>18</v>
      </c>
      <c r="C29" s="212">
        <v>2536.379</v>
      </c>
      <c r="D29" s="213">
        <v>113.85036838736377</v>
      </c>
      <c r="E29" s="214">
        <v>110.50330305838416</v>
      </c>
      <c r="F29" s="215">
        <v>2477.771879</v>
      </c>
      <c r="G29" s="213">
        <v>107.77480555904735</v>
      </c>
      <c r="H29" s="216">
        <v>104.96618273846312</v>
      </c>
      <c r="I29" s="1"/>
    </row>
    <row r="30" spans="1:9" ht="18.75" customHeight="1">
      <c r="A30" s="190" t="s">
        <v>25</v>
      </c>
      <c r="B30" s="191" t="s">
        <v>20</v>
      </c>
      <c r="C30" s="133">
        <v>1081752.909</v>
      </c>
      <c r="D30" s="134">
        <v>113.38266342347248</v>
      </c>
      <c r="E30" s="135">
        <v>104.38920387532752</v>
      </c>
      <c r="F30" s="136">
        <v>1062892.499</v>
      </c>
      <c r="G30" s="134">
        <v>109.55897980514315</v>
      </c>
      <c r="H30" s="137">
        <v>92.5795666324519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4689.87207</v>
      </c>
      <c r="D34" s="129">
        <v>100.9253345523306</v>
      </c>
      <c r="E34" s="129">
        <v>101.06422018324899</v>
      </c>
      <c r="F34" s="138">
        <v>51.60660239938806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2357990.997</v>
      </c>
      <c r="D35" s="129">
        <v>100.75267496296927</v>
      </c>
      <c r="E35" s="129">
        <v>102.86186164717152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121.259</v>
      </c>
      <c r="D36" s="129">
        <v>103.9003658735123</v>
      </c>
      <c r="E36" s="129">
        <v>138.48991525617305</v>
      </c>
      <c r="F36" s="138">
        <v>34.89994368943463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31343.825</v>
      </c>
      <c r="D37" s="129">
        <v>104.08189322248558</v>
      </c>
      <c r="E37" s="129">
        <v>152.179060560943</v>
      </c>
      <c r="F37" s="140" t="s">
        <v>14</v>
      </c>
      <c r="G37" s="295" t="s">
        <v>150</v>
      </c>
      <c r="H37" s="296"/>
      <c r="I37" s="1"/>
    </row>
    <row r="38" spans="1:9" ht="18.75" customHeight="1">
      <c r="A38" s="51" t="s">
        <v>22</v>
      </c>
      <c r="B38" s="52" t="s">
        <v>18</v>
      </c>
      <c r="C38" s="139">
        <v>66.616</v>
      </c>
      <c r="D38" s="129">
        <v>121.67972674301788</v>
      </c>
      <c r="E38" s="129">
        <v>101.80951216530138</v>
      </c>
      <c r="F38" s="138">
        <v>67.3739113238796</v>
      </c>
      <c r="G38" s="295"/>
      <c r="H38" s="296"/>
      <c r="I38" s="1"/>
    </row>
    <row r="39" spans="1:9" ht="18.75" customHeight="1">
      <c r="A39" s="51" t="s">
        <v>19</v>
      </c>
      <c r="B39" s="52" t="s">
        <v>20</v>
      </c>
      <c r="C39" s="139">
        <v>3071.613</v>
      </c>
      <c r="D39" s="139">
        <v>111.04056527925594</v>
      </c>
      <c r="E39" s="139">
        <v>134.39984353047066</v>
      </c>
      <c r="F39" s="140" t="s">
        <v>14</v>
      </c>
      <c r="G39" s="295"/>
      <c r="H39" s="296"/>
      <c r="I39" s="1"/>
    </row>
    <row r="40" spans="1:9" ht="18.75" customHeight="1">
      <c r="A40" s="54" t="s">
        <v>23</v>
      </c>
      <c r="B40" s="52" t="s">
        <v>18</v>
      </c>
      <c r="C40" s="139">
        <v>22.225</v>
      </c>
      <c r="D40" s="129">
        <v>96.47104783401336</v>
      </c>
      <c r="E40" s="129">
        <v>97.59364159311465</v>
      </c>
      <c r="F40" s="138">
        <v>68.39361067538607</v>
      </c>
      <c r="G40" s="295"/>
      <c r="H40" s="296"/>
      <c r="I40" s="1"/>
    </row>
    <row r="41" spans="1:9" ht="18.75" customHeight="1">
      <c r="A41" s="51" t="s">
        <v>19</v>
      </c>
      <c r="B41" s="6" t="s">
        <v>20</v>
      </c>
      <c r="C41" s="217">
        <v>15264.556</v>
      </c>
      <c r="D41" s="206">
        <v>98.13773332338104</v>
      </c>
      <c r="E41" s="206">
        <v>99.50692931262799</v>
      </c>
      <c r="F41" s="218" t="s">
        <v>14</v>
      </c>
      <c r="G41" s="295"/>
      <c r="H41" s="296"/>
      <c r="I41" s="1"/>
    </row>
    <row r="42" spans="1:9" ht="18.75" customHeight="1">
      <c r="A42" s="219" t="s">
        <v>24</v>
      </c>
      <c r="B42" s="220" t="s">
        <v>18</v>
      </c>
      <c r="C42" s="221">
        <v>4899.972070000001</v>
      </c>
      <c r="D42" s="213">
        <v>101.21054953752466</v>
      </c>
      <c r="E42" s="213">
        <v>101.7383233591108</v>
      </c>
      <c r="F42" s="222">
        <v>51.47292275403411</v>
      </c>
      <c r="G42" s="295"/>
      <c r="H42" s="296"/>
      <c r="I42" s="1"/>
    </row>
    <row r="43" spans="1:9" ht="18.75" customHeight="1">
      <c r="A43" s="55" t="s">
        <v>25</v>
      </c>
      <c r="B43" s="10" t="s">
        <v>20</v>
      </c>
      <c r="C43" s="141">
        <v>2407670.991</v>
      </c>
      <c r="D43" s="141">
        <v>100.78953141576025</v>
      </c>
      <c r="E43" s="141">
        <v>103.3065450117476</v>
      </c>
      <c r="F43" s="142" t="s">
        <v>14</v>
      </c>
      <c r="G43" s="295"/>
      <c r="H43" s="296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平成30年10月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8">
        <v>20.455</v>
      </c>
      <c r="D5" s="159">
        <v>117.01945080091534</v>
      </c>
      <c r="E5" s="159">
        <v>68.48925199223197</v>
      </c>
      <c r="F5" s="160">
        <v>4800.649</v>
      </c>
      <c r="G5" s="158">
        <v>225.145</v>
      </c>
      <c r="H5" s="159">
        <v>100.90803562224642</v>
      </c>
      <c r="I5" s="159">
        <v>96.58854468311475</v>
      </c>
      <c r="J5" s="161">
        <v>38847.331</v>
      </c>
    </row>
    <row r="6" spans="1:10" ht="18.75" customHeight="1">
      <c r="A6" s="30">
        <v>2</v>
      </c>
      <c r="B6" s="31" t="s">
        <v>39</v>
      </c>
      <c r="C6" s="158">
        <v>28.15</v>
      </c>
      <c r="D6" s="159">
        <v>503.1277926720286</v>
      </c>
      <c r="E6" s="159">
        <v>457.12893796687234</v>
      </c>
      <c r="F6" s="160">
        <v>1145.872</v>
      </c>
      <c r="G6" s="158">
        <v>43.375</v>
      </c>
      <c r="H6" s="159">
        <v>157.11025789626197</v>
      </c>
      <c r="I6" s="159">
        <v>128.9847745926014</v>
      </c>
      <c r="J6" s="161">
        <v>3615.701</v>
      </c>
    </row>
    <row r="7" spans="1:10" ht="18.75" customHeight="1">
      <c r="A7" s="30">
        <v>3</v>
      </c>
      <c r="B7" s="31" t="s">
        <v>40</v>
      </c>
      <c r="C7" s="158">
        <v>9.665</v>
      </c>
      <c r="D7" s="159">
        <v>76.6880901372689</v>
      </c>
      <c r="E7" s="159">
        <v>100.55139409071994</v>
      </c>
      <c r="F7" s="160">
        <v>335.183</v>
      </c>
      <c r="G7" s="158">
        <v>24.976</v>
      </c>
      <c r="H7" s="159">
        <v>103.39888221900229</v>
      </c>
      <c r="I7" s="159">
        <v>76.53133139267658</v>
      </c>
      <c r="J7" s="161">
        <v>1231.477</v>
      </c>
    </row>
    <row r="8" spans="1:10" ht="18.75" customHeight="1">
      <c r="A8" s="30">
        <v>4</v>
      </c>
      <c r="B8" s="31" t="s">
        <v>41</v>
      </c>
      <c r="C8" s="158">
        <v>12.69</v>
      </c>
      <c r="D8" s="159">
        <v>106.41509433962264</v>
      </c>
      <c r="E8" s="159">
        <v>104.09318349602165</v>
      </c>
      <c r="F8" s="160">
        <v>2014.287</v>
      </c>
      <c r="G8" s="158">
        <v>70.699</v>
      </c>
      <c r="H8" s="159">
        <v>92.45083167695365</v>
      </c>
      <c r="I8" s="159">
        <v>100.23392973601383</v>
      </c>
      <c r="J8" s="162">
        <v>11776.926</v>
      </c>
    </row>
    <row r="9" spans="1:10" ht="18.75" customHeight="1">
      <c r="A9" s="30">
        <v>5</v>
      </c>
      <c r="B9" s="31" t="s">
        <v>42</v>
      </c>
      <c r="C9" s="158">
        <v>1.436</v>
      </c>
      <c r="D9" s="159">
        <v>128.55863921217548</v>
      </c>
      <c r="E9" s="159">
        <v>99.10282953761215</v>
      </c>
      <c r="F9" s="160">
        <v>1243.286</v>
      </c>
      <c r="G9" s="158">
        <v>5.107</v>
      </c>
      <c r="H9" s="159">
        <v>105.10393084996915</v>
      </c>
      <c r="I9" s="159">
        <v>125.38669285538914</v>
      </c>
      <c r="J9" s="161">
        <v>4386.507</v>
      </c>
    </row>
    <row r="10" spans="1:10" ht="18.75" customHeight="1">
      <c r="A10" s="30">
        <v>6</v>
      </c>
      <c r="B10" s="31" t="s">
        <v>43</v>
      </c>
      <c r="C10" s="158">
        <v>0.18</v>
      </c>
      <c r="D10" s="159">
        <v>68.44106463878326</v>
      </c>
      <c r="E10" s="159">
        <v>125.87412587412588</v>
      </c>
      <c r="F10" s="163">
        <v>58.878</v>
      </c>
      <c r="G10" s="164">
        <v>1.484</v>
      </c>
      <c r="H10" s="165">
        <v>94.94561740243122</v>
      </c>
      <c r="I10" s="165">
        <v>210.4964539007092</v>
      </c>
      <c r="J10" s="162">
        <v>396.362</v>
      </c>
    </row>
    <row r="11" spans="1:10" ht="18.75" customHeight="1">
      <c r="A11" s="30">
        <v>7</v>
      </c>
      <c r="B11" s="31" t="s">
        <v>44</v>
      </c>
      <c r="C11" s="158">
        <v>15.149</v>
      </c>
      <c r="D11" s="159">
        <v>274.2396813902969</v>
      </c>
      <c r="E11" s="159">
        <v>69.11986129488525</v>
      </c>
      <c r="F11" s="160">
        <v>1249.353</v>
      </c>
      <c r="G11" s="158">
        <v>27.769</v>
      </c>
      <c r="H11" s="159">
        <v>90.81959706959707</v>
      </c>
      <c r="I11" s="159">
        <v>88.62258249824471</v>
      </c>
      <c r="J11" s="161">
        <v>3539.829</v>
      </c>
    </row>
    <row r="12" spans="1:10" ht="18.75" customHeight="1">
      <c r="A12" s="30">
        <v>8</v>
      </c>
      <c r="B12" s="31" t="s">
        <v>45</v>
      </c>
      <c r="C12" s="158">
        <v>4.171</v>
      </c>
      <c r="D12" s="159">
        <v>166.97357886309047</v>
      </c>
      <c r="E12" s="159">
        <v>62.7218045112782</v>
      </c>
      <c r="F12" s="160">
        <v>1083.137</v>
      </c>
      <c r="G12" s="158">
        <v>14.614</v>
      </c>
      <c r="H12" s="159">
        <v>167.01714285714286</v>
      </c>
      <c r="I12" s="159">
        <v>75.95634095634095</v>
      </c>
      <c r="J12" s="161">
        <v>3386.204</v>
      </c>
    </row>
    <row r="13" spans="1:10" ht="18.75" customHeight="1">
      <c r="A13" s="30">
        <v>9</v>
      </c>
      <c r="B13" s="31" t="s">
        <v>46</v>
      </c>
      <c r="C13" s="158">
        <v>51.956</v>
      </c>
      <c r="D13" s="159">
        <v>108.336461070103</v>
      </c>
      <c r="E13" s="159">
        <v>110.32169020065825</v>
      </c>
      <c r="F13" s="160">
        <v>14078.54</v>
      </c>
      <c r="G13" s="158">
        <v>141.648</v>
      </c>
      <c r="H13" s="159">
        <v>98.22819220127181</v>
      </c>
      <c r="I13" s="159">
        <v>101.94610778443113</v>
      </c>
      <c r="J13" s="161">
        <v>61084.77</v>
      </c>
    </row>
    <row r="14" spans="1:10" ht="18.75" customHeight="1">
      <c r="A14" s="30">
        <v>10</v>
      </c>
      <c r="B14" s="31" t="s">
        <v>47</v>
      </c>
      <c r="C14" s="158">
        <v>0.803</v>
      </c>
      <c r="D14" s="159">
        <v>149.8134328358209</v>
      </c>
      <c r="E14" s="159">
        <v>38.69879518072289</v>
      </c>
      <c r="F14" s="160">
        <v>220.033</v>
      </c>
      <c r="G14" s="158">
        <v>2.556</v>
      </c>
      <c r="H14" s="159">
        <v>82.10729200128493</v>
      </c>
      <c r="I14" s="159">
        <v>65.17083120856707</v>
      </c>
      <c r="J14" s="161">
        <v>726.794</v>
      </c>
    </row>
    <row r="15" spans="1:10" ht="18.75" customHeight="1">
      <c r="A15" s="30">
        <v>11</v>
      </c>
      <c r="B15" s="31" t="s">
        <v>48</v>
      </c>
      <c r="C15" s="158">
        <v>2.97</v>
      </c>
      <c r="D15" s="159">
        <v>120.87912087912088</v>
      </c>
      <c r="E15" s="159">
        <v>97.44094488188976</v>
      </c>
      <c r="F15" s="160">
        <v>325.526</v>
      </c>
      <c r="G15" s="158">
        <v>12.936</v>
      </c>
      <c r="H15" s="159">
        <v>98.57502095557417</v>
      </c>
      <c r="I15" s="159">
        <v>115.86206896551725</v>
      </c>
      <c r="J15" s="161">
        <v>1837.76</v>
      </c>
    </row>
    <row r="16" spans="1:10" ht="18.75" customHeight="1">
      <c r="A16" s="30">
        <v>12</v>
      </c>
      <c r="B16" s="32" t="s">
        <v>49</v>
      </c>
      <c r="C16" s="158">
        <v>31.34</v>
      </c>
      <c r="D16" s="159">
        <v>99.74855978866292</v>
      </c>
      <c r="E16" s="159">
        <v>125.27982091461465</v>
      </c>
      <c r="F16" s="160">
        <v>25229.591</v>
      </c>
      <c r="G16" s="158">
        <v>97.589</v>
      </c>
      <c r="H16" s="159">
        <v>98.46335458874809</v>
      </c>
      <c r="I16" s="159">
        <v>123.48817492755641</v>
      </c>
      <c r="J16" s="161">
        <v>25322.191</v>
      </c>
    </row>
    <row r="17" spans="1:10" ht="18.75" customHeight="1">
      <c r="A17" s="30">
        <v>13</v>
      </c>
      <c r="B17" s="32" t="s">
        <v>50</v>
      </c>
      <c r="C17" s="158">
        <v>10.313</v>
      </c>
      <c r="D17" s="159">
        <v>110.50037501339334</v>
      </c>
      <c r="E17" s="159">
        <v>73.66428571428571</v>
      </c>
      <c r="F17" s="160">
        <v>1471.174</v>
      </c>
      <c r="G17" s="158">
        <v>7.744</v>
      </c>
      <c r="H17" s="159">
        <v>102.42031477317815</v>
      </c>
      <c r="I17" s="159">
        <v>58.52921169979594</v>
      </c>
      <c r="J17" s="161">
        <v>1012.257</v>
      </c>
    </row>
    <row r="18" spans="1:10" ht="18.75" customHeight="1">
      <c r="A18" s="30">
        <v>14</v>
      </c>
      <c r="B18" s="32" t="s">
        <v>51</v>
      </c>
      <c r="C18" s="158">
        <v>76.053</v>
      </c>
      <c r="D18" s="159">
        <v>115.97688178601928</v>
      </c>
      <c r="E18" s="159">
        <v>118.34832404842675</v>
      </c>
      <c r="F18" s="160">
        <v>44907.163</v>
      </c>
      <c r="G18" s="158">
        <v>168.326</v>
      </c>
      <c r="H18" s="159">
        <v>97.35341407271171</v>
      </c>
      <c r="I18" s="159">
        <v>123.40525362717283</v>
      </c>
      <c r="J18" s="161">
        <v>101150.132</v>
      </c>
    </row>
    <row r="19" spans="1:10" ht="18.75" customHeight="1">
      <c r="A19" s="30">
        <v>15</v>
      </c>
      <c r="B19" s="32" t="s">
        <v>52</v>
      </c>
      <c r="C19" s="158">
        <v>58.487</v>
      </c>
      <c r="D19" s="159">
        <v>103.35400872961176</v>
      </c>
      <c r="E19" s="159">
        <v>150.11293054771315</v>
      </c>
      <c r="F19" s="160">
        <v>47679.933</v>
      </c>
      <c r="G19" s="158">
        <v>76.54075</v>
      </c>
      <c r="H19" s="159">
        <v>111.46210667724871</v>
      </c>
      <c r="I19" s="159">
        <v>146.46774880280915</v>
      </c>
      <c r="J19" s="161">
        <v>47221.823</v>
      </c>
    </row>
    <row r="20" spans="1:10" ht="18.75" customHeight="1">
      <c r="A20" s="30">
        <v>16</v>
      </c>
      <c r="B20" s="32" t="s">
        <v>53</v>
      </c>
      <c r="C20" s="158">
        <v>223.815</v>
      </c>
      <c r="D20" s="159">
        <v>99.6966538379303</v>
      </c>
      <c r="E20" s="159">
        <v>151.2651897108717</v>
      </c>
      <c r="F20" s="160">
        <v>91637.139</v>
      </c>
      <c r="G20" s="158">
        <v>360.13182</v>
      </c>
      <c r="H20" s="159">
        <v>101.09105278976843</v>
      </c>
      <c r="I20" s="159">
        <v>103.50316181262198</v>
      </c>
      <c r="J20" s="161">
        <v>189303.509</v>
      </c>
    </row>
    <row r="21" spans="1:10" ht="18.75" customHeight="1">
      <c r="A21" s="30">
        <v>17</v>
      </c>
      <c r="B21" s="32" t="s">
        <v>54</v>
      </c>
      <c r="C21" s="158">
        <v>208.71</v>
      </c>
      <c r="D21" s="159">
        <v>128.33109927813373</v>
      </c>
      <c r="E21" s="159">
        <v>114.02238818201187</v>
      </c>
      <c r="F21" s="160">
        <v>137901.298</v>
      </c>
      <c r="G21" s="158">
        <v>218.221</v>
      </c>
      <c r="H21" s="159">
        <v>104.84841205016096</v>
      </c>
      <c r="I21" s="159">
        <v>104.14387843732402</v>
      </c>
      <c r="J21" s="161">
        <v>199150.214</v>
      </c>
    </row>
    <row r="22" spans="1:10" ht="18.75" customHeight="1">
      <c r="A22" s="30">
        <v>18</v>
      </c>
      <c r="B22" s="32" t="s">
        <v>151</v>
      </c>
      <c r="C22" s="158">
        <v>4.43</v>
      </c>
      <c r="D22" s="159">
        <v>93.51910491872492</v>
      </c>
      <c r="E22" s="159">
        <v>89.8580121703854</v>
      </c>
      <c r="F22" s="160">
        <v>50387.612</v>
      </c>
      <c r="G22" s="158">
        <v>19.361</v>
      </c>
      <c r="H22" s="159">
        <v>96.86311787072243</v>
      </c>
      <c r="I22" s="159">
        <v>106.13419581186274</v>
      </c>
      <c r="J22" s="161">
        <v>175443.956</v>
      </c>
    </row>
    <row r="23" spans="1:10" ht="18.75" customHeight="1">
      <c r="A23" s="30">
        <v>19</v>
      </c>
      <c r="B23" s="32" t="s">
        <v>55</v>
      </c>
      <c r="C23" s="158">
        <v>8.262</v>
      </c>
      <c r="D23" s="159">
        <v>254.2153846153846</v>
      </c>
      <c r="E23" s="159">
        <v>401.6528925619835</v>
      </c>
      <c r="F23" s="160">
        <v>232.254</v>
      </c>
      <c r="G23" s="158">
        <v>19.365</v>
      </c>
      <c r="H23" s="159">
        <v>116.40418369800433</v>
      </c>
      <c r="I23" s="159">
        <v>134.52587704063913</v>
      </c>
      <c r="J23" s="161">
        <v>762.414</v>
      </c>
    </row>
    <row r="24" spans="1:10" ht="18.75" customHeight="1">
      <c r="A24" s="30">
        <v>20</v>
      </c>
      <c r="B24" s="32" t="s">
        <v>56</v>
      </c>
      <c r="C24" s="158">
        <v>1.462</v>
      </c>
      <c r="D24" s="159">
        <v>137.66478342749528</v>
      </c>
      <c r="E24" s="159">
        <v>106.40465793304222</v>
      </c>
      <c r="F24" s="160">
        <v>653.6</v>
      </c>
      <c r="G24" s="158">
        <v>1.771</v>
      </c>
      <c r="H24" s="159">
        <v>94.7565543071161</v>
      </c>
      <c r="I24" s="159">
        <v>116.66666666666667</v>
      </c>
      <c r="J24" s="161">
        <v>1116.961</v>
      </c>
    </row>
    <row r="25" spans="1:10" ht="18.75" customHeight="1">
      <c r="A25" s="30">
        <v>21</v>
      </c>
      <c r="B25" s="32" t="s">
        <v>57</v>
      </c>
      <c r="C25" s="158">
        <v>30.927</v>
      </c>
      <c r="D25" s="159">
        <v>120.07687529119428</v>
      </c>
      <c r="E25" s="159">
        <v>104.93688925081432</v>
      </c>
      <c r="F25" s="160">
        <v>40266.216</v>
      </c>
      <c r="G25" s="158">
        <v>47.328</v>
      </c>
      <c r="H25" s="159">
        <v>102.08800690250214</v>
      </c>
      <c r="I25" s="159">
        <v>103.78492171395992</v>
      </c>
      <c r="J25" s="161">
        <v>60259.995</v>
      </c>
    </row>
    <row r="26" spans="1:10" ht="18.75" customHeight="1">
      <c r="A26" s="30">
        <v>22</v>
      </c>
      <c r="B26" s="32" t="s">
        <v>58</v>
      </c>
      <c r="C26" s="158">
        <v>15.271</v>
      </c>
      <c r="D26" s="159">
        <v>136.26304987953958</v>
      </c>
      <c r="E26" s="159">
        <v>61.70848991796986</v>
      </c>
      <c r="F26" s="160">
        <v>1169.87</v>
      </c>
      <c r="G26" s="158">
        <v>49.456</v>
      </c>
      <c r="H26" s="159">
        <v>105.61653782086876</v>
      </c>
      <c r="I26" s="159">
        <v>68.54608454608456</v>
      </c>
      <c r="J26" s="161">
        <v>3681.248</v>
      </c>
    </row>
    <row r="27" spans="1:10" ht="18.75" customHeight="1">
      <c r="A27" s="30">
        <v>23</v>
      </c>
      <c r="B27" s="32" t="s">
        <v>59</v>
      </c>
      <c r="C27" s="158">
        <v>10.327</v>
      </c>
      <c r="D27" s="159">
        <v>115.69572036746582</v>
      </c>
      <c r="E27" s="159">
        <v>114.89764129951045</v>
      </c>
      <c r="F27" s="160">
        <v>2686.918</v>
      </c>
      <c r="G27" s="158">
        <v>60.804</v>
      </c>
      <c r="H27" s="159">
        <v>102.0800805842357</v>
      </c>
      <c r="I27" s="159">
        <v>120.50179353534554</v>
      </c>
      <c r="J27" s="161">
        <v>10007.473</v>
      </c>
    </row>
    <row r="28" spans="1:10" ht="18.75" customHeight="1">
      <c r="A28" s="30">
        <v>24</v>
      </c>
      <c r="B28" s="32" t="s">
        <v>60</v>
      </c>
      <c r="C28" s="158">
        <v>189.144</v>
      </c>
      <c r="D28" s="159">
        <v>111.05735356287285</v>
      </c>
      <c r="E28" s="159">
        <v>111.22388375662278</v>
      </c>
      <c r="F28" s="160">
        <v>54992.068</v>
      </c>
      <c r="G28" s="158">
        <v>311.846</v>
      </c>
      <c r="H28" s="159">
        <v>99.21006334127618</v>
      </c>
      <c r="I28" s="159">
        <v>107.01830848161431</v>
      </c>
      <c r="J28" s="161">
        <v>106720.524</v>
      </c>
    </row>
    <row r="29" spans="1:10" ht="18.75" customHeight="1">
      <c r="A29" s="30">
        <v>25</v>
      </c>
      <c r="B29" s="32" t="s">
        <v>152</v>
      </c>
      <c r="C29" s="158">
        <v>186.717</v>
      </c>
      <c r="D29" s="159">
        <v>109.04838106807458</v>
      </c>
      <c r="E29" s="159">
        <v>115.70666352690384</v>
      </c>
      <c r="F29" s="160">
        <v>127424.837</v>
      </c>
      <c r="G29" s="158">
        <v>348.231</v>
      </c>
      <c r="H29" s="159">
        <v>100.47694891193323</v>
      </c>
      <c r="I29" s="159">
        <v>99.09310280065336</v>
      </c>
      <c r="J29" s="161">
        <v>360150.007</v>
      </c>
    </row>
    <row r="30" spans="1:10" ht="18.75" customHeight="1">
      <c r="A30" s="30">
        <v>26</v>
      </c>
      <c r="B30" s="32" t="s">
        <v>61</v>
      </c>
      <c r="C30" s="158">
        <v>115.01</v>
      </c>
      <c r="D30" s="159">
        <v>125.63083040220218</v>
      </c>
      <c r="E30" s="159">
        <v>124.62750452412688</v>
      </c>
      <c r="F30" s="160">
        <v>18927.574</v>
      </c>
      <c r="G30" s="158">
        <v>187.097</v>
      </c>
      <c r="H30" s="159">
        <v>103.13204531047597</v>
      </c>
      <c r="I30" s="159">
        <v>92.22325187061921</v>
      </c>
      <c r="J30" s="161">
        <v>37181.636</v>
      </c>
    </row>
    <row r="31" spans="1:10" ht="18.75" customHeight="1">
      <c r="A31" s="30">
        <v>27</v>
      </c>
      <c r="B31" s="32" t="s">
        <v>62</v>
      </c>
      <c r="C31" s="158">
        <v>30.968</v>
      </c>
      <c r="D31" s="159">
        <v>128.43397478433977</v>
      </c>
      <c r="E31" s="159">
        <v>114.01642060307057</v>
      </c>
      <c r="F31" s="160">
        <v>6681.281</v>
      </c>
      <c r="G31" s="158">
        <v>59.142</v>
      </c>
      <c r="H31" s="159">
        <v>104.00056271651397</v>
      </c>
      <c r="I31" s="159">
        <v>97.64562145027077</v>
      </c>
      <c r="J31" s="161">
        <v>12336.739</v>
      </c>
    </row>
    <row r="32" spans="1:10" ht="18.75" customHeight="1">
      <c r="A32" s="30">
        <v>28</v>
      </c>
      <c r="B32" s="32" t="s">
        <v>63</v>
      </c>
      <c r="C32" s="158">
        <v>1.611</v>
      </c>
      <c r="D32" s="159">
        <v>115.15368120085776</v>
      </c>
      <c r="E32" s="159">
        <v>101.89753320683113</v>
      </c>
      <c r="F32" s="160">
        <v>795.462</v>
      </c>
      <c r="G32" s="158">
        <v>6.281</v>
      </c>
      <c r="H32" s="159">
        <v>100</v>
      </c>
      <c r="I32" s="159">
        <v>63.5342909164475</v>
      </c>
      <c r="J32" s="161">
        <v>3360.126</v>
      </c>
    </row>
    <row r="33" spans="1:10" ht="18.75" customHeight="1">
      <c r="A33" s="30">
        <v>29</v>
      </c>
      <c r="B33" s="32" t="s">
        <v>64</v>
      </c>
      <c r="C33" s="158">
        <v>17.868</v>
      </c>
      <c r="D33" s="159">
        <v>126.94849023090586</v>
      </c>
      <c r="E33" s="159">
        <v>83.53436185133239</v>
      </c>
      <c r="F33" s="160">
        <v>15050.201</v>
      </c>
      <c r="G33" s="158">
        <v>48.496</v>
      </c>
      <c r="H33" s="159">
        <v>102.73705618167952</v>
      </c>
      <c r="I33" s="159">
        <v>94.03552315209804</v>
      </c>
      <c r="J33" s="161">
        <v>40375.358</v>
      </c>
    </row>
    <row r="34" spans="1:10" ht="18.75" customHeight="1">
      <c r="A34" s="30">
        <v>30</v>
      </c>
      <c r="B34" s="32" t="s">
        <v>65</v>
      </c>
      <c r="C34" s="158">
        <v>2.452</v>
      </c>
      <c r="D34" s="159">
        <v>154.21383647798743</v>
      </c>
      <c r="E34" s="159">
        <v>87.5089221984297</v>
      </c>
      <c r="F34" s="160">
        <v>1266.692</v>
      </c>
      <c r="G34" s="158">
        <v>9.73</v>
      </c>
      <c r="H34" s="159">
        <v>103.6098392077521</v>
      </c>
      <c r="I34" s="159">
        <v>89.82644017725259</v>
      </c>
      <c r="J34" s="161">
        <v>5768.855</v>
      </c>
    </row>
    <row r="35" spans="1:10" ht="18.75" customHeight="1">
      <c r="A35" s="30">
        <v>31</v>
      </c>
      <c r="B35" s="32" t="s">
        <v>66</v>
      </c>
      <c r="C35" s="158">
        <v>8.83</v>
      </c>
      <c r="D35" s="159">
        <v>119.30820159437914</v>
      </c>
      <c r="E35" s="159">
        <v>121.69239250275635</v>
      </c>
      <c r="F35" s="160">
        <v>2427.238</v>
      </c>
      <c r="G35" s="158">
        <v>29.354</v>
      </c>
      <c r="H35" s="159">
        <v>103.21741270790112</v>
      </c>
      <c r="I35" s="159">
        <v>109.25670897383408</v>
      </c>
      <c r="J35" s="161">
        <v>6283.752</v>
      </c>
    </row>
    <row r="36" spans="1:10" ht="18.75" customHeight="1">
      <c r="A36" s="30">
        <v>32</v>
      </c>
      <c r="B36" s="32" t="s">
        <v>67</v>
      </c>
      <c r="C36" s="158">
        <v>9.185</v>
      </c>
      <c r="D36" s="159">
        <v>102.40829523915708</v>
      </c>
      <c r="E36" s="159">
        <v>92.62807583703106</v>
      </c>
      <c r="F36" s="160">
        <v>1835.548</v>
      </c>
      <c r="G36" s="158">
        <v>40.883</v>
      </c>
      <c r="H36" s="159">
        <v>97.53089364950618</v>
      </c>
      <c r="I36" s="159">
        <v>102.3636044968577</v>
      </c>
      <c r="J36" s="161">
        <v>8955.799</v>
      </c>
    </row>
    <row r="37" spans="1:10" ht="18.75" customHeight="1">
      <c r="A37" s="30">
        <v>33</v>
      </c>
      <c r="B37" s="32" t="s">
        <v>68</v>
      </c>
      <c r="C37" s="158">
        <v>362.494</v>
      </c>
      <c r="D37" s="159">
        <v>106.8462302552267</v>
      </c>
      <c r="E37" s="159">
        <v>111.37315386340663</v>
      </c>
      <c r="F37" s="160">
        <v>104254.662</v>
      </c>
      <c r="G37" s="158">
        <v>275.479</v>
      </c>
      <c r="H37" s="159">
        <v>106.08688619918128</v>
      </c>
      <c r="I37" s="159">
        <v>91.48387868080485</v>
      </c>
      <c r="J37" s="161">
        <v>106766.023</v>
      </c>
    </row>
    <row r="38" spans="1:10" ht="18.75" customHeight="1">
      <c r="A38" s="30">
        <v>34</v>
      </c>
      <c r="B38" s="32" t="s">
        <v>153</v>
      </c>
      <c r="C38" s="158">
        <v>326.923</v>
      </c>
      <c r="D38" s="159">
        <v>122.16077453973402</v>
      </c>
      <c r="E38" s="159">
        <v>94.4416519337655</v>
      </c>
      <c r="F38" s="160">
        <v>121928.062</v>
      </c>
      <c r="G38" s="158">
        <v>473.086</v>
      </c>
      <c r="H38" s="159">
        <v>101.6497352860286</v>
      </c>
      <c r="I38" s="159">
        <v>95.78830785179606</v>
      </c>
      <c r="J38" s="161">
        <v>178770.064</v>
      </c>
    </row>
    <row r="39" spans="1:10" ht="18.75" customHeight="1">
      <c r="A39" s="30">
        <v>35</v>
      </c>
      <c r="B39" s="32" t="s">
        <v>69</v>
      </c>
      <c r="C39" s="158">
        <v>9.113</v>
      </c>
      <c r="D39" s="159">
        <v>114.26959247648902</v>
      </c>
      <c r="E39" s="159">
        <v>75.64538889350045</v>
      </c>
      <c r="F39" s="160">
        <v>4314.155</v>
      </c>
      <c r="G39" s="158">
        <v>24.902</v>
      </c>
      <c r="H39" s="159">
        <v>96.57178313813696</v>
      </c>
      <c r="I39" s="159">
        <v>55.46473038287636</v>
      </c>
      <c r="J39" s="161">
        <v>17193.964</v>
      </c>
    </row>
    <row r="40" spans="1:10" ht="18.75" customHeight="1">
      <c r="A40" s="30">
        <v>36</v>
      </c>
      <c r="B40" s="32" t="s">
        <v>154</v>
      </c>
      <c r="C40" s="158">
        <v>179.881</v>
      </c>
      <c r="D40" s="159">
        <v>113.89270541158297</v>
      </c>
      <c r="E40" s="159">
        <v>121.3599962218579</v>
      </c>
      <c r="F40" s="160">
        <v>51757.151</v>
      </c>
      <c r="G40" s="158">
        <v>311.896</v>
      </c>
      <c r="H40" s="159">
        <v>102.09228029747565</v>
      </c>
      <c r="I40" s="159">
        <v>112.12020993601266</v>
      </c>
      <c r="J40" s="161">
        <v>170613.677</v>
      </c>
    </row>
    <row r="41" spans="1:10" ht="18.75" customHeight="1">
      <c r="A41" s="30">
        <v>37</v>
      </c>
      <c r="B41" s="32" t="s">
        <v>70</v>
      </c>
      <c r="C41" s="158">
        <v>16.408</v>
      </c>
      <c r="D41" s="159">
        <v>105.0986420702024</v>
      </c>
      <c r="E41" s="159">
        <v>97.13473833767465</v>
      </c>
      <c r="F41" s="160">
        <v>5843.349</v>
      </c>
      <c r="G41" s="158">
        <v>45.694199999999995</v>
      </c>
      <c r="H41" s="159">
        <v>96.30739658813562</v>
      </c>
      <c r="I41" s="159">
        <v>120.0198570085259</v>
      </c>
      <c r="J41" s="161">
        <v>12610.721</v>
      </c>
    </row>
    <row r="42" spans="1:10" ht="18.75" customHeight="1">
      <c r="A42" s="30">
        <v>38</v>
      </c>
      <c r="B42" s="32" t="s">
        <v>155</v>
      </c>
      <c r="C42" s="158">
        <v>52.905</v>
      </c>
      <c r="D42" s="159">
        <v>106.49583316558638</v>
      </c>
      <c r="E42" s="159">
        <v>90.3416949847168</v>
      </c>
      <c r="F42" s="160">
        <v>34407.448</v>
      </c>
      <c r="G42" s="158">
        <v>142.786</v>
      </c>
      <c r="H42" s="159">
        <v>94.9854979910061</v>
      </c>
      <c r="I42" s="159">
        <v>123.83331165170634</v>
      </c>
      <c r="J42" s="161">
        <v>66491.855</v>
      </c>
    </row>
    <row r="43" spans="1:10" ht="18.75" customHeight="1">
      <c r="A43" s="30">
        <v>39</v>
      </c>
      <c r="B43" s="32" t="s">
        <v>156</v>
      </c>
      <c r="C43" s="158">
        <v>33.886</v>
      </c>
      <c r="D43" s="159">
        <v>106.61674480067961</v>
      </c>
      <c r="E43" s="159">
        <v>66.27679549366296</v>
      </c>
      <c r="F43" s="160">
        <v>6690.164</v>
      </c>
      <c r="G43" s="158">
        <v>60.95</v>
      </c>
      <c r="H43" s="159">
        <v>100.40359113746808</v>
      </c>
      <c r="I43" s="159">
        <v>88.54507154790441</v>
      </c>
      <c r="J43" s="161">
        <v>11405.606</v>
      </c>
    </row>
    <row r="44" spans="1:10" ht="18.75" customHeight="1">
      <c r="A44" s="30">
        <v>40</v>
      </c>
      <c r="B44" s="32" t="s">
        <v>71</v>
      </c>
      <c r="C44" s="158">
        <v>165.962</v>
      </c>
      <c r="D44" s="159">
        <v>107.5036598479058</v>
      </c>
      <c r="E44" s="159">
        <v>105.05719331784546</v>
      </c>
      <c r="F44" s="160">
        <v>52379.505</v>
      </c>
      <c r="G44" s="158">
        <v>827.1723000000001</v>
      </c>
      <c r="H44" s="166">
        <v>99.33712585205575</v>
      </c>
      <c r="I44" s="159">
        <v>102.04957243720479</v>
      </c>
      <c r="J44" s="161">
        <v>317424.451</v>
      </c>
    </row>
    <row r="45" spans="1:10" ht="18.75" customHeight="1">
      <c r="A45" s="33"/>
      <c r="B45" s="34" t="s">
        <v>72</v>
      </c>
      <c r="C45" s="167">
        <v>2536.379</v>
      </c>
      <c r="D45" s="168">
        <v>113.85036838736377</v>
      </c>
      <c r="E45" s="168">
        <v>110.50330305838416</v>
      </c>
      <c r="F45" s="169">
        <v>1081752.909</v>
      </c>
      <c r="G45" s="170">
        <v>4899.972070000001</v>
      </c>
      <c r="H45" s="171">
        <v>101.21054953752466</v>
      </c>
      <c r="I45" s="128">
        <v>101.7383233591108</v>
      </c>
      <c r="J45" s="172">
        <v>2407670.991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3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平成30年10月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297" t="s">
        <v>118</v>
      </c>
      <c r="O2" s="298"/>
      <c r="P2" s="298"/>
      <c r="Q2" s="298"/>
      <c r="R2" s="299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0" t="s">
        <v>104</v>
      </c>
      <c r="L3" s="301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3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48" t="s">
        <v>175</v>
      </c>
      <c r="B17" s="249">
        <v>2256</v>
      </c>
      <c r="C17" s="175">
        <v>95.2</v>
      </c>
      <c r="D17" s="250">
        <f>B17/2754*100</f>
        <v>81.91721132897604</v>
      </c>
      <c r="E17" s="251">
        <v>982965</v>
      </c>
      <c r="F17" s="175">
        <v>97.7</v>
      </c>
      <c r="G17" s="250">
        <f>E17/795033*100</f>
        <v>123.63826407205738</v>
      </c>
      <c r="H17" s="251">
        <v>4994</v>
      </c>
      <c r="I17" s="252">
        <v>102.7</v>
      </c>
      <c r="J17" s="250">
        <f>H17/4885*100</f>
        <v>102.23132036847493</v>
      </c>
      <c r="K17" s="174">
        <v>2189408</v>
      </c>
      <c r="L17" s="175">
        <v>97.3</v>
      </c>
      <c r="M17" s="250">
        <f>K17/1474286*100</f>
        <v>148.5063278088512</v>
      </c>
      <c r="N17" s="253">
        <v>7427.7</v>
      </c>
      <c r="O17" s="175">
        <v>101.6</v>
      </c>
      <c r="P17" s="250">
        <f>N17/4947*100</f>
        <v>150.14554275318375</v>
      </c>
      <c r="Q17" s="250">
        <v>80</v>
      </c>
      <c r="R17" s="175">
        <v>45.8</v>
      </c>
    </row>
    <row r="18" spans="1:18" s="49" customFormat="1" ht="12" customHeight="1">
      <c r="A18" s="248" t="s">
        <v>189</v>
      </c>
      <c r="B18" s="249">
        <v>2230</v>
      </c>
      <c r="C18" s="175">
        <v>98.8</v>
      </c>
      <c r="D18" s="250">
        <f>B18/2754*100</f>
        <v>80.97312999273784</v>
      </c>
      <c r="E18" s="251">
        <v>999059</v>
      </c>
      <c r="F18" s="175">
        <v>101.6</v>
      </c>
      <c r="G18" s="250">
        <f>E18/795033*100</f>
        <v>125.6625825594661</v>
      </c>
      <c r="H18" s="251">
        <v>4862</v>
      </c>
      <c r="I18" s="252">
        <v>97.4</v>
      </c>
      <c r="J18" s="250">
        <f>H18/4885*100</f>
        <v>99.52917093142273</v>
      </c>
      <c r="K18" s="174">
        <v>2234653</v>
      </c>
      <c r="L18" s="175">
        <v>102.1</v>
      </c>
      <c r="M18" s="250">
        <f>K18/1474286*100</f>
        <v>151.57527101254436</v>
      </c>
      <c r="N18" s="253">
        <v>7478.7</v>
      </c>
      <c r="O18" s="175">
        <v>100.7</v>
      </c>
      <c r="P18" s="250">
        <f>N18/4947*100</f>
        <v>151.1764705882353</v>
      </c>
      <c r="Q18" s="250">
        <v>80.1</v>
      </c>
      <c r="R18" s="175">
        <v>46.1</v>
      </c>
    </row>
    <row r="19" spans="1:18" s="49" customFormat="1" ht="12" customHeight="1">
      <c r="A19" s="234" t="s">
        <v>194</v>
      </c>
      <c r="B19" s="235">
        <v>2330</v>
      </c>
      <c r="C19" s="157">
        <v>101</v>
      </c>
      <c r="D19" s="236">
        <f>B19/2754*100</f>
        <v>84.60421205519245</v>
      </c>
      <c r="E19" s="237">
        <v>1045546</v>
      </c>
      <c r="F19" s="157">
        <v>104.7</v>
      </c>
      <c r="G19" s="236">
        <f>E19/795033*100</f>
        <v>131.509761230037</v>
      </c>
      <c r="H19" s="258">
        <v>4825</v>
      </c>
      <c r="I19" s="238">
        <v>99.2</v>
      </c>
      <c r="J19" s="236">
        <f>H19/4885*100</f>
        <v>98.77175025588537</v>
      </c>
      <c r="K19" s="156">
        <v>2310860</v>
      </c>
      <c r="L19" s="157">
        <v>103.4</v>
      </c>
      <c r="M19" s="236">
        <f>K19/1474286*100</f>
        <v>156.74434946814932</v>
      </c>
      <c r="N19" s="239">
        <v>7569.1</v>
      </c>
      <c r="O19" s="157">
        <v>101.2</v>
      </c>
      <c r="P19" s="236">
        <f>N19/4947*100</f>
        <v>153.00384071154235</v>
      </c>
      <c r="Q19" s="236">
        <v>80.5</v>
      </c>
      <c r="R19" s="157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297" t="s">
        <v>177</v>
      </c>
      <c r="O22" s="298"/>
      <c r="P22" s="298"/>
      <c r="Q22" s="298"/>
      <c r="R22" s="299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0" t="s">
        <v>104</v>
      </c>
      <c r="L23" s="301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4" t="s">
        <v>196</v>
      </c>
      <c r="B26" s="225">
        <v>2317.6</v>
      </c>
      <c r="C26" s="225">
        <v>92.8</v>
      </c>
      <c r="D26" s="225">
        <v>116.8</v>
      </c>
      <c r="E26" s="226">
        <v>968227.3</v>
      </c>
      <c r="F26" s="225">
        <v>89.2</v>
      </c>
      <c r="G26" s="225">
        <v>122.7</v>
      </c>
      <c r="H26" s="225">
        <v>4773.9</v>
      </c>
      <c r="I26" s="225">
        <v>103.2</v>
      </c>
      <c r="J26" s="225">
        <v>103.1</v>
      </c>
      <c r="K26" s="226">
        <v>2289705.4</v>
      </c>
      <c r="L26" s="225">
        <v>104.2</v>
      </c>
      <c r="M26" s="225">
        <v>113.9</v>
      </c>
      <c r="N26" s="225">
        <v>7238</v>
      </c>
      <c r="O26" s="225">
        <v>100.3</v>
      </c>
      <c r="P26" s="225">
        <v>101.4</v>
      </c>
      <c r="Q26" s="225">
        <v>79.7</v>
      </c>
      <c r="R26" s="227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0" t="s">
        <v>109</v>
      </c>
      <c r="B37" s="228">
        <v>2402.8</v>
      </c>
      <c r="C37" s="228">
        <v>112.5</v>
      </c>
      <c r="D37" s="228">
        <v>96.2</v>
      </c>
      <c r="E37" s="231">
        <v>1021290.5</v>
      </c>
      <c r="F37" s="232">
        <v>107.1</v>
      </c>
      <c r="G37" s="232">
        <v>94.1</v>
      </c>
      <c r="H37" s="232">
        <v>4850.8</v>
      </c>
      <c r="I37" s="232">
        <v>98.7</v>
      </c>
      <c r="J37" s="232">
        <v>104.9</v>
      </c>
      <c r="K37" s="231">
        <v>2160489.6</v>
      </c>
      <c r="L37" s="232">
        <v>97.1</v>
      </c>
      <c r="M37" s="233">
        <v>98.4</v>
      </c>
      <c r="N37" s="228">
        <v>7365.8</v>
      </c>
      <c r="O37" s="228">
        <v>100.5</v>
      </c>
      <c r="P37" s="228">
        <v>102.1</v>
      </c>
      <c r="Q37" s="228">
        <v>79.3</v>
      </c>
      <c r="R37" s="229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1" customFormat="1" ht="12" customHeight="1">
      <c r="A41" s="173" t="s">
        <v>162</v>
      </c>
      <c r="B41" s="143">
        <v>2360.6</v>
      </c>
      <c r="C41" s="143">
        <v>102.4</v>
      </c>
      <c r="D41" s="143">
        <v>95.5</v>
      </c>
      <c r="E41" s="174">
        <v>996107.3</v>
      </c>
      <c r="F41" s="175">
        <v>99.2</v>
      </c>
      <c r="G41" s="175">
        <v>98.7</v>
      </c>
      <c r="H41" s="175">
        <v>5027.6</v>
      </c>
      <c r="I41" s="175">
        <v>99.8</v>
      </c>
      <c r="J41" s="175">
        <v>107</v>
      </c>
      <c r="K41" s="174">
        <v>2099823.6</v>
      </c>
      <c r="L41" s="175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5">
        <v>79.8</v>
      </c>
      <c r="R41" s="176">
        <v>47.7</v>
      </c>
    </row>
    <row r="42" spans="1:18" s="151" customFormat="1" ht="12" customHeight="1">
      <c r="A42" s="173" t="s">
        <v>163</v>
      </c>
      <c r="B42" s="143">
        <v>2146.6</v>
      </c>
      <c r="C42" s="143">
        <v>90.9</v>
      </c>
      <c r="D42" s="143">
        <v>89.3</v>
      </c>
      <c r="E42" s="174">
        <v>886014.8</v>
      </c>
      <c r="F42" s="175">
        <v>88.9</v>
      </c>
      <c r="G42" s="175">
        <v>87.3</v>
      </c>
      <c r="H42" s="175">
        <v>5119.8</v>
      </c>
      <c r="I42" s="175">
        <v>101.8</v>
      </c>
      <c r="J42" s="175">
        <v>105</v>
      </c>
      <c r="K42" s="174">
        <v>2135666.6</v>
      </c>
      <c r="L42" s="175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5">
        <v>79.9</v>
      </c>
      <c r="R42" s="176">
        <v>41.9</v>
      </c>
    </row>
    <row r="43" spans="1:18" s="151" customFormat="1" ht="12" customHeight="1">
      <c r="A43" s="173" t="s">
        <v>144</v>
      </c>
      <c r="B43" s="143">
        <v>2314.9</v>
      </c>
      <c r="C43" s="143">
        <v>107.8</v>
      </c>
      <c r="D43" s="143">
        <v>97.7</v>
      </c>
      <c r="E43" s="174">
        <v>1026607.8</v>
      </c>
      <c r="F43" s="175">
        <v>115.9</v>
      </c>
      <c r="G43" s="175">
        <v>100.6</v>
      </c>
      <c r="H43" s="175">
        <v>5031.8</v>
      </c>
      <c r="I43" s="175">
        <v>98.3</v>
      </c>
      <c r="J43" s="175">
        <v>101.9</v>
      </c>
      <c r="K43" s="174">
        <v>2179521.8</v>
      </c>
      <c r="L43" s="175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5">
        <v>80.3</v>
      </c>
      <c r="R43" s="176">
        <v>47.4</v>
      </c>
    </row>
    <row r="44" spans="1:18" s="151" customFormat="1" ht="12" customHeight="1">
      <c r="A44" s="173" t="s">
        <v>164</v>
      </c>
      <c r="B44" s="143">
        <v>2416.6</v>
      </c>
      <c r="C44" s="143">
        <v>104.4</v>
      </c>
      <c r="D44" s="143">
        <v>96.5</v>
      </c>
      <c r="E44" s="174">
        <v>1063096.1</v>
      </c>
      <c r="F44" s="175">
        <v>103.6</v>
      </c>
      <c r="G44" s="175">
        <v>104.2</v>
      </c>
      <c r="H44" s="175">
        <v>5018.8</v>
      </c>
      <c r="I44" s="175">
        <v>99.7</v>
      </c>
      <c r="J44" s="175">
        <v>100.5</v>
      </c>
      <c r="K44" s="174">
        <v>2242680.9</v>
      </c>
      <c r="L44" s="175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5">
        <v>80.2</v>
      </c>
      <c r="R44" s="176">
        <v>48.9</v>
      </c>
    </row>
    <row r="45" spans="1:18" s="151" customFormat="1" ht="12" customHeight="1">
      <c r="A45" s="173" t="s">
        <v>166</v>
      </c>
      <c r="B45" s="143">
        <v>2190.7</v>
      </c>
      <c r="C45" s="143">
        <v>90.6</v>
      </c>
      <c r="D45" s="143">
        <v>98.5</v>
      </c>
      <c r="E45" s="174">
        <v>907181.3</v>
      </c>
      <c r="F45" s="175">
        <v>85.3</v>
      </c>
      <c r="G45" s="175">
        <v>97.3</v>
      </c>
      <c r="H45" s="175">
        <v>5027.2</v>
      </c>
      <c r="I45" s="175">
        <v>100.2</v>
      </c>
      <c r="J45" s="175">
        <v>99.7</v>
      </c>
      <c r="K45" s="174">
        <v>2232606.1</v>
      </c>
      <c r="L45" s="175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5">
        <v>80.2</v>
      </c>
      <c r="R45" s="176">
        <v>44.4</v>
      </c>
    </row>
    <row r="46" spans="1:18" s="151" customFormat="1" ht="12" customHeight="1">
      <c r="A46" s="173" t="s">
        <v>169</v>
      </c>
      <c r="B46" s="143">
        <v>2161.7</v>
      </c>
      <c r="C46" s="143">
        <v>98.7</v>
      </c>
      <c r="D46" s="143">
        <v>91.6</v>
      </c>
      <c r="E46" s="174">
        <v>975717.4</v>
      </c>
      <c r="F46" s="175">
        <v>107.6</v>
      </c>
      <c r="G46" s="175">
        <v>91</v>
      </c>
      <c r="H46" s="175">
        <v>4902.2</v>
      </c>
      <c r="I46" s="175">
        <v>97.5</v>
      </c>
      <c r="J46" s="175">
        <v>98</v>
      </c>
      <c r="K46" s="174">
        <v>2199019.2</v>
      </c>
      <c r="L46" s="175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5">
        <v>79.7</v>
      </c>
      <c r="R46" s="176">
        <v>45.8</v>
      </c>
    </row>
    <row r="47" spans="1:18" s="151" customFormat="1" ht="12" customHeight="1">
      <c r="A47" s="173" t="s">
        <v>170</v>
      </c>
      <c r="B47" s="143">
        <v>2316.4</v>
      </c>
      <c r="C47" s="143">
        <v>107.2</v>
      </c>
      <c r="D47" s="143">
        <v>97.3</v>
      </c>
      <c r="E47" s="174">
        <v>1002537</v>
      </c>
      <c r="F47" s="175">
        <v>102.7</v>
      </c>
      <c r="G47" s="175">
        <v>93.1</v>
      </c>
      <c r="H47" s="175">
        <v>4886.6</v>
      </c>
      <c r="I47" s="175">
        <v>99.7</v>
      </c>
      <c r="J47" s="175">
        <v>99.4</v>
      </c>
      <c r="K47" s="174">
        <v>2190518.6</v>
      </c>
      <c r="L47" s="175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5">
        <v>80</v>
      </c>
      <c r="R47" s="176">
        <v>47.9</v>
      </c>
    </row>
    <row r="48" spans="1:18" s="151" customFormat="1" ht="12" customHeight="1">
      <c r="A48" s="173" t="s">
        <v>171</v>
      </c>
      <c r="B48" s="143">
        <v>2159.2</v>
      </c>
      <c r="C48" s="143">
        <v>93.2</v>
      </c>
      <c r="D48" s="143">
        <v>101.1</v>
      </c>
      <c r="E48" s="174">
        <v>992711.8</v>
      </c>
      <c r="F48" s="175">
        <v>99</v>
      </c>
      <c r="G48" s="175">
        <v>104.2</v>
      </c>
      <c r="H48" s="175">
        <v>4892.8</v>
      </c>
      <c r="I48" s="175">
        <v>100.1</v>
      </c>
      <c r="J48" s="175">
        <v>99.6</v>
      </c>
      <c r="K48" s="174">
        <v>2227421.8</v>
      </c>
      <c r="L48" s="175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5">
        <v>80.1</v>
      </c>
      <c r="R48" s="176">
        <v>44.5</v>
      </c>
    </row>
    <row r="49" spans="1:18" s="151" customFormat="1" ht="12" customHeight="1">
      <c r="A49" s="173" t="s">
        <v>172</v>
      </c>
      <c r="B49" s="143">
        <v>2353.2</v>
      </c>
      <c r="C49" s="143">
        <v>109</v>
      </c>
      <c r="D49" s="143">
        <v>97.9</v>
      </c>
      <c r="E49" s="174">
        <v>1029419.5</v>
      </c>
      <c r="F49" s="175">
        <v>103.7</v>
      </c>
      <c r="G49" s="175">
        <v>100.8</v>
      </c>
      <c r="H49" s="175">
        <v>4847.3</v>
      </c>
      <c r="I49" s="175">
        <v>99.1</v>
      </c>
      <c r="J49" s="175">
        <v>99.9</v>
      </c>
      <c r="K49" s="174">
        <v>2188779.4</v>
      </c>
      <c r="L49" s="175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5">
        <v>79.8</v>
      </c>
      <c r="R49" s="176">
        <v>49.1</v>
      </c>
    </row>
    <row r="50" spans="1:18" s="88" customFormat="1" ht="12" customHeight="1">
      <c r="A50" s="224" t="s">
        <v>180</v>
      </c>
      <c r="B50" s="225">
        <v>1956.7</v>
      </c>
      <c r="C50" s="225">
        <v>83.2</v>
      </c>
      <c r="D50" s="225">
        <v>89.1</v>
      </c>
      <c r="E50" s="240">
        <v>867662.6</v>
      </c>
      <c r="F50" s="241">
        <v>84.3</v>
      </c>
      <c r="G50" s="241">
        <v>90.9</v>
      </c>
      <c r="H50" s="241">
        <v>4912</v>
      </c>
      <c r="I50" s="241">
        <v>101.3</v>
      </c>
      <c r="J50" s="241">
        <v>97.8</v>
      </c>
      <c r="K50" s="240">
        <v>2204263</v>
      </c>
      <c r="L50" s="241">
        <v>100.7</v>
      </c>
      <c r="M50" s="242">
        <v>98.9</v>
      </c>
      <c r="N50" s="225">
        <v>7452.3</v>
      </c>
      <c r="O50" s="225">
        <v>99.4</v>
      </c>
      <c r="P50" s="225">
        <v>100.8</v>
      </c>
      <c r="Q50" s="225">
        <v>79.8</v>
      </c>
      <c r="R50" s="227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3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4" t="s">
        <v>190</v>
      </c>
      <c r="B62" s="225">
        <v>2030.1</v>
      </c>
      <c r="C62" s="225">
        <v>88.1</v>
      </c>
      <c r="D62" s="225">
        <v>103.8</v>
      </c>
      <c r="E62" s="240">
        <v>935718.9</v>
      </c>
      <c r="F62" s="241">
        <v>89.7</v>
      </c>
      <c r="G62" s="241">
        <v>107.8</v>
      </c>
      <c r="H62" s="241">
        <v>4804.2</v>
      </c>
      <c r="I62" s="241">
        <v>102.5</v>
      </c>
      <c r="J62" s="241">
        <v>97.8</v>
      </c>
      <c r="K62" s="240">
        <v>2252951.6</v>
      </c>
      <c r="L62" s="241">
        <v>102</v>
      </c>
      <c r="M62" s="242">
        <v>102.2</v>
      </c>
      <c r="N62" s="225">
        <v>7503.4</v>
      </c>
      <c r="O62" s="225">
        <v>100.1</v>
      </c>
      <c r="P62" s="225">
        <v>100.7</v>
      </c>
      <c r="Q62" s="225">
        <v>80.1</v>
      </c>
      <c r="R62" s="227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4">
        <v>2287.1</v>
      </c>
      <c r="C65" s="254">
        <v>94</v>
      </c>
      <c r="D65" s="254">
        <v>98.9</v>
      </c>
      <c r="E65" s="254">
        <v>1038470.9</v>
      </c>
      <c r="F65" s="254">
        <v>94.5</v>
      </c>
      <c r="G65" s="254">
        <v>105.3</v>
      </c>
      <c r="H65" s="254">
        <v>4686.1</v>
      </c>
      <c r="I65" s="254">
        <v>98.8</v>
      </c>
      <c r="J65" s="254">
        <v>95.7</v>
      </c>
      <c r="K65" s="255">
        <v>2217144.8</v>
      </c>
      <c r="L65" s="254">
        <v>99.6</v>
      </c>
      <c r="M65" s="254">
        <v>101.4</v>
      </c>
      <c r="N65" s="254">
        <v>7523</v>
      </c>
      <c r="O65" s="254">
        <v>100.1</v>
      </c>
      <c r="P65" s="254">
        <v>101.3</v>
      </c>
      <c r="Q65" s="254">
        <v>80.1</v>
      </c>
      <c r="R65" s="254">
        <v>49.1</v>
      </c>
    </row>
    <row r="66" spans="1:18" ht="13.5">
      <c r="A66" s="40" t="s">
        <v>163</v>
      </c>
      <c r="B66" s="254">
        <v>2315.2</v>
      </c>
      <c r="C66" s="254">
        <v>101.2</v>
      </c>
      <c r="D66" s="254">
        <v>105.2</v>
      </c>
      <c r="E66" s="254">
        <v>994051.7</v>
      </c>
      <c r="F66" s="254">
        <v>95.7</v>
      </c>
      <c r="G66" s="254">
        <v>103.5</v>
      </c>
      <c r="H66" s="254">
        <v>4811.4</v>
      </c>
      <c r="I66" s="254">
        <v>102.7</v>
      </c>
      <c r="J66" s="254">
        <v>98.1</v>
      </c>
      <c r="K66" s="255">
        <v>2269107.9</v>
      </c>
      <c r="L66" s="254">
        <v>102.3</v>
      </c>
      <c r="M66" s="254">
        <v>101.7</v>
      </c>
      <c r="N66" s="254">
        <v>7534.8</v>
      </c>
      <c r="O66" s="254">
        <v>100.2</v>
      </c>
      <c r="P66" s="254">
        <v>100.8</v>
      </c>
      <c r="Q66" s="254">
        <v>80.6</v>
      </c>
      <c r="R66" s="254">
        <v>47.2</v>
      </c>
    </row>
    <row r="67" spans="1:18" ht="13.5">
      <c r="A67" s="40" t="s">
        <v>144</v>
      </c>
      <c r="B67" s="254">
        <v>2567.5</v>
      </c>
      <c r="C67" s="254">
        <v>110.9</v>
      </c>
      <c r="D67" s="254">
        <v>110.2</v>
      </c>
      <c r="E67" s="254">
        <v>1068402.5</v>
      </c>
      <c r="F67" s="254">
        <v>107.5</v>
      </c>
      <c r="G67" s="254">
        <v>99.8</v>
      </c>
      <c r="H67" s="254">
        <v>4939.2</v>
      </c>
      <c r="I67" s="254">
        <v>102.7</v>
      </c>
      <c r="J67" s="254">
        <v>100.3</v>
      </c>
      <c r="K67" s="255">
        <v>2293883.1</v>
      </c>
      <c r="L67" s="254">
        <v>101.1</v>
      </c>
      <c r="M67" s="254">
        <v>101.2</v>
      </c>
      <c r="N67" s="254">
        <v>7589.7</v>
      </c>
      <c r="O67" s="254">
        <v>100.7</v>
      </c>
      <c r="P67" s="254">
        <v>101.5</v>
      </c>
      <c r="Q67" s="254">
        <v>80.5</v>
      </c>
      <c r="R67" s="254">
        <v>51.4</v>
      </c>
    </row>
    <row r="68" spans="1:18" ht="13.5">
      <c r="A68" s="256" t="s">
        <v>164</v>
      </c>
      <c r="B68" s="254">
        <v>2479.3</v>
      </c>
      <c r="C68" s="254">
        <v>96.6</v>
      </c>
      <c r="D68" s="254">
        <v>112</v>
      </c>
      <c r="E68" s="254">
        <v>1131506.5</v>
      </c>
      <c r="F68" s="254">
        <v>105.9</v>
      </c>
      <c r="G68" s="254">
        <v>108.8</v>
      </c>
      <c r="H68" s="254">
        <v>4929.7</v>
      </c>
      <c r="I68" s="254">
        <v>99.8</v>
      </c>
      <c r="J68" s="254">
        <v>100.6</v>
      </c>
      <c r="K68" s="255">
        <v>2406364.6</v>
      </c>
      <c r="L68" s="254">
        <v>104.9</v>
      </c>
      <c r="M68" s="254">
        <v>102.8</v>
      </c>
      <c r="N68" s="254">
        <v>7607</v>
      </c>
      <c r="O68" s="254">
        <v>100.2</v>
      </c>
      <c r="P68" s="254">
        <v>101.3</v>
      </c>
      <c r="Q68" s="254">
        <v>80.5</v>
      </c>
      <c r="R68" s="257">
        <v>50.2</v>
      </c>
    </row>
    <row r="69" spans="1:18" ht="13.5">
      <c r="A69" s="256" t="s">
        <v>166</v>
      </c>
      <c r="B69" s="254">
        <v>2357.8</v>
      </c>
      <c r="C69" s="254">
        <v>95.1</v>
      </c>
      <c r="D69" s="254">
        <v>108.6</v>
      </c>
      <c r="E69" s="254">
        <v>1024942.8</v>
      </c>
      <c r="F69" s="254">
        <v>90.6</v>
      </c>
      <c r="G69" s="254">
        <v>103</v>
      </c>
      <c r="H69" s="254">
        <v>4876.6</v>
      </c>
      <c r="I69" s="254">
        <v>98.9</v>
      </c>
      <c r="J69" s="254">
        <v>100.1</v>
      </c>
      <c r="K69" s="255">
        <v>2416947.3</v>
      </c>
      <c r="L69" s="254">
        <v>100.4</v>
      </c>
      <c r="M69" s="254">
        <v>106</v>
      </c>
      <c r="N69" s="254">
        <v>7601</v>
      </c>
      <c r="O69" s="254">
        <v>99.9</v>
      </c>
      <c r="P69" s="254">
        <v>101.8</v>
      </c>
      <c r="Q69" s="254">
        <v>80.8</v>
      </c>
      <c r="R69" s="257">
        <v>48.7</v>
      </c>
    </row>
    <row r="70" spans="1:18" ht="13.5">
      <c r="A70" s="40" t="s">
        <v>169</v>
      </c>
      <c r="B70" s="254">
        <v>2351.9</v>
      </c>
      <c r="C70" s="254">
        <v>99.7</v>
      </c>
      <c r="D70" s="254">
        <v>107.9</v>
      </c>
      <c r="E70" s="254">
        <v>1080325.9</v>
      </c>
      <c r="F70" s="254">
        <v>105.4</v>
      </c>
      <c r="G70" s="254">
        <v>109.5</v>
      </c>
      <c r="H70" s="254">
        <v>4881.5</v>
      </c>
      <c r="I70" s="254">
        <v>100.1</v>
      </c>
      <c r="J70" s="254">
        <v>102</v>
      </c>
      <c r="K70" s="255">
        <v>2442424.8</v>
      </c>
      <c r="L70" s="254">
        <v>101.1</v>
      </c>
      <c r="M70" s="254">
        <v>109.3</v>
      </c>
      <c r="N70" s="254">
        <v>7510.4</v>
      </c>
      <c r="O70" s="254">
        <v>98.8</v>
      </c>
      <c r="P70" s="254">
        <v>100</v>
      </c>
      <c r="Q70" s="254">
        <v>81.5</v>
      </c>
      <c r="R70" s="254">
        <v>48</v>
      </c>
    </row>
    <row r="71" spans="1:18" ht="13.5">
      <c r="A71" s="256" t="s">
        <v>170</v>
      </c>
      <c r="B71" s="254">
        <v>2295.3</v>
      </c>
      <c r="C71" s="254">
        <v>97.6</v>
      </c>
      <c r="D71" s="254">
        <v>99.4</v>
      </c>
      <c r="E71" s="254">
        <v>1036269</v>
      </c>
      <c r="F71" s="254">
        <v>95.9</v>
      </c>
      <c r="G71" s="254">
        <v>101.5</v>
      </c>
      <c r="H71" s="254">
        <v>4816.3</v>
      </c>
      <c r="I71" s="254">
        <v>98.7</v>
      </c>
      <c r="J71" s="254">
        <v>98.9</v>
      </c>
      <c r="K71" s="255">
        <v>2330608.4</v>
      </c>
      <c r="L71" s="254">
        <v>95.4</v>
      </c>
      <c r="M71" s="254">
        <v>104.4</v>
      </c>
      <c r="N71" s="254">
        <v>7623.6</v>
      </c>
      <c r="O71" s="254">
        <v>101.5</v>
      </c>
      <c r="P71" s="254">
        <v>101.5</v>
      </c>
      <c r="Q71" s="254">
        <v>80.2</v>
      </c>
      <c r="R71" s="257">
        <v>48.1</v>
      </c>
    </row>
    <row r="72" spans="1:18" ht="13.5">
      <c r="A72" s="40" t="s">
        <v>193</v>
      </c>
      <c r="B72" s="254">
        <v>2359.1</v>
      </c>
      <c r="C72" s="254">
        <v>102.8</v>
      </c>
      <c r="D72" s="254">
        <v>102.3</v>
      </c>
      <c r="E72" s="254">
        <v>1051440.5</v>
      </c>
      <c r="F72" s="254">
        <v>101.5</v>
      </c>
      <c r="G72" s="254">
        <v>103.5</v>
      </c>
      <c r="H72" s="254">
        <v>4859</v>
      </c>
      <c r="I72" s="254">
        <v>100.9</v>
      </c>
      <c r="J72" s="254">
        <v>101.6</v>
      </c>
      <c r="K72" s="255">
        <v>2326379.7</v>
      </c>
      <c r="L72" s="254">
        <v>99.8</v>
      </c>
      <c r="M72" s="254">
        <v>104.7</v>
      </c>
      <c r="N72" s="254">
        <v>7640.4</v>
      </c>
      <c r="O72" s="254">
        <v>100.2</v>
      </c>
      <c r="P72" s="254">
        <v>101.7</v>
      </c>
      <c r="Q72" s="254">
        <v>80.3</v>
      </c>
      <c r="R72" s="254">
        <v>48.2</v>
      </c>
    </row>
    <row r="73" spans="1:18" ht="13.5">
      <c r="A73" s="259" t="s">
        <v>172</v>
      </c>
      <c r="B73" s="254">
        <v>2400.1</v>
      </c>
      <c r="C73" s="260">
        <v>101.7</v>
      </c>
      <c r="D73" s="260">
        <v>104.2</v>
      </c>
      <c r="E73" s="260">
        <v>1088729.9</v>
      </c>
      <c r="F73" s="260">
        <v>103.5</v>
      </c>
      <c r="G73" s="260">
        <v>104.3</v>
      </c>
      <c r="H73" s="254">
        <v>4739</v>
      </c>
      <c r="I73" s="260">
        <v>97.5</v>
      </c>
      <c r="J73" s="260">
        <v>101.1</v>
      </c>
      <c r="K73" s="255">
        <v>2280785.4</v>
      </c>
      <c r="L73" s="254">
        <v>98</v>
      </c>
      <c r="M73" s="260">
        <v>103.3</v>
      </c>
      <c r="N73" s="254">
        <v>7661.1</v>
      </c>
      <c r="O73" s="260">
        <v>100.5</v>
      </c>
      <c r="P73" s="260">
        <v>102.2</v>
      </c>
      <c r="Q73" s="260">
        <v>80.6</v>
      </c>
      <c r="R73" s="260">
        <v>51.4</v>
      </c>
    </row>
    <row r="74" spans="1:18" s="1" customFormat="1" ht="13.5">
      <c r="A74" s="261" t="s">
        <v>195</v>
      </c>
      <c r="B74" s="262">
        <v>2160.1</v>
      </c>
      <c r="C74" s="262">
        <v>90</v>
      </c>
      <c r="D74" s="263">
        <v>106.4</v>
      </c>
      <c r="E74" s="263">
        <v>975025.9</v>
      </c>
      <c r="F74" s="263">
        <v>89.6</v>
      </c>
      <c r="G74" s="263">
        <v>104.2</v>
      </c>
      <c r="H74" s="263">
        <v>4940.6</v>
      </c>
      <c r="I74" s="263">
        <v>104.3</v>
      </c>
      <c r="J74" s="263">
        <v>102.8</v>
      </c>
      <c r="K74" s="264">
        <v>2348866</v>
      </c>
      <c r="L74" s="262">
        <v>103</v>
      </c>
      <c r="M74" s="263">
        <v>104.3</v>
      </c>
      <c r="N74" s="263">
        <v>7670.2</v>
      </c>
      <c r="O74" s="263">
        <v>100.1</v>
      </c>
      <c r="P74" s="263">
        <v>102.2</v>
      </c>
      <c r="Q74" s="263">
        <v>80.9</v>
      </c>
      <c r="R74" s="263">
        <v>42.2</v>
      </c>
    </row>
    <row r="75" spans="1:18" ht="13.5">
      <c r="A75" s="265" t="s">
        <v>141</v>
      </c>
      <c r="B75" s="254">
        <v>2216.6</v>
      </c>
      <c r="C75" s="266">
        <v>102.6</v>
      </c>
      <c r="D75" s="266">
        <v>106.6</v>
      </c>
      <c r="E75" s="254">
        <v>1025523.6</v>
      </c>
      <c r="F75" s="266">
        <v>105.2</v>
      </c>
      <c r="G75" s="266">
        <v>102.8</v>
      </c>
      <c r="H75" s="266">
        <v>5003.1</v>
      </c>
      <c r="I75" s="266">
        <v>101.3</v>
      </c>
      <c r="J75" s="266">
        <v>104</v>
      </c>
      <c r="K75" s="255">
        <v>2353316.7</v>
      </c>
      <c r="L75" s="266">
        <v>100.2</v>
      </c>
      <c r="M75" s="266">
        <v>103.7</v>
      </c>
      <c r="N75" s="266">
        <v>7681.3</v>
      </c>
      <c r="O75" s="266">
        <v>100.3</v>
      </c>
      <c r="P75" s="266">
        <v>102.1</v>
      </c>
      <c r="Q75" s="260">
        <v>81.3</v>
      </c>
      <c r="R75" s="267">
        <v>43.7</v>
      </c>
    </row>
    <row r="76" spans="1:18" ht="13.5">
      <c r="A76" s="259" t="s">
        <v>161</v>
      </c>
      <c r="B76" s="254">
        <v>2454.9</v>
      </c>
      <c r="C76" s="266">
        <v>110.7</v>
      </c>
      <c r="D76" s="266">
        <v>100.9</v>
      </c>
      <c r="E76" s="254">
        <v>1083325.6</v>
      </c>
      <c r="F76" s="266">
        <v>105.6</v>
      </c>
      <c r="G76" s="266">
        <v>98.6</v>
      </c>
      <c r="H76" s="266">
        <v>4915.9</v>
      </c>
      <c r="I76" s="266">
        <v>98.3</v>
      </c>
      <c r="J76" s="266">
        <v>103.6</v>
      </c>
      <c r="K76" s="255">
        <v>2294288.5</v>
      </c>
      <c r="L76" s="266">
        <v>97.5</v>
      </c>
      <c r="M76" s="266">
        <v>103.1</v>
      </c>
      <c r="N76" s="266">
        <v>7698.8</v>
      </c>
      <c r="O76" s="266">
        <v>100.2</v>
      </c>
      <c r="P76" s="266">
        <v>102.5</v>
      </c>
      <c r="Q76" s="260">
        <v>80.8</v>
      </c>
      <c r="R76" s="266">
        <v>50.4</v>
      </c>
    </row>
    <row r="77" spans="1:18" ht="13.5">
      <c r="A77" s="268" t="s">
        <v>162</v>
      </c>
      <c r="B77" s="254">
        <v>2422.3</v>
      </c>
      <c r="C77" s="266">
        <v>98.7</v>
      </c>
      <c r="D77" s="266">
        <v>105.9</v>
      </c>
      <c r="E77" s="254">
        <v>1032693.9</v>
      </c>
      <c r="F77" s="266">
        <v>95.3</v>
      </c>
      <c r="G77" s="266">
        <v>99.4</v>
      </c>
      <c r="H77" s="266">
        <v>4904.3</v>
      </c>
      <c r="I77" s="266">
        <v>99.8</v>
      </c>
      <c r="J77" s="266">
        <v>104.7</v>
      </c>
      <c r="K77" s="255">
        <v>2302506.8</v>
      </c>
      <c r="L77" s="266">
        <v>100.4</v>
      </c>
      <c r="M77" s="266">
        <v>103.9</v>
      </c>
      <c r="N77" s="266">
        <v>7709.5</v>
      </c>
      <c r="O77" s="266">
        <v>100.1</v>
      </c>
      <c r="P77" s="266">
        <v>102.5</v>
      </c>
      <c r="Q77" s="260">
        <v>80.5</v>
      </c>
      <c r="R77" s="266">
        <v>49.2</v>
      </c>
    </row>
    <row r="78" spans="1:18" ht="13.5">
      <c r="A78" s="259" t="s">
        <v>163</v>
      </c>
      <c r="B78" s="254">
        <v>2381</v>
      </c>
      <c r="C78" s="260">
        <v>98.3</v>
      </c>
      <c r="D78" s="260">
        <v>102.8</v>
      </c>
      <c r="E78" s="254">
        <v>1046260.7</v>
      </c>
      <c r="F78" s="260">
        <v>101.3</v>
      </c>
      <c r="G78" s="260">
        <v>105.3</v>
      </c>
      <c r="H78" s="260">
        <v>5046.8</v>
      </c>
      <c r="I78" s="260">
        <v>102.9</v>
      </c>
      <c r="J78" s="260">
        <v>104.9</v>
      </c>
      <c r="K78" s="255">
        <v>2344650.5</v>
      </c>
      <c r="L78" s="260">
        <v>101.8</v>
      </c>
      <c r="M78" s="260">
        <v>103.3</v>
      </c>
      <c r="N78" s="260">
        <v>7722.5</v>
      </c>
      <c r="O78" s="260">
        <v>100.2</v>
      </c>
      <c r="P78" s="260">
        <v>102.5</v>
      </c>
      <c r="Q78" s="260">
        <v>80.7</v>
      </c>
      <c r="R78" s="260">
        <v>46.6</v>
      </c>
    </row>
    <row r="79" spans="1:18" ht="13.5">
      <c r="A79" s="259" t="s">
        <v>197</v>
      </c>
      <c r="B79" s="254">
        <v>2380.7</v>
      </c>
      <c r="C79" s="260">
        <v>100</v>
      </c>
      <c r="D79" s="260">
        <v>92.7</v>
      </c>
      <c r="E79" s="254">
        <v>1075025</v>
      </c>
      <c r="F79" s="260">
        <v>102.7</v>
      </c>
      <c r="G79" s="260">
        <v>100.6</v>
      </c>
      <c r="H79" s="260">
        <v>4984.3</v>
      </c>
      <c r="I79" s="260">
        <v>98.8</v>
      </c>
      <c r="J79" s="260">
        <v>100.9</v>
      </c>
      <c r="K79" s="255">
        <v>2397207.9</v>
      </c>
      <c r="L79" s="260">
        <v>102.2</v>
      </c>
      <c r="M79" s="260">
        <v>104.5</v>
      </c>
      <c r="N79" s="260">
        <v>7721.5</v>
      </c>
      <c r="O79" s="260">
        <v>100</v>
      </c>
      <c r="P79" s="260">
        <v>101.7</v>
      </c>
      <c r="Q79" s="260">
        <v>80.8</v>
      </c>
      <c r="R79" s="260">
        <v>47.9</v>
      </c>
    </row>
    <row r="80" spans="1:18" ht="13.5">
      <c r="A80" s="265" t="s">
        <v>164</v>
      </c>
      <c r="B80" s="254">
        <v>2460.2</v>
      </c>
      <c r="C80" s="266">
        <v>103.3</v>
      </c>
      <c r="D80" s="266">
        <v>99.2</v>
      </c>
      <c r="E80" s="254">
        <v>1073250.4</v>
      </c>
      <c r="F80" s="266">
        <v>99.8</v>
      </c>
      <c r="G80" s="266">
        <v>94.9</v>
      </c>
      <c r="H80" s="266">
        <v>4941.6</v>
      </c>
      <c r="I80" s="266">
        <v>99.1</v>
      </c>
      <c r="J80" s="266">
        <v>100.2</v>
      </c>
      <c r="K80" s="255">
        <v>2396223.8</v>
      </c>
      <c r="L80" s="266">
        <v>100</v>
      </c>
      <c r="M80" s="266">
        <v>99.6</v>
      </c>
      <c r="N80" s="266">
        <v>7721.5</v>
      </c>
      <c r="O80" s="266">
        <v>100</v>
      </c>
      <c r="P80" s="266">
        <v>101.5</v>
      </c>
      <c r="Q80" s="260">
        <v>80.5</v>
      </c>
      <c r="R80" s="266">
        <v>50.1</v>
      </c>
    </row>
    <row r="81" spans="1:18" ht="13.5">
      <c r="A81" s="268" t="s">
        <v>166</v>
      </c>
      <c r="B81" s="254">
        <v>2400</v>
      </c>
      <c r="C81" s="266">
        <v>97.6</v>
      </c>
      <c r="D81" s="266">
        <v>101.8</v>
      </c>
      <c r="E81" s="254">
        <v>1030736.1</v>
      </c>
      <c r="F81" s="266">
        <v>96</v>
      </c>
      <c r="G81" s="266">
        <v>100.6</v>
      </c>
      <c r="H81" s="266">
        <v>4912.6</v>
      </c>
      <c r="I81" s="266">
        <v>99.4</v>
      </c>
      <c r="J81" s="266">
        <v>100.7</v>
      </c>
      <c r="K81" s="255">
        <v>2404893.5</v>
      </c>
      <c r="L81" s="266">
        <v>100.4</v>
      </c>
      <c r="M81" s="266">
        <v>99.5</v>
      </c>
      <c r="N81" s="266">
        <v>7720.2</v>
      </c>
      <c r="O81" s="266">
        <v>100</v>
      </c>
      <c r="P81" s="266">
        <v>101.6</v>
      </c>
      <c r="Q81" s="260">
        <v>80.8</v>
      </c>
      <c r="R81" s="266">
        <v>49.2</v>
      </c>
    </row>
    <row r="82" spans="1:18" ht="13.5">
      <c r="A82" s="268" t="s">
        <v>169</v>
      </c>
      <c r="B82" s="254">
        <v>2227.8</v>
      </c>
      <c r="C82" s="266">
        <v>92.8</v>
      </c>
      <c r="D82" s="266">
        <v>94.7</v>
      </c>
      <c r="E82" s="254">
        <v>954072.6</v>
      </c>
      <c r="F82" s="266">
        <v>92.6</v>
      </c>
      <c r="G82" s="266">
        <v>88.3</v>
      </c>
      <c r="H82" s="266">
        <v>4841.4</v>
      </c>
      <c r="I82" s="266">
        <v>98.6</v>
      </c>
      <c r="J82" s="266">
        <v>99.2</v>
      </c>
      <c r="K82" s="255">
        <v>2388810.6</v>
      </c>
      <c r="L82" s="266">
        <v>99.3</v>
      </c>
      <c r="M82" s="266">
        <v>97.8</v>
      </c>
      <c r="N82" s="266">
        <v>7720.3</v>
      </c>
      <c r="O82" s="266">
        <v>100</v>
      </c>
      <c r="P82" s="266">
        <v>102.8</v>
      </c>
      <c r="Q82" s="273">
        <v>81</v>
      </c>
      <c r="R82" s="266">
        <v>46.8</v>
      </c>
    </row>
    <row r="83" spans="1:18" ht="13.5">
      <c r="A83" s="272" t="s">
        <v>170</v>
      </c>
      <c r="B83" s="274">
        <v>2536.4</v>
      </c>
      <c r="C83" s="270">
        <v>113.9</v>
      </c>
      <c r="D83" s="270">
        <v>110.5</v>
      </c>
      <c r="E83" s="269">
        <v>1081752.9</v>
      </c>
      <c r="F83" s="270">
        <v>113.4</v>
      </c>
      <c r="G83" s="270">
        <v>104.4</v>
      </c>
      <c r="H83" s="270">
        <v>4900</v>
      </c>
      <c r="I83" s="270">
        <v>101.2</v>
      </c>
      <c r="J83" s="270">
        <v>101.7</v>
      </c>
      <c r="K83" s="271">
        <v>2407671</v>
      </c>
      <c r="L83" s="270">
        <v>100.8</v>
      </c>
      <c r="M83" s="270">
        <v>103.3</v>
      </c>
      <c r="N83" s="270">
        <v>7717.9</v>
      </c>
      <c r="O83" s="270">
        <v>100</v>
      </c>
      <c r="P83" s="270">
        <v>101.2</v>
      </c>
      <c r="Q83" s="270">
        <v>81.3</v>
      </c>
      <c r="R83" s="270">
        <v>51.6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55" zoomScaleNormal="70" zoomScaleSheetLayoutView="55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2" t="s">
        <v>201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2018-12-27T06:32:51Z</cp:lastPrinted>
  <dcterms:created xsi:type="dcterms:W3CDTF">2001-04-03T06:28:04Z</dcterms:created>
  <dcterms:modified xsi:type="dcterms:W3CDTF">2018-12-27T09:53:55Z</dcterms:modified>
  <cp:category/>
  <cp:version/>
  <cp:contentType/>
  <cp:contentStatus/>
</cp:coreProperties>
</file>