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8895" activeTab="0"/>
  </bookViews>
  <sheets>
    <sheet name="s-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<sst xmlns="http://schemas.openxmlformats.org/spreadsheetml/2006/main" count="30" uniqueCount="30">
  <si>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２　運輸関連産業の平成１２年最終需要額一覧                                                                                                                                 </t>
  </si>
  <si>
    <t xml:space="preserve">         （単位：１００万円）</t>
  </si>
  <si>
    <r>
      <t>中間需要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合　　　計</t>
    </r>
  </si>
  <si>
    <t>　　　　最　　　　　　　　終　　　　　　　　需　　　　　　　　要</t>
  </si>
  <si>
    <t>（控除）　　　　　　　　　輸　　入　</t>
  </si>
  <si>
    <t>国内生産額</t>
  </si>
  <si>
    <t>　　　部　　　　　　門</t>
  </si>
  <si>
    <t>家計外　　　　　　　消費支出</t>
  </si>
  <si>
    <t>民間最終　　　消費支出</t>
  </si>
  <si>
    <t>一般政府　　消費支出</t>
  </si>
  <si>
    <t>国内総固定資本形成</t>
  </si>
  <si>
    <t>　在庫純増</t>
  </si>
  <si>
    <t>　輸　　出</t>
  </si>
  <si>
    <t>最終需要計</t>
  </si>
  <si>
    <t>　営  　 　 業　　　 輸　　 　送</t>
  </si>
  <si>
    <t>　自　　  　家　 　　輸　　 　送</t>
  </si>
  <si>
    <t>　運  輸 付  帯  サ  ー ビ  ス</t>
  </si>
  <si>
    <t xml:space="preserve">  運　　輸　　部　　門　　計</t>
  </si>
  <si>
    <r>
      <t>　（運輸部門計</t>
    </r>
    <r>
      <rPr>
        <sz val="11"/>
        <rFont val="ＭＳ Ｐゴシック"/>
        <family val="3"/>
      </rPr>
      <t>（除自家輸送）</t>
    </r>
    <r>
      <rPr>
        <sz val="12"/>
        <rFont val="ＭＳ Ｐゴシック"/>
        <family val="3"/>
      </rPr>
      <t>）</t>
    </r>
  </si>
  <si>
    <t>(-41,860)</t>
  </si>
  <si>
    <t>(-2,884,630)</t>
  </si>
  <si>
    <t>　製　　　 　　造　　　　 　　業</t>
  </si>
  <si>
    <t>　運  輸  関  係 公 共 事 業</t>
  </si>
  <si>
    <t>　運 輸 関 連 サ ー ビ ス 業</t>
  </si>
  <si>
    <t xml:space="preserve">  運　輸　関　連　部　門　計</t>
  </si>
  <si>
    <t xml:space="preserve">    　合　　　　　　　　　　計</t>
  </si>
  <si>
    <t xml:space="preserve">      （合計（除自家輸送））</t>
  </si>
  <si>
    <t>(-41,860)</t>
  </si>
  <si>
    <t>(-100,353)</t>
  </si>
  <si>
    <t>(-6,366,085)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</si>
</sst>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38" fontId="5" fillId="0" borderId="8" xfId="17" applyFont="1" applyBorder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Border="1" applyAlignment="1">
      <alignment horizontal="right"/>
    </xf>
    <xf numFmtId="3" fontId="5" fillId="0" borderId="0" xfId="17" applyNumberFormat="1" applyFont="1" applyBorder="1" applyAlignment="1">
      <alignment/>
    </xf>
    <xf numFmtId="38" fontId="5" fillId="0" borderId="10" xfId="17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15" xfId="17" applyFont="1" applyBorder="1" applyAlignment="1">
      <alignment/>
    </xf>
    <xf numFmtId="38" fontId="5" fillId="0" borderId="16" xfId="17" applyFont="1" applyBorder="1" applyAlignment="1">
      <alignment/>
    </xf>
    <xf numFmtId="38" fontId="5" fillId="0" borderId="17" xfId="17" applyFont="1" applyBorder="1" applyAlignment="1">
      <alignment/>
    </xf>
    <xf numFmtId="3" fontId="5" fillId="0" borderId="15" xfId="17" applyNumberFormat="1" applyFont="1" applyBorder="1" applyAlignment="1">
      <alignment/>
    </xf>
    <xf numFmtId="3" fontId="5" fillId="0" borderId="16" xfId="17" applyNumberFormat="1" applyFont="1" applyBorder="1" applyAlignment="1">
      <alignment/>
    </xf>
    <xf numFmtId="0" fontId="5" fillId="0" borderId="18" xfId="0" applyFont="1" applyBorder="1" applyAlignment="1">
      <alignment/>
    </xf>
    <xf numFmtId="38" fontId="5" fillId="0" borderId="9" xfId="17" applyFont="1" applyBorder="1" applyAlignment="1">
      <alignment/>
    </xf>
    <xf numFmtId="38" fontId="5" fillId="0" borderId="19" xfId="17" applyFont="1" applyBorder="1" applyAlignment="1">
      <alignment/>
    </xf>
    <xf numFmtId="3" fontId="5" fillId="0" borderId="19" xfId="17" applyNumberFormat="1" applyFont="1" applyBorder="1" applyAlignment="1">
      <alignment/>
    </xf>
    <xf numFmtId="3" fontId="5" fillId="0" borderId="9" xfId="17" applyNumberFormat="1" applyFont="1" applyBorder="1" applyAlignment="1">
      <alignment/>
    </xf>
    <xf numFmtId="38" fontId="5" fillId="0" borderId="20" xfId="17" applyFont="1" applyBorder="1" applyAlignment="1">
      <alignment/>
    </xf>
    <xf numFmtId="0" fontId="5" fillId="0" borderId="11" xfId="0" applyFont="1" applyBorder="1" applyAlignment="1">
      <alignment/>
    </xf>
    <xf numFmtId="176" fontId="5" fillId="0" borderId="12" xfId="17" applyNumberFormat="1" applyFont="1" applyBorder="1" applyAlignment="1">
      <alignment/>
    </xf>
    <xf numFmtId="176" fontId="5" fillId="0" borderId="21" xfId="17" applyNumberFormat="1" applyFont="1" applyBorder="1" applyAlignment="1">
      <alignment/>
    </xf>
    <xf numFmtId="176" fontId="5" fillId="0" borderId="21" xfId="17" applyNumberFormat="1" applyFont="1" applyBorder="1" applyAlignment="1">
      <alignment horizontal="right"/>
    </xf>
    <xf numFmtId="176" fontId="5" fillId="0" borderId="22" xfId="17" applyNumberFormat="1" applyFont="1" applyBorder="1" applyAlignment="1">
      <alignment/>
    </xf>
    <xf numFmtId="38" fontId="5" fillId="0" borderId="12" xfId="17" applyFont="1" applyBorder="1" applyAlignment="1">
      <alignment/>
    </xf>
    <xf numFmtId="38" fontId="5" fillId="0" borderId="21" xfId="17" applyFont="1" applyBorder="1" applyAlignment="1">
      <alignment/>
    </xf>
    <xf numFmtId="3" fontId="5" fillId="0" borderId="12" xfId="17" applyNumberFormat="1" applyFont="1" applyBorder="1" applyAlignment="1">
      <alignment/>
    </xf>
    <xf numFmtId="3" fontId="5" fillId="0" borderId="21" xfId="17" applyNumberFormat="1" applyFont="1" applyBorder="1" applyAlignment="1">
      <alignment/>
    </xf>
    <xf numFmtId="38" fontId="5" fillId="0" borderId="13" xfId="17" applyFont="1" applyBorder="1" applyAlignment="1">
      <alignment/>
    </xf>
    <xf numFmtId="3" fontId="5" fillId="0" borderId="8" xfId="17" applyNumberFormat="1" applyFont="1" applyBorder="1" applyAlignment="1">
      <alignment/>
    </xf>
    <xf numFmtId="176" fontId="5" fillId="0" borderId="8" xfId="17" applyNumberFormat="1" applyFont="1" applyBorder="1" applyAlignment="1">
      <alignment/>
    </xf>
    <xf numFmtId="176" fontId="5" fillId="0" borderId="0" xfId="17" applyNumberFormat="1" applyFont="1" applyBorder="1" applyAlignment="1">
      <alignment/>
    </xf>
    <xf numFmtId="38" fontId="5" fillId="0" borderId="8" xfId="17" applyFont="1" applyBorder="1" applyAlignment="1">
      <alignment horizontal="right"/>
    </xf>
    <xf numFmtId="176" fontId="5" fillId="0" borderId="10" xfId="17" applyNumberFormat="1" applyFont="1" applyBorder="1" applyAlignment="1">
      <alignment/>
    </xf>
    <xf numFmtId="0" fontId="5" fillId="0" borderId="23" xfId="0" applyFont="1" applyBorder="1" applyAlignment="1">
      <alignment/>
    </xf>
    <xf numFmtId="38" fontId="5" fillId="0" borderId="24" xfId="17" applyFont="1" applyBorder="1" applyAlignment="1">
      <alignment/>
    </xf>
    <xf numFmtId="38" fontId="5" fillId="0" borderId="25" xfId="17" applyFont="1" applyBorder="1" applyAlignment="1">
      <alignment/>
    </xf>
    <xf numFmtId="38" fontId="5" fillId="0" borderId="26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0" zoomScaleNormal="90" workbookViewId="0" topLeftCell="A1">
      <selection activeCell="D9" sqref="D9"/>
    </sheetView>
  </sheetViews>
  <sheetFormatPr defaultColWidth="9.00390625" defaultRowHeight="13.5"/>
  <cols>
    <col min="1" max="1" width="27.00390625" style="0" customWidth="1"/>
    <col min="2" max="2" width="11.875" style="0" customWidth="1"/>
    <col min="3" max="3" width="11.625" style="0" customWidth="1"/>
    <col min="4" max="4" width="12.625" style="0" customWidth="1"/>
    <col min="5" max="6" width="11.625" style="0" bestFit="1" customWidth="1"/>
    <col min="7" max="7" width="10.25390625" style="0" bestFit="1" customWidth="1"/>
    <col min="8" max="8" width="11.625" style="0" bestFit="1" customWidth="1"/>
    <col min="9" max="9" width="11.875" style="0" customWidth="1"/>
    <col min="10" max="10" width="11.00390625" style="0" customWidth="1"/>
    <col min="11" max="11" width="13.375" style="0" customWidth="1"/>
  </cols>
  <sheetData>
    <row r="1" ht="17.25">
      <c r="A1" s="1" t="s">
        <v>0</v>
      </c>
    </row>
    <row r="2" ht="14.25" thickBot="1">
      <c r="J2" t="s">
        <v>1</v>
      </c>
    </row>
    <row r="3" spans="1:11" s="8" customFormat="1" ht="21.75" customHeight="1">
      <c r="A3" s="2"/>
      <c r="B3" s="3" t="s">
        <v>2</v>
      </c>
      <c r="C3" s="4"/>
      <c r="D3" s="5" t="s">
        <v>3</v>
      </c>
      <c r="E3" s="5"/>
      <c r="F3" s="5"/>
      <c r="G3" s="5"/>
      <c r="H3" s="5"/>
      <c r="I3" s="6"/>
      <c r="J3" s="3" t="s">
        <v>4</v>
      </c>
      <c r="K3" s="7" t="s">
        <v>5</v>
      </c>
    </row>
    <row r="4" spans="1:11" s="8" customFormat="1" ht="21.75" customHeight="1">
      <c r="A4" s="9" t="s">
        <v>6</v>
      </c>
      <c r="B4" s="10"/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2" t="s">
        <v>12</v>
      </c>
      <c r="I4" s="12" t="s">
        <v>13</v>
      </c>
      <c r="J4" s="10"/>
      <c r="K4" s="13"/>
    </row>
    <row r="5" spans="1:11" s="8" customFormat="1" ht="21.75" customHeight="1">
      <c r="A5" s="14"/>
      <c r="B5" s="15"/>
      <c r="C5" s="15"/>
      <c r="D5" s="15"/>
      <c r="E5" s="15"/>
      <c r="F5" s="15"/>
      <c r="G5" s="16"/>
      <c r="H5" s="17"/>
      <c r="I5" s="17"/>
      <c r="J5" s="15"/>
      <c r="K5" s="18"/>
    </row>
    <row r="6" spans="1:11" s="8" customFormat="1" ht="27.75" customHeight="1">
      <c r="A6" s="19" t="s">
        <v>14</v>
      </c>
      <c r="B6" s="20">
        <v>16298781</v>
      </c>
      <c r="C6" s="21">
        <v>539250</v>
      </c>
      <c r="D6" s="20">
        <v>12782519</v>
      </c>
      <c r="E6" s="20">
        <v>3236</v>
      </c>
      <c r="F6" s="21">
        <v>738784</v>
      </c>
      <c r="G6" s="20">
        <v>32056</v>
      </c>
      <c r="H6" s="22">
        <v>3643537</v>
      </c>
      <c r="I6" s="20">
        <v>17739382</v>
      </c>
      <c r="J6" s="23">
        <v>-2625230</v>
      </c>
      <c r="K6" s="24">
        <v>31412933</v>
      </c>
    </row>
    <row r="7" spans="1:11" s="8" customFormat="1" ht="27.75" customHeight="1">
      <c r="A7" s="25" t="s">
        <v>15</v>
      </c>
      <c r="B7" s="26">
        <v>9753911</v>
      </c>
      <c r="C7" s="27">
        <v>0</v>
      </c>
      <c r="D7" s="26">
        <v>0</v>
      </c>
      <c r="E7" s="26">
        <v>0</v>
      </c>
      <c r="F7" s="27">
        <v>0</v>
      </c>
      <c r="G7" s="26">
        <v>0</v>
      </c>
      <c r="H7" s="27">
        <v>0</v>
      </c>
      <c r="I7" s="26">
        <v>0</v>
      </c>
      <c r="J7" s="27">
        <v>0</v>
      </c>
      <c r="K7" s="28">
        <v>9753911</v>
      </c>
    </row>
    <row r="8" spans="1:11" s="8" customFormat="1" ht="27.75" customHeight="1">
      <c r="A8" s="25" t="s">
        <v>16</v>
      </c>
      <c r="B8" s="26">
        <v>4472790</v>
      </c>
      <c r="C8" s="27">
        <v>3706</v>
      </c>
      <c r="D8" s="26">
        <v>1950809</v>
      </c>
      <c r="E8" s="29">
        <v>-45096</v>
      </c>
      <c r="F8" s="27">
        <v>0</v>
      </c>
      <c r="G8" s="26">
        <v>0</v>
      </c>
      <c r="H8" s="27">
        <v>617238</v>
      </c>
      <c r="I8" s="26">
        <v>2526657</v>
      </c>
      <c r="J8" s="30">
        <v>-259400</v>
      </c>
      <c r="K8" s="28">
        <v>6740047</v>
      </c>
    </row>
    <row r="9" spans="1:11" s="8" customFormat="1" ht="27.75" customHeight="1">
      <c r="A9" s="31" t="s">
        <v>17</v>
      </c>
      <c r="B9" s="32">
        <v>30525482</v>
      </c>
      <c r="C9" s="33">
        <v>542956</v>
      </c>
      <c r="D9" s="32">
        <v>14733328</v>
      </c>
      <c r="E9" s="34">
        <v>-41860</v>
      </c>
      <c r="F9" s="32">
        <v>738784</v>
      </c>
      <c r="G9" s="33">
        <v>32056</v>
      </c>
      <c r="H9" s="32">
        <v>4260775</v>
      </c>
      <c r="I9" s="33">
        <v>20266039</v>
      </c>
      <c r="J9" s="35">
        <v>-2884630</v>
      </c>
      <c r="K9" s="36">
        <v>47906891</v>
      </c>
    </row>
    <row r="10" spans="1:11" s="8" customFormat="1" ht="27.75" customHeight="1">
      <c r="A10" s="37" t="s">
        <v>18</v>
      </c>
      <c r="B10" s="38">
        <v>-20771571</v>
      </c>
      <c r="C10" s="39">
        <v>-542956</v>
      </c>
      <c r="D10" s="38">
        <v>-14733328</v>
      </c>
      <c r="E10" s="40" t="s">
        <v>19</v>
      </c>
      <c r="F10" s="38">
        <v>-738784</v>
      </c>
      <c r="G10" s="39">
        <v>-32056</v>
      </c>
      <c r="H10" s="38">
        <v>-4260775</v>
      </c>
      <c r="I10" s="39">
        <v>-20266039</v>
      </c>
      <c r="J10" s="38" t="s">
        <v>20</v>
      </c>
      <c r="K10" s="41">
        <v>-38152980</v>
      </c>
    </row>
    <row r="11" spans="1:11" s="8" customFormat="1" ht="27.75" customHeight="1">
      <c r="A11" s="37" t="s">
        <v>21</v>
      </c>
      <c r="B11" s="42">
        <v>21353676</v>
      </c>
      <c r="C11" s="43">
        <v>0</v>
      </c>
      <c r="D11" s="42">
        <v>4842123</v>
      </c>
      <c r="E11" s="42">
        <v>0</v>
      </c>
      <c r="F11" s="43">
        <v>5852142</v>
      </c>
      <c r="G11" s="44">
        <v>-132409</v>
      </c>
      <c r="H11" s="43">
        <v>11603231</v>
      </c>
      <c r="I11" s="42">
        <v>22165087</v>
      </c>
      <c r="J11" s="45">
        <v>-1803365</v>
      </c>
      <c r="K11" s="46">
        <v>41715398</v>
      </c>
    </row>
    <row r="12" spans="1:11" s="8" customFormat="1" ht="27.75" customHeight="1">
      <c r="A12" s="19" t="s">
        <v>22</v>
      </c>
      <c r="B12" s="20">
        <v>0</v>
      </c>
      <c r="C12" s="21">
        <v>0</v>
      </c>
      <c r="D12" s="20">
        <v>0</v>
      </c>
      <c r="E12" s="20">
        <v>0</v>
      </c>
      <c r="F12" s="21">
        <v>4517481</v>
      </c>
      <c r="G12" s="20">
        <v>0</v>
      </c>
      <c r="H12" s="21">
        <v>0</v>
      </c>
      <c r="I12" s="20">
        <v>4517481</v>
      </c>
      <c r="J12" s="21">
        <v>0</v>
      </c>
      <c r="K12" s="24">
        <v>4517481</v>
      </c>
    </row>
    <row r="13" spans="1:11" s="8" customFormat="1" ht="27.75" customHeight="1">
      <c r="A13" s="25" t="s">
        <v>23</v>
      </c>
      <c r="B13" s="26">
        <v>4988056</v>
      </c>
      <c r="C13" s="27">
        <v>2876632</v>
      </c>
      <c r="D13" s="26">
        <v>10083866</v>
      </c>
      <c r="E13" s="26">
        <v>0</v>
      </c>
      <c r="F13" s="27">
        <v>0</v>
      </c>
      <c r="G13" s="26">
        <v>0</v>
      </c>
      <c r="H13" s="27">
        <v>350549</v>
      </c>
      <c r="I13" s="26">
        <v>13311047</v>
      </c>
      <c r="J13" s="30">
        <v>-1678090</v>
      </c>
      <c r="K13" s="28">
        <v>16621013</v>
      </c>
    </row>
    <row r="14" spans="1:11" s="8" customFormat="1" ht="27.75" customHeight="1">
      <c r="A14" s="25" t="s">
        <v>24</v>
      </c>
      <c r="B14" s="26">
        <v>26341732</v>
      </c>
      <c r="C14" s="27">
        <v>2876632</v>
      </c>
      <c r="D14" s="26">
        <v>14925989</v>
      </c>
      <c r="E14" s="26">
        <v>0</v>
      </c>
      <c r="F14" s="27">
        <v>10369623</v>
      </c>
      <c r="G14" s="29">
        <v>-132409</v>
      </c>
      <c r="H14" s="27">
        <v>11953780</v>
      </c>
      <c r="I14" s="26">
        <v>39993615</v>
      </c>
      <c r="J14" s="30">
        <f>J11+J13</f>
        <v>-3481455</v>
      </c>
      <c r="K14" s="28">
        <f>K11+K12+K13</f>
        <v>62853892</v>
      </c>
    </row>
    <row r="15" spans="1:11" s="8" customFormat="1" ht="21.75" customHeight="1">
      <c r="A15" s="19"/>
      <c r="B15" s="20"/>
      <c r="C15" s="21"/>
      <c r="D15" s="20"/>
      <c r="E15" s="20"/>
      <c r="F15" s="21"/>
      <c r="G15" s="20"/>
      <c r="H15" s="21"/>
      <c r="I15" s="20"/>
      <c r="J15" s="21"/>
      <c r="K15" s="24"/>
    </row>
    <row r="16" spans="1:11" s="8" customFormat="1" ht="19.5" customHeight="1">
      <c r="A16" s="19" t="s">
        <v>25</v>
      </c>
      <c r="B16" s="20">
        <f aca="true" t="shared" si="0" ref="B16:K16">B9+B14</f>
        <v>56867214</v>
      </c>
      <c r="C16" s="21">
        <f t="shared" si="0"/>
        <v>3419588</v>
      </c>
      <c r="D16" s="20">
        <f t="shared" si="0"/>
        <v>29659317</v>
      </c>
      <c r="E16" s="47">
        <f t="shared" si="0"/>
        <v>-41860</v>
      </c>
      <c r="F16" s="21">
        <f t="shared" si="0"/>
        <v>11108407</v>
      </c>
      <c r="G16" s="47">
        <f t="shared" si="0"/>
        <v>-100353</v>
      </c>
      <c r="H16" s="21">
        <f t="shared" si="0"/>
        <v>16214555</v>
      </c>
      <c r="I16" s="20">
        <f t="shared" si="0"/>
        <v>60259654</v>
      </c>
      <c r="J16" s="23">
        <f t="shared" si="0"/>
        <v>-6366085</v>
      </c>
      <c r="K16" s="24">
        <f t="shared" si="0"/>
        <v>110760783</v>
      </c>
    </row>
    <row r="17" spans="1:11" s="8" customFormat="1" ht="19.5" customHeight="1">
      <c r="A17" s="19"/>
      <c r="B17" s="20"/>
      <c r="C17" s="21"/>
      <c r="D17" s="20"/>
      <c r="E17" s="20"/>
      <c r="F17" s="21"/>
      <c r="G17" s="20"/>
      <c r="H17" s="21"/>
      <c r="I17" s="20"/>
      <c r="J17" s="21"/>
      <c r="K17" s="24"/>
    </row>
    <row r="18" spans="1:11" s="8" customFormat="1" ht="19.5" customHeight="1">
      <c r="A18" s="19" t="s">
        <v>26</v>
      </c>
      <c r="B18" s="48">
        <v>-47113303</v>
      </c>
      <c r="C18" s="49">
        <v>-3419588</v>
      </c>
      <c r="D18" s="48">
        <v>-29659317</v>
      </c>
      <c r="E18" s="50" t="s">
        <v>27</v>
      </c>
      <c r="F18" s="49">
        <v>-11108407</v>
      </c>
      <c r="G18" s="50" t="s">
        <v>28</v>
      </c>
      <c r="H18" s="49">
        <v>-16214555</v>
      </c>
      <c r="I18" s="48">
        <v>-60259654</v>
      </c>
      <c r="J18" s="22" t="s">
        <v>29</v>
      </c>
      <c r="K18" s="51">
        <v>-101006872</v>
      </c>
    </row>
    <row r="19" spans="1:11" s="8" customFormat="1" ht="19.5" customHeight="1" thickBot="1">
      <c r="A19" s="52"/>
      <c r="B19" s="53"/>
      <c r="C19" s="54"/>
      <c r="D19" s="53"/>
      <c r="E19" s="53"/>
      <c r="F19" s="54"/>
      <c r="G19" s="53"/>
      <c r="H19" s="54"/>
      <c r="I19" s="53"/>
      <c r="J19" s="54"/>
      <c r="K19" s="55"/>
    </row>
  </sheetData>
  <mergeCells count="10">
    <mergeCell ref="B3:B5"/>
    <mergeCell ref="G4:G5"/>
    <mergeCell ref="J3:J5"/>
    <mergeCell ref="K3:K5"/>
    <mergeCell ref="C4:C5"/>
    <mergeCell ref="D4:D5"/>
    <mergeCell ref="E4:E5"/>
    <mergeCell ref="F4:F5"/>
    <mergeCell ref="H4:H5"/>
    <mergeCell ref="I4:I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2006-02-02T07:40:42Z</dcterms:created>
  <dcterms:modified xsi:type="dcterms:W3CDTF">2006-02-02T07:40:59Z</dcterms:modified>
  <cp:category/>
  <cp:version/>
  <cp:contentType/>
  <cp:contentStatus/>
</cp:coreProperties>
</file>