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ＨＰ公表\（様式７）各部局ごと\"/>
    </mc:Choice>
  </mc:AlternateContent>
  <bookViews>
    <workbookView xWindow="0" yWindow="0" windowWidth="20490" windowHeight="777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競争性のない随意契約によらざるを得ないもの!$A$4:$L$7</definedName>
    <definedName name="_xlnm._FilterDatabase" localSheetId="1" hidden="1">様式７ｰ②!$A$7:$P$7</definedName>
    <definedName name="_xlnm.Print_Area" localSheetId="0">競争性のない随意契約によらざるを得ないもの!$A$1:$L$7</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 r="H5" i="1"/>
  <c r="A12" i="7" l="1"/>
  <c r="A11" i="7"/>
  <c r="A10" i="7"/>
  <c r="A9" i="7"/>
  <c r="A8" i="7"/>
  <c r="A14" i="7" l="1"/>
  <c r="A15" i="7"/>
  <c r="A16" i="7"/>
  <c r="A17" i="7"/>
  <c r="A13" i="7"/>
</calcChain>
</file>

<file path=xl/sharedStrings.xml><?xml version="1.0" encoding="utf-8"?>
<sst xmlns="http://schemas.openxmlformats.org/spreadsheetml/2006/main" count="130" uniqueCount="93">
  <si>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</si>
  <si>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</si>
  <si>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</si>
  <si>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</si>
  <si>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</si>
  <si>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</si>
  <si>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</si>
  <si>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</si>
  <si>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</si>
  <si>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</si>
  <si>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</si>
  <si>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</si>
  <si>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</si>
  <si>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</si>
  <si>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</si>
  <si>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</si>
  <si>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</si>
  <si>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</si>
  <si>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</si>
  <si>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</si>
  <si>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</si>
  <si>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</si>
  <si>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</si>
  <si>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</si>
  <si>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</si>
  <si>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</si>
  <si>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</si>
  <si>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</si>
  <si>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</si>
  <si>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</si>
  <si>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</si>
  <si>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</si>
  <si>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</si>
  <si>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</si>
  <si>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</si>
  <si>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</si>
  <si>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</si>
  <si>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</si>
  <si>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ニ（ヘ）</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</si>
  <si>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</si>
  <si>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</si>
  <si>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</si>
  <si>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</si>
  <si>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</si>
  <si>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</si>
  <si>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</si>
  <si>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</si>
  <si>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</si>
  <si>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</si>
  <si>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</si>
  <si>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</si>
  <si>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</si>
  <si>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</si>
  <si>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</si>
  <si>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</si>
  <si>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</si>
  <si>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</si>
  <si>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</si>
  <si>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</si>
  <si>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</si>
  <si>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</si>
  <si>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</si>
  <si>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</si>
  <si>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</si>
  <si>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</si>
  <si>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</si>
  <si>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</si>
  <si>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</si>
  <si>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</si>
  <si>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</si>
  <si>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</si>
  <si>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</si>
  <si>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</si>
  <si>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</si>
  <si>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</si>
  <si>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</si>
  <si>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</si>
  <si>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</si>
  <si>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</si>
  <si>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</si>
  <si>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インターネット情報配信サービス「iJAMP」による情報提供</t>
  </si>
  <si>
    <t>情報提供サービスを行っている唯一の業者であるため。</t>
    <phoneticPr fontId="2"/>
  </si>
  <si>
    <t>旅行・観光消費動向調査（平成30年1-3月期分）の実施に係る業務</t>
    <phoneticPr fontId="2"/>
  </si>
  <si>
    <t>本業務は、平成15年度から統計法に基づく一般統計調査として旅行・観光消費動向調査が開始され、日本国民がどの程度旅行を行い、旅行にてどのような消費活動を行ったかといった国民の消費動向に係る実態を把握するものである。調査対象者の選定は、調査設計に基づき選定した対象自治体の住民基本台帳を閲覧することにより抽出しており、毎年４月から６月に抽出した調査対象者リストは同年４－６月期調査（同年７月発送）から翌年１－３
月期調査（翌年４月発送）まで用いる。住民基本台帳の閲覧事項は、住民基本台帳法第11条の２の第７項により、住民基本台帳の閲覧の申出時に当該申出者が指定した者 (この場合、「平成29年度の旅行・観光消費動向調査の実施及び同調査における課題検討業務」の受注事業者）以外は取り扱うことができないこ
ととされているため、他の事業者に調査対象者リストを引き継ぐことは不可能である。また、調査対象者リストは無作為抽出により選定し
ているため、他の者が住民基本台帳を閲覧し同一の調査対象者リストを再現することも不可能であるため。</t>
    <phoneticPr fontId="2"/>
  </si>
  <si>
    <t>観光予報プラットフォーム保有情報の購入</t>
    <phoneticPr fontId="2"/>
  </si>
  <si>
    <t>当該情報を提供できる唯一の業者であるため。</t>
    <rPh sb="0" eb="2">
      <t>トウガイ</t>
    </rPh>
    <phoneticPr fontId="2"/>
  </si>
  <si>
    <t>契約件名又は内容</t>
    <rPh sb="0" eb="2">
      <t>ケイヤク</t>
    </rPh>
    <rPh sb="2" eb="4">
      <t>ケンメイ</t>
    </rPh>
    <rPh sb="4" eb="5">
      <t>マタ</t>
    </rPh>
    <rPh sb="6" eb="8">
      <t>ナイヨウ</t>
    </rPh>
    <phoneticPr fontId="3"/>
  </si>
  <si>
    <t>（株）インテージリサーチ
東京都東久留米市本町1-4-1</t>
    <phoneticPr fontId="2"/>
  </si>
  <si>
    <t>観光予報プラットフォーム推進協議会
東京都港区虎ノ門3-1-1</t>
    <rPh sb="0" eb="2">
      <t>カンコウ</t>
    </rPh>
    <rPh sb="2" eb="4">
      <t>ヨホウ</t>
    </rPh>
    <rPh sb="12" eb="14">
      <t>スイシン</t>
    </rPh>
    <rPh sb="14" eb="17">
      <t>キョウギカイ</t>
    </rPh>
    <rPh sb="18" eb="21">
      <t>トウキョウト</t>
    </rPh>
    <rPh sb="21" eb="23">
      <t>ミナトク</t>
    </rPh>
    <rPh sb="23" eb="24">
      <t>トラ</t>
    </rPh>
    <rPh sb="25" eb="26">
      <t>モン</t>
    </rPh>
    <phoneticPr fontId="2"/>
  </si>
  <si>
    <t>会計法第29条の3第4項及び予決令第102条の4第3号</t>
  </si>
  <si>
    <t>支出負担行為担当官
観光庁次長　水嶋　智
東京都千代田区霞が関2-1-3</t>
    <rPh sb="0" eb="2">
      <t>シシュツ</t>
    </rPh>
    <rPh sb="2" eb="4">
      <t>フタン</t>
    </rPh>
    <rPh sb="4" eb="6">
      <t>コウイ</t>
    </rPh>
    <rPh sb="6" eb="9">
      <t>タントウカン</t>
    </rPh>
    <rPh sb="10" eb="13">
      <t>カンコウチョウ</t>
    </rPh>
    <rPh sb="13" eb="15">
      <t>ジチョウ</t>
    </rPh>
    <rPh sb="16" eb="18">
      <t>ミズシマ</t>
    </rPh>
    <rPh sb="19" eb="20">
      <t>サトシ</t>
    </rPh>
    <rPh sb="21" eb="24">
      <t>トウキョウト</t>
    </rPh>
    <rPh sb="24" eb="28">
      <t>チヨダク</t>
    </rPh>
    <rPh sb="28" eb="29">
      <t>カスミ</t>
    </rPh>
    <rPh sb="30" eb="31">
      <t>セキ</t>
    </rPh>
    <phoneticPr fontId="1"/>
  </si>
  <si>
    <t>（株）時事通信社
東京都中央区銀座5-15-8</t>
    <rPh sb="0" eb="3">
      <t>カブ</t>
    </rPh>
    <rPh sb="3" eb="5">
      <t>ジジ</t>
    </rPh>
    <rPh sb="5" eb="8">
      <t>ツウシンシャ</t>
    </rPh>
    <rPh sb="9" eb="12">
      <t>トウキョウト</t>
    </rPh>
    <rPh sb="12" eb="15">
      <t>チュウオウク</t>
    </rPh>
    <rPh sb="15" eb="17">
      <t>ギンザ</t>
    </rPh>
    <phoneticPr fontId="2"/>
  </si>
  <si>
    <t>支出負担行為担当官
観光庁次長　和田　浩一
東京都千代田区霞が関2-1-2</t>
    <rPh sb="0" eb="2">
      <t>シシュツ</t>
    </rPh>
    <rPh sb="2" eb="4">
      <t>フタン</t>
    </rPh>
    <rPh sb="4" eb="6">
      <t>コウイ</t>
    </rPh>
    <rPh sb="6" eb="9">
      <t>タントウカン</t>
    </rPh>
    <rPh sb="10" eb="13">
      <t>カンコウチョウ</t>
    </rPh>
    <rPh sb="13" eb="15">
      <t>ジチョウ</t>
    </rPh>
    <rPh sb="16" eb="18">
      <t>ワダ</t>
    </rPh>
    <rPh sb="19" eb="21">
      <t>コウイチ</t>
    </rPh>
    <rPh sb="22" eb="25">
      <t>トウキョウト</t>
    </rPh>
    <rPh sb="25" eb="29">
      <t>チヨダク</t>
    </rPh>
    <rPh sb="29" eb="30">
      <t>カスミ</t>
    </rPh>
    <rPh sb="31" eb="32">
      <t>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</si>
</sst>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35">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4"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4" fillId="0"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wrapText="1"/>
      <protection locked="0"/>
    </xf>
    <xf numFmtId="10" fontId="0" fillId="0" borderId="3" xfId="2" applyNumberFormat="1" applyFont="1" applyFill="1" applyBorder="1" applyAlignment="1" applyProtection="1">
      <alignment horizontal="right" vertical="center"/>
      <protection locked="0"/>
    </xf>
    <xf numFmtId="10" fontId="4"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181" fontId="4" fillId="0" borderId="4" xfId="1" applyNumberFormat="1" applyFont="1" applyFill="1" applyBorder="1" applyAlignment="1" applyProtection="1">
      <alignment horizontal="right" vertical="center"/>
      <protection locked="0"/>
    </xf>
    <xf numFmtId="10" fontId="4" fillId="0" borderId="4" xfId="2" applyNumberFormat="1" applyFont="1" applyFill="1" applyBorder="1" applyAlignment="1" applyProtection="1">
      <alignment horizontal="right" vertical="center"/>
      <protection locked="0"/>
    </xf>
    <xf numFmtId="0" fontId="4" fillId="0" borderId="4" xfId="0" applyFont="1" applyFill="1" applyBorder="1" applyAlignment="1" applyProtection="1">
      <alignment horizontal="left" vertical="center"/>
      <protection locked="0"/>
    </xf>
    <xf numFmtId="176" fontId="0" fillId="0" borderId="3" xfId="0" applyNumberFormat="1" applyFont="1" applyFill="1" applyBorder="1" applyAlignment="1" applyProtection="1">
      <alignment horizontal="center" vertical="center" shrinkToFit="1"/>
      <protection locked="0"/>
    </xf>
    <xf numFmtId="176" fontId="4"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0" fontId="4" fillId="6" borderId="3" xfId="0" applyFont="1" applyFill="1" applyBorder="1" applyAlignment="1" applyProtection="1">
      <alignment horizontal="left" vertical="center" wrapText="1"/>
      <protection locked="0"/>
    </xf>
    <xf numFmtId="0" fontId="0" fillId="6" borderId="3" xfId="0" applyFont="1" applyFill="1" applyBorder="1" applyAlignment="1" applyProtection="1">
      <alignment horizontal="left" vertical="center" wrapTex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abSelected="1" view="pageBreakPreview" zoomScaleNormal="100" zoomScaleSheetLayoutView="100" workbookViewId="0">
      <pane ySplit="4" topLeftCell="A5" activePane="bottomLeft" state="frozen"/>
      <selection pane="bottomLeft" activeCell="B7" sqref="B7"/>
    </sheetView>
  </sheetViews>
  <sheetFormatPr defaultColWidth="7.625" defaultRowHeight="13.5" x14ac:dyDescent="0.15"/>
  <cols>
    <col min="1" max="2" width="30.625" style="110" customWidth="1"/>
    <col min="3" max="3" width="16.625" style="110" customWidth="1"/>
    <col min="4" max="4" width="35.625" style="110" customWidth="1"/>
    <col min="5" max="5" width="25.625" style="110" customWidth="1"/>
    <col min="6" max="7" width="12.625" style="2" customWidth="1"/>
    <col min="8" max="8" width="8.625" style="2" customWidth="1"/>
    <col min="9" max="9" width="60.625" style="110" customWidth="1"/>
    <col min="10" max="11" width="12.625" style="110" customWidth="1"/>
    <col min="12" max="12" width="20.625" style="110" customWidth="1"/>
    <col min="13" max="16384" width="7.625" style="1"/>
  </cols>
  <sheetData>
    <row r="1" spans="1:12" ht="18.75" x14ac:dyDescent="0.15">
      <c r="A1" s="127" t="s">
        <v>0</v>
      </c>
      <c r="B1" s="127"/>
      <c r="C1" s="127"/>
      <c r="D1" s="127"/>
      <c r="E1" s="127"/>
      <c r="F1" s="127"/>
      <c r="G1" s="127"/>
      <c r="H1" s="127"/>
      <c r="I1" s="127"/>
      <c r="J1" s="127"/>
      <c r="K1" s="127"/>
      <c r="L1" s="127"/>
    </row>
    <row r="3" spans="1:12" x14ac:dyDescent="0.15">
      <c r="G3" s="118"/>
      <c r="L3" s="2" t="s">
        <v>1</v>
      </c>
    </row>
    <row r="4" spans="1:12" ht="86.25" customHeight="1" x14ac:dyDescent="0.15">
      <c r="A4" s="116" t="s">
        <v>86</v>
      </c>
      <c r="B4" s="116" t="s">
        <v>2</v>
      </c>
      <c r="C4" s="116" t="s">
        <v>3</v>
      </c>
      <c r="D4" s="116" t="s">
        <v>4</v>
      </c>
      <c r="E4" s="116" t="s">
        <v>5</v>
      </c>
      <c r="F4" s="116" t="s">
        <v>6</v>
      </c>
      <c r="G4" s="116" t="s">
        <v>7</v>
      </c>
      <c r="H4" s="116" t="s">
        <v>8</v>
      </c>
      <c r="I4" s="116" t="s">
        <v>9</v>
      </c>
      <c r="J4" s="116" t="s">
        <v>33</v>
      </c>
      <c r="K4" s="116" t="s">
        <v>34</v>
      </c>
      <c r="L4" s="116" t="s">
        <v>10</v>
      </c>
    </row>
    <row r="5" spans="1:12" s="117" customFormat="1" ht="50.1" customHeight="1" x14ac:dyDescent="0.15">
      <c r="A5" s="108" t="s">
        <v>80</v>
      </c>
      <c r="B5" s="133" t="s">
        <v>90</v>
      </c>
      <c r="C5" s="124">
        <v>43192</v>
      </c>
      <c r="D5" s="134" t="s">
        <v>91</v>
      </c>
      <c r="E5" s="108" t="s">
        <v>89</v>
      </c>
      <c r="F5" s="105">
        <v>4665600</v>
      </c>
      <c r="G5" s="105">
        <v>4665600</v>
      </c>
      <c r="H5" s="114">
        <f t="shared" ref="H5" si="0">IF(F5="－","－",G5/F5)</f>
        <v>1</v>
      </c>
      <c r="I5" s="108" t="s">
        <v>81</v>
      </c>
      <c r="J5" s="112" t="s">
        <v>38</v>
      </c>
      <c r="K5" s="107" t="s">
        <v>40</v>
      </c>
      <c r="L5" s="108"/>
    </row>
    <row r="6" spans="1:12" s="117" customFormat="1" ht="216" customHeight="1" x14ac:dyDescent="0.15">
      <c r="A6" s="108" t="s">
        <v>82</v>
      </c>
      <c r="B6" s="133" t="s">
        <v>90</v>
      </c>
      <c r="C6" s="125">
        <v>43192</v>
      </c>
      <c r="D6" s="109" t="s">
        <v>87</v>
      </c>
      <c r="E6" s="109" t="s">
        <v>89</v>
      </c>
      <c r="F6" s="106">
        <v>23760000</v>
      </c>
      <c r="G6" s="106">
        <v>23760000</v>
      </c>
      <c r="H6" s="115">
        <f>IF(F6="－","－",G6/F6)</f>
        <v>1</v>
      </c>
      <c r="I6" s="109" t="s">
        <v>83</v>
      </c>
      <c r="J6" s="111" t="s">
        <v>38</v>
      </c>
      <c r="K6" s="107" t="s">
        <v>40</v>
      </c>
      <c r="L6" s="108"/>
    </row>
    <row r="7" spans="1:12" s="117" customFormat="1" ht="50.1" customHeight="1" x14ac:dyDescent="0.15">
      <c r="A7" s="113" t="s">
        <v>84</v>
      </c>
      <c r="B7" s="133" t="s">
        <v>92</v>
      </c>
      <c r="C7" s="126">
        <v>43549</v>
      </c>
      <c r="D7" s="113" t="s">
        <v>88</v>
      </c>
      <c r="E7" s="120" t="s">
        <v>89</v>
      </c>
      <c r="F7" s="121">
        <v>2484000</v>
      </c>
      <c r="G7" s="121">
        <v>2484000</v>
      </c>
      <c r="H7" s="122">
        <f>IF(F7="－","－",G7/F7)</f>
        <v>1</v>
      </c>
      <c r="I7" s="120" t="s">
        <v>85</v>
      </c>
      <c r="J7" s="123" t="s">
        <v>38</v>
      </c>
      <c r="K7" s="119" t="s">
        <v>40</v>
      </c>
      <c r="L7" s="113"/>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7">
      <formula1>43191</formula1>
      <formula2>43555</formula2>
    </dataValidation>
    <dataValidation type="list" allowBlank="1" showInputMessage="1" showErrorMessage="1" sqref="J5:J7">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28" t="s">
        <v>11</v>
      </c>
      <c r="C5" s="129"/>
      <c r="D5" s="129"/>
      <c r="E5" s="129"/>
      <c r="F5" s="129"/>
      <c r="G5" s="129"/>
      <c r="H5" s="129"/>
      <c r="I5" s="132" t="s">
        <v>32</v>
      </c>
      <c r="J5" s="132"/>
      <c r="K5" s="132"/>
      <c r="L5" s="132"/>
      <c r="M5" s="132"/>
      <c r="N5" s="130"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31"/>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39</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2019-07-03T04:41:37Z</dcterms:modified>
</cp:coreProperties>
</file>