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<sst xmlns="http://schemas.openxmlformats.org/spreadsheetml/2006/main" count="2810" uniqueCount="650">
  <si>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</si>
  <si>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</si>
  <si>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</si>
  <si>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</si>
  <si>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</si>
  <si>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</si>
  <si>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</si>
  <si>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</si>
  <si>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</si>
  <si>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</si>
  <si>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</si>
  <si>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</si>
  <si>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</si>
  <si>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</si>
  <si>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</si>
  <si>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</si>
  <si>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</si>
  <si>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</si>
  <si>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</si>
  <si>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</si>
  <si>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</si>
  <si>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</si>
  <si>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</si>
  <si>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</si>
  <si>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</si>
  <si>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</si>
  <si>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</si>
  <si>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</si>
  <si>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</si>
  <si>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</si>
  <si>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</si>
  <si>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</si>
  <si>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</si>
  <si>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</si>
  <si>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</si>
  <si>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</si>
  <si>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</si>
  <si>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</si>
  <si>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</si>
  <si>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</si>
  <si>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</si>
  <si>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</si>
  <si>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</si>
  <si>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</si>
  <si>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</si>
  <si>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</si>
  <si>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</si>
  <si>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</si>
  <si>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</si>
  <si>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</si>
  <si>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</si>
  <si>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</si>
  <si>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</si>
  <si>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</si>
  <si>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</si>
  <si>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</si>
  <si>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</si>
  <si>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</si>
  <si>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</si>
  <si>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</si>
  <si>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</si>
  <si>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</si>
  <si>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</si>
  <si>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</si>
  <si>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</si>
  <si>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</si>
  <si>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</si>
  <si>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</si>
  <si>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</si>
  <si>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</si>
  <si>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</si>
  <si>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</si>
  <si>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</si>
  <si>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</si>
  <si>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</si>
  <si>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</si>
  <si>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</si>
  <si>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</si>
  <si>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</si>
  <si>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</si>
  <si>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</si>
  <si>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</si>
  <si>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</si>
  <si>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</si>
  <si>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</si>
  <si>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</si>
  <si>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</si>
  <si>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</si>
  <si>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</si>
  <si>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</si>
  <si>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</si>
  <si>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</si>
  <si>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</si>
  <si>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</si>
  <si>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</si>
  <si>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</si>
  <si>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</si>
  <si>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</si>
  <si>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</si>
  <si>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</si>
  <si>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</si>
  <si>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</si>
  <si>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</si>
  <si>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</si>
  <si>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</si>
  <si>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</si>
  <si>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</si>
  <si>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</si>
  <si>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</si>
  <si>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</si>
  <si>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</si>
  <si>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</si>
  <si>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</si>
  <si>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</si>
  <si>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</si>
  <si>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</si>
  <si>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</si>
  <si>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</si>
  <si>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</si>
  <si>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</si>
  <si>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</si>
  <si>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</si>
  <si>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</si>
  <si>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</si>
  <si>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</si>
  <si>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</si>
  <si>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</si>
  <si>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</si>
  <si>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</si>
  <si>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</si>
  <si>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</si>
  <si>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</si>
  <si>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</si>
  <si>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</si>
  <si>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</si>
  <si>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</si>
  <si>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</si>
  <si>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</si>
  <si>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</si>
  <si>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</si>
  <si>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</si>
  <si>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</si>
  <si>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</si>
  <si>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</si>
  <si>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</si>
  <si>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</si>
  <si>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</si>
  <si>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</si>
  <si>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</si>
  <si>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</si>
  <si>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</si>
  <si>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</si>
  <si>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</si>
  <si>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</si>
  <si>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</si>
  <si>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</si>
  <si>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</si>
  <si>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</si>
  <si>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</si>
  <si>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</si>
  <si>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</si>
  <si>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</si>
  <si>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</si>
  <si>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</si>
  <si>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</si>
  <si>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</si>
  <si>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</si>
  <si>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</si>
  <si>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</si>
  <si>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</si>
  <si>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</si>
  <si>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</si>
  <si>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</si>
  <si>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</si>
  <si>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</si>
  <si>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</si>
  <si>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</si>
  <si>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</si>
  <si>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</si>
  <si>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</si>
  <si>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</si>
  <si>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</si>
  <si>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</si>
  <si>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</si>
  <si>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</si>
  <si>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</si>
  <si>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</si>
  <si>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</si>
  <si>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</si>
  <si>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</si>
  <si>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</si>
  <si>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</si>
  <si>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</si>
  <si>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</si>
  <si>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</si>
  <si>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</si>
  <si>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</si>
  <si>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</si>
  <si>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</si>
  <si>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</si>
  <si>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</si>
  <si>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</si>
  <si>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</si>
  <si>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</si>
  <si>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</si>
  <si>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</si>
  <si>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</si>
  <si>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</si>
  <si>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</si>
  <si>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</si>
  <si>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</si>
  <si>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</si>
  <si>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</si>
  <si>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</si>
  <si>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</si>
  <si>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</si>
  <si>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</si>
  <si>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</si>
  <si>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</si>
  <si>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</si>
  <si>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</si>
  <si>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</si>
  <si>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</si>
  <si>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</si>
  <si>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</si>
  <si>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</si>
  <si>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</si>
  <si>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</si>
  <si>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</si>
  <si>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</si>
  <si>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</si>
  <si>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</si>
  <si>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</si>
  <si>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</si>
  <si>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</si>
  <si>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</si>
  <si>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</si>
  <si>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</si>
  <si>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</si>
  <si>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</si>
  <si>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</si>
  <si>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</si>
  <si>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</si>
  <si>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</si>
  <si>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</si>
  <si>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</si>
  <si>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</si>
  <si>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</si>
  <si>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</si>
  <si>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</si>
  <si>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</si>
  <si>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</si>
  <si>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</si>
  <si>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</si>
  <si>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</si>
  <si>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</si>
  <si>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</si>
  <si>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</si>
  <si>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</si>
  <si>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</si>
  <si>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</si>
  <si>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</si>
  <si>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</si>
  <si>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</si>
  <si>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</si>
  <si>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</si>
  <si>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</si>
  <si>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</si>
  <si>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</si>
  <si>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</si>
  <si>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</si>
  <si>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</si>
  <si>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</si>
  <si>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</si>
  <si>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</si>
  <si>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</si>
  <si>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</si>
  <si>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</si>
  <si>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</si>
  <si>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</si>
  <si>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</si>
  <si>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</si>
  <si>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</si>
  <si>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</si>
  <si>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</si>
  <si>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</si>
  <si>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</si>
  <si>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</si>
  <si>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</si>
  <si>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</si>
  <si>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</si>
  <si>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</si>
  <si>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</si>
  <si>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</si>
  <si>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</si>
  <si>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</si>
  <si>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</si>
  <si>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</si>
  <si>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</si>
  <si>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</si>
  <si>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</si>
  <si>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</si>
  <si>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</si>
  <si>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</si>
  <si>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</si>
  <si>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</si>
  <si>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</si>
  <si>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</si>
  <si>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</si>
  <si>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</si>
  <si>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</si>
  <si>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</si>
  <si>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</si>
  <si>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</si>
  <si>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</si>
  <si>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</si>
  <si>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</si>
  <si>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</si>
  <si>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</si>
  <si>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</si>
  <si>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</si>
  <si>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</si>
  <si>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</si>
  <si>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</si>
  <si>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</si>
  <si>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</si>
  <si>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</si>
  <si>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</si>
  <si>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</si>
  <si>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</si>
  <si>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</si>
  <si>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</si>
  <si>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</si>
  <si>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</si>
  <si>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</si>
  <si>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</si>
  <si>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</si>
  <si>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</si>
  <si>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</si>
  <si>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</si>
  <si>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</si>
  <si>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</si>
  <si>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</si>
  <si>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</si>
  <si>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</si>
  <si>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</si>
  <si>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</si>
  <si>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</si>
  <si>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</si>
  <si>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</si>
  <si>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</si>
  <si>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</si>
  <si>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</si>
  <si>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</si>
  <si>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</si>
  <si>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</si>
  <si>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</si>
  <si>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</si>
  <si>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</si>
  <si>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</si>
  <si>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</si>
  <si>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</si>
  <si>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</si>
  <si>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</si>
  <si>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</si>
  <si>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</si>
  <si>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</si>
  <si>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</si>
  <si>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</si>
  <si>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</si>
  <si>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</si>
  <si>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</si>
  <si>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</si>
  <si>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</si>
  <si>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</si>
  <si>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</si>
  <si>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</si>
  <si>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</si>
  <si>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</si>
  <si>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</si>
  <si>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</si>
  <si>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</si>
  <si>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</si>
  <si>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</si>
  <si>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</si>
  <si>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</si>
  <si>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</si>
  <si>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</si>
  <si>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</si>
  <si>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</si>
  <si>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</si>
  <si>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</si>
  <si>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</si>
  <si>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</si>
  <si>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</si>
  <si>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</si>
  <si>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</si>
  <si>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</si>
  <si>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</si>
  <si>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</si>
  <si>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</si>
  <si>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</si>
  <si>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</si>
  <si>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</si>
  <si>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</si>
  <si>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</si>
  <si>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</si>
  <si>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</si>
  <si>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</si>
  <si>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</si>
  <si>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</si>
  <si>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</si>
  <si>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</si>
  <si>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</si>
  <si>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</si>
  <si>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</si>
  <si>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</si>
  <si>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</si>
  <si>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</si>
  <si>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</si>
  <si>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</si>
  <si>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</si>
  <si>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</si>
  <si>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</si>
  <si>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</si>
  <si>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</si>
  <si>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</si>
  <si>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</si>
  <si>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</si>
  <si>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</si>
  <si>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</si>
  <si>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</si>
  <si>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</si>
  <si>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</si>
  <si>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</si>
  <si>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</si>
  <si>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</si>
  <si>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</si>
  <si>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</si>
  <si>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</si>
  <si>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</si>
  <si>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</si>
  <si>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</si>
  <si>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</si>
  <si>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</si>
  <si>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</si>
  <si>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</si>
  <si>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</si>
  <si>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</si>
  <si>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</si>
  <si>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</si>
  <si>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</si>
  <si>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</si>
  <si>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</si>
  <si>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</si>
  <si>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</si>
  <si>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</si>
  <si>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</si>
  <si>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</si>
  <si>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</si>
  <si>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</si>
  <si>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</si>
  <si>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</si>
  <si>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</si>
  <si>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</si>
  <si>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</si>
  <si>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</si>
  <si>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</si>
  <si>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</si>
  <si>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</si>
  <si>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</si>
  <si>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</si>
  <si>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</si>
  <si>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</si>
  <si>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</si>
  <si>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</si>
  <si>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</si>
  <si>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</si>
  <si>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</si>
  <si>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</si>
  <si>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</si>
  <si>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</si>
  <si>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</si>
  <si>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</si>
  <si>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</si>
  <si>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</si>
  <si>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</si>
  <si>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</si>
  <si>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</si>
  <si>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</si>
  <si>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</si>
  <si>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</si>
  <si>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</si>
  <si>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</si>
  <si>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</si>
  <si>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</si>
  <si>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</si>
  <si>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</si>
  <si>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</si>
  <si>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</si>
  <si>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</si>
  <si>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</si>
  <si>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</si>
  <si>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</si>
  <si>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</si>
  <si>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</si>
  <si>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</si>
  <si>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</si>
  <si>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</si>
  <si>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</si>
  <si>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</si>
  <si>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</si>
  <si>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</si>
  <si>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</si>
  <si>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</si>
  <si>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</si>
  <si>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</si>
  <si>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</si>
  <si>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</si>
  <si>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</si>
  <si>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</si>
  <si>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</si>
  <si>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</si>
  <si>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</si>
  <si>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</si>
  <si>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</si>
  <si>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</si>
  <si>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</si>
  <si>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</si>
  <si>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</si>
  <si>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</si>
  <si>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</si>
  <si>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</si>
  <si>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</si>
  <si>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</si>
  <si>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</si>
  <si>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</si>
  <si>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</si>
  <si>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</si>
  <si>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</si>
  <si>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</si>
  <si>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</si>
  <si>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</si>
  <si>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</si>
  <si>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</si>
  <si>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</si>
  <si>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</si>
  <si>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</si>
  <si>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</si>
  <si>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</si>
  <si>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</si>
  <si>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</si>
  <si>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</si>
  <si>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</si>
  <si>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</si>
  <si>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</si>
  <si>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</si>
  <si>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</si>
  <si>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</si>
  <si>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</si>
  <si>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</si>
  <si>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</si>
  <si>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</si>
  <si>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</si>
  <si>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</si>
  <si>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</si>
  <si>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</si>
  <si>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</si>
  <si>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</si>
  <si>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</si>
  <si>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建築基準法・建築士法等の円滑な執行体制の確保に関する事業</t>
    <rPh sb="0" eb="2">
      <t>ケンチク</t>
    </rPh>
    <rPh sb="2" eb="5">
      <t>キジュンホウ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</si>
  <si>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</si>
  <si>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</si>
  <si>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</si>
  <si>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</si>
  <si>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</si>
  <si>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</si>
  <si>
    <t>-</t>
    <phoneticPr fontId="5"/>
  </si>
  <si>
    <t>住宅市場整備推進等事業費補助金交付要綱（平成31年4月1日）</t>
    <rPh sb="20" eb="22">
      <t>ヘイセイ</t>
    </rPh>
    <rPh sb="24" eb="25">
      <t>ネン</t>
    </rPh>
    <rPh sb="26" eb="27">
      <t>ガツ</t>
    </rPh>
    <rPh sb="28" eb="29">
      <t>ニチ</t>
    </rPh>
    <phoneticPr fontId="5"/>
  </si>
  <si>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rPh sb="67" eb="69">
      <t>ケンチク</t>
    </rPh>
    <rPh sb="69" eb="72">
      <t>キジュンホウ</t>
    </rPh>
    <rPh sb="73" eb="77">
      <t>ケンチクシホウ</t>
    </rPh>
    <rPh sb="77" eb="78">
      <t>トウ</t>
    </rPh>
    <rPh sb="79" eb="81">
      <t>エンカツ</t>
    </rPh>
    <rPh sb="82" eb="84">
      <t>シッコウ</t>
    </rPh>
    <rPh sb="86" eb="88">
      <t>タイセイ</t>
    </rPh>
    <rPh sb="89" eb="91">
      <t>カクホ</t>
    </rPh>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</si>
  <si>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</si>
  <si>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</si>
  <si>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</si>
  <si>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建築確認審査日数を平成31年度に40日とする</t>
    <phoneticPr fontId="5"/>
  </si>
  <si>
    <t>構造計算適合性判定を要する物件に係る確認審査日数について「全体集計結果」</t>
    <phoneticPr fontId="5"/>
  </si>
  <si>
    <t>補助金の交付件数</t>
    <rPh sb="0" eb="3">
      <t>ホジョキン</t>
    </rPh>
    <rPh sb="4" eb="6">
      <t>コウフ</t>
    </rPh>
    <rPh sb="6" eb="8">
      <t>ケンスウ</t>
    </rPh>
    <phoneticPr fontId="5"/>
  </si>
  <si>
    <t>Ｘ：実績額（百万円）／Ｙ：交付件数（件）　　　　　　　　　　</t>
    <phoneticPr fontId="5"/>
  </si>
  <si>
    <t>百万円/件</t>
    <phoneticPr fontId="5"/>
  </si>
  <si>
    <t>X/Y</t>
    <phoneticPr fontId="5"/>
  </si>
  <si>
    <t>198/8</t>
    <phoneticPr fontId="5"/>
  </si>
  <si>
    <t>-</t>
    <phoneticPr fontId="5"/>
  </si>
  <si>
    <t>441/11</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</si>
  <si>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</si>
  <si>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</si>
  <si>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</si>
  <si>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ナド</t>
    </rPh>
    <rPh sb="17" eb="19">
      <t>コウセイ</t>
    </rPh>
    <rPh sb="21" eb="23">
      <t>ヒョウカ</t>
    </rPh>
    <rPh sb="23" eb="26">
      <t>イインカイ</t>
    </rPh>
    <rPh sb="29" eb="31">
      <t>ヒョウカ</t>
    </rPh>
    <rPh sb="32" eb="33">
      <t>フ</t>
    </rPh>
    <rPh sb="36" eb="39">
      <t>ジギョウシャ</t>
    </rPh>
    <rPh sb="40" eb="42">
      <t>センテイ</t>
    </rPh>
    <phoneticPr fontId="5"/>
  </si>
  <si>
    <t>無</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</si>
  <si>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</si>
  <si>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5"/>
  </si>
  <si>
    <t>‐</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</si>
  <si>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</si>
  <si>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t>
  </si>
  <si>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5"/>
  </si>
  <si>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5"/>
  </si>
  <si>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5"/>
  </si>
  <si>
    <t>国費投入の必要性及び事業の効率性については評価できるが、事業の有効性については、設定する目標の達成に向け今後のさらなる取り組みが必要である。</t>
    <rPh sb="0" eb="2">
      <t>コクヒ</t>
    </rPh>
    <rPh sb="2" eb="4">
      <t>トウニュウ</t>
    </rPh>
    <rPh sb="5" eb="7">
      <t>ヒツヨウ</t>
    </rPh>
    <rPh sb="7" eb="8">
      <t>セイ</t>
    </rPh>
    <rPh sb="8" eb="9">
      <t>オヨ</t>
    </rPh>
    <rPh sb="10" eb="12">
      <t>ジギョウ</t>
    </rPh>
    <rPh sb="13" eb="16">
      <t>コウリツセイ</t>
    </rPh>
    <rPh sb="21" eb="23">
      <t>ヒョウカ</t>
    </rPh>
    <rPh sb="28" eb="30">
      <t>ジギョウ</t>
    </rPh>
    <rPh sb="31" eb="34">
      <t>ユウコウセイ</t>
    </rPh>
    <rPh sb="40" eb="42">
      <t>セッテイ</t>
    </rPh>
    <rPh sb="44" eb="46">
      <t>モクヒョウ</t>
    </rPh>
    <rPh sb="47" eb="49">
      <t>タッセイ</t>
    </rPh>
    <rPh sb="50" eb="51">
      <t>ム</t>
    </rPh>
    <rPh sb="52" eb="54">
      <t>コンゴ</t>
    </rPh>
    <rPh sb="59" eb="60">
      <t>ト</t>
    </rPh>
    <rPh sb="61" eb="62">
      <t>ク</t>
    </rPh>
    <rPh sb="64" eb="66">
      <t>ヒツヨウ</t>
    </rPh>
    <phoneticPr fontId="5"/>
  </si>
  <si>
    <t>成果目標を達成できるよう、制度の周知、審査体制の強化等を図る。</t>
    <rPh sb="0" eb="2">
      <t>セイカ</t>
    </rPh>
    <rPh sb="2" eb="4">
      <t>モクヒョウ</t>
    </rPh>
    <rPh sb="5" eb="7">
      <t>タッセイ</t>
    </rPh>
    <rPh sb="13" eb="15">
      <t>セイド</t>
    </rPh>
    <rPh sb="16" eb="18">
      <t>シュウチ</t>
    </rPh>
    <rPh sb="19" eb="21">
      <t>シンサ</t>
    </rPh>
    <rPh sb="21" eb="23">
      <t>タイセイ</t>
    </rPh>
    <rPh sb="24" eb="26">
      <t>キョウカ</t>
    </rPh>
    <rPh sb="26" eb="27">
      <t>トウ</t>
    </rPh>
    <rPh sb="28" eb="29">
      <t>ハカ</t>
    </rPh>
    <phoneticPr fontId="5"/>
  </si>
  <si>
    <t>国土交通省</t>
  </si>
  <si>
    <t>人件費</t>
    <rPh sb="0" eb="3">
      <t>ジンケンヒ</t>
    </rPh>
    <phoneticPr fontId="5"/>
  </si>
  <si>
    <t>調査実施者人件費</t>
    <rPh sb="0" eb="2">
      <t>チョウサ</t>
    </rPh>
    <rPh sb="2" eb="5">
      <t>ジッシシャ</t>
    </rPh>
    <rPh sb="5" eb="8">
      <t>ジンケンヒ</t>
    </rPh>
    <phoneticPr fontId="5"/>
  </si>
  <si>
    <t>旅費</t>
    <rPh sb="0" eb="2">
      <t>リョヒ</t>
    </rPh>
    <phoneticPr fontId="5"/>
  </si>
  <si>
    <t>説明会および会議にかかる旅費</t>
    <rPh sb="0" eb="3">
      <t>セツメイカイ</t>
    </rPh>
    <rPh sb="6" eb="8">
      <t>カイギ</t>
    </rPh>
    <rPh sb="12" eb="14">
      <t>リョヒ</t>
    </rPh>
    <phoneticPr fontId="5"/>
  </si>
  <si>
    <t>庁費</t>
    <rPh sb="0" eb="2">
      <t>チョウヒ</t>
    </rPh>
    <phoneticPr fontId="5"/>
  </si>
  <si>
    <t>株式会社　アルテップ</t>
    <rPh sb="0" eb="2">
      <t>カブシキ</t>
    </rPh>
    <rPh sb="2" eb="4">
      <t>カイシャ</t>
    </rPh>
    <phoneticPr fontId="5"/>
  </si>
  <si>
    <t>株式会社アルテップ</t>
  </si>
  <si>
    <t>5011001027530</t>
  </si>
  <si>
    <t xml:space="preserve">5010405010407 </t>
  </si>
  <si>
    <t>5010405010349</t>
  </si>
  <si>
    <t xml:space="preserve">4010001000696 </t>
  </si>
  <si>
    <t>4011105004468</t>
  </si>
  <si>
    <t>株式会社日建学院</t>
    <rPh sb="0" eb="4">
      <t>カブシキガイシャ</t>
    </rPh>
    <rPh sb="4" eb="6">
      <t>ニッケン</t>
    </rPh>
    <rPh sb="6" eb="8">
      <t>ガクイン</t>
    </rPh>
    <phoneticPr fontId="1"/>
  </si>
  <si>
    <t>9013301021795</t>
  </si>
  <si>
    <t>3010405010509</t>
  </si>
  <si>
    <t>5010605002253</t>
  </si>
  <si>
    <t>2010405010590</t>
  </si>
  <si>
    <t xml:space="preserve">一般社団法人建築性能基準推進協会 </t>
  </si>
  <si>
    <t>補助金等交付</t>
  </si>
  <si>
    <t>歴史的建築物の活用促進事業、建築士業務報酬基準及び建築士法の改正に係る周知促進</t>
    <rPh sb="0" eb="3">
      <t>レキシテキ</t>
    </rPh>
    <rPh sb="3" eb="6">
      <t>ケンチクブツ</t>
    </rPh>
    <rPh sb="7" eb="9">
      <t>カツヨウ</t>
    </rPh>
    <rPh sb="9" eb="11">
      <t>ソクシン</t>
    </rPh>
    <rPh sb="11" eb="13">
      <t>ジギョウ</t>
    </rPh>
    <rPh sb="14" eb="17">
      <t>ケンチクシ</t>
    </rPh>
    <rPh sb="17" eb="19">
      <t>ギョウム</t>
    </rPh>
    <rPh sb="19" eb="21">
      <t>ホウシュウ</t>
    </rPh>
    <rPh sb="21" eb="23">
      <t>キジュン</t>
    </rPh>
    <rPh sb="23" eb="24">
      <t>オヨ</t>
    </rPh>
    <rPh sb="25" eb="29">
      <t>ケンチクシホウ</t>
    </rPh>
    <rPh sb="30" eb="32">
      <t>カイセイ</t>
    </rPh>
    <rPh sb="33" eb="34">
      <t>カカ</t>
    </rPh>
    <rPh sb="35" eb="37">
      <t>シュウチ</t>
    </rPh>
    <rPh sb="37" eb="39">
      <t>ソクシン</t>
    </rPh>
    <phoneticPr fontId="5"/>
  </si>
  <si>
    <t>ホテル又は旅館のバリアフリー客室基準の見直しに係る調査・検討、建築設計・工事監理等の業務報酬基準の改正に係る調査・検討、既存建築物の防火改修に係る実態調査</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キジュン</t>
    </rPh>
    <rPh sb="49" eb="51">
      <t>カイセイ</t>
    </rPh>
    <rPh sb="52" eb="53">
      <t>カカ</t>
    </rPh>
    <rPh sb="54" eb="56">
      <t>チョウサ</t>
    </rPh>
    <rPh sb="57" eb="59">
      <t>ケントウ</t>
    </rPh>
    <rPh sb="60" eb="62">
      <t>キソン</t>
    </rPh>
    <rPh sb="62" eb="65">
      <t>ケンチクブツ</t>
    </rPh>
    <rPh sb="66" eb="68">
      <t>ボウカ</t>
    </rPh>
    <rPh sb="68" eb="70">
      <t>カイシュウ</t>
    </rPh>
    <rPh sb="71" eb="72">
      <t>カカ</t>
    </rPh>
    <rPh sb="73" eb="75">
      <t>ジッタイ</t>
    </rPh>
    <rPh sb="75" eb="77">
      <t>チョウサ</t>
    </rPh>
    <phoneticPr fontId="5"/>
  </si>
  <si>
    <t>新技術等に対応した技術基準の見直しに係る事務事業の実施に関する業務</t>
    <rPh sb="0" eb="3">
      <t>シンギジュツ</t>
    </rPh>
    <rPh sb="3" eb="4">
      <t>トウ</t>
    </rPh>
    <rPh sb="5" eb="7">
      <t>タイオウ</t>
    </rPh>
    <rPh sb="9" eb="11">
      <t>ギジュツ</t>
    </rPh>
    <rPh sb="11" eb="13">
      <t>キジュン</t>
    </rPh>
    <rPh sb="14" eb="16">
      <t>ミナオ</t>
    </rPh>
    <rPh sb="18" eb="19">
      <t>カカ</t>
    </rPh>
    <rPh sb="20" eb="22">
      <t>ジム</t>
    </rPh>
    <rPh sb="22" eb="24">
      <t>ジギョウ</t>
    </rPh>
    <rPh sb="25" eb="27">
      <t>ジッシ</t>
    </rPh>
    <rPh sb="28" eb="29">
      <t>カン</t>
    </rPh>
    <rPh sb="31" eb="33">
      <t>ギョウム</t>
    </rPh>
    <phoneticPr fontId="5"/>
  </si>
  <si>
    <t>公益財団法人日本建築士会連合会</t>
    <rPh sb="0" eb="2">
      <t>コウエキ</t>
    </rPh>
    <rPh sb="2" eb="6">
      <t>ザイダンホウジン</t>
    </rPh>
    <rPh sb="6" eb="8">
      <t>ニホン</t>
    </rPh>
    <rPh sb="8" eb="11">
      <t>ケンチクシ</t>
    </rPh>
    <rPh sb="11" eb="12">
      <t>カイ</t>
    </rPh>
    <rPh sb="12" eb="15">
      <t>レンゴウカイ</t>
    </rPh>
    <phoneticPr fontId="1"/>
  </si>
  <si>
    <t>一般財団法人日本建築防災協会</t>
    <rPh sb="0" eb="2">
      <t>イッパン</t>
    </rPh>
    <rPh sb="2" eb="6">
      <t>ザイダンホウジン</t>
    </rPh>
    <phoneticPr fontId="1"/>
  </si>
  <si>
    <t xml:space="preserve">株式会社市浦ハウジング＆プランニング </t>
    <phoneticPr fontId="5"/>
  </si>
  <si>
    <t>一般社団法人すまいづくりまちづくりセンター連合会</t>
    <rPh sb="0" eb="2">
      <t>イッパン</t>
    </rPh>
    <rPh sb="2" eb="4">
      <t>シャダン</t>
    </rPh>
    <rPh sb="4" eb="6">
      <t>ホウジン</t>
    </rPh>
    <phoneticPr fontId="5"/>
  </si>
  <si>
    <t>一般財団法人日本建築設備・昇降機センター</t>
    <rPh sb="0" eb="2">
      <t>イッパン</t>
    </rPh>
    <rPh sb="2" eb="6">
      <t>ザイダンホウジン</t>
    </rPh>
    <phoneticPr fontId="5"/>
  </si>
  <si>
    <t>公益財団法人日本住宅・木材技術センター</t>
    <rPh sb="0" eb="2">
      <t>コウエキ</t>
    </rPh>
    <rPh sb="2" eb="6">
      <t>ザイダンホウジン</t>
    </rPh>
    <rPh sb="6" eb="8">
      <t>ニホン</t>
    </rPh>
    <phoneticPr fontId="1"/>
  </si>
  <si>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1"/>
  </si>
  <si>
    <t>平成30年改正建築基準法の周知</t>
    <rPh sb="0" eb="2">
      <t>ヘイセイ</t>
    </rPh>
    <rPh sb="4" eb="5">
      <t>ネン</t>
    </rPh>
    <rPh sb="5" eb="7">
      <t>カイセイ</t>
    </rPh>
    <rPh sb="7" eb="9">
      <t>ケンチク</t>
    </rPh>
    <rPh sb="9" eb="12">
      <t>キジュンホウ</t>
    </rPh>
    <rPh sb="13" eb="15">
      <t>シュウチ</t>
    </rPh>
    <phoneticPr fontId="5"/>
  </si>
  <si>
    <t>事業の目的を達成するため、平成30年度は以下の8つの取り組みを行った。
1) 建築基準法・建築士法等の適切な運用のための検討・周知
2) 木造建築物の設計方法及び設計に当たり留意すべき事項の周知
3) 鉄筋コンクリート造建築物の設計に当たり留意すべき事項の検討
4) 建築設備の適切な設計及び維持管理の確保に向けた事例の整理及び周知
5) 建築基準法等に関する登録・申請システムの整備等の実施
6) 歴史的建築物の活用のための周知及び体制の整備
7) 建築確認手続等の円滑化に資する補助の実施
8) コンタクトポイント実施経費</t>
    <rPh sb="0" eb="2">
      <t>ジギョウ</t>
    </rPh>
    <rPh sb="3" eb="5">
      <t>モクテキ</t>
    </rPh>
    <rPh sb="6" eb="8">
      <t>タッセイ</t>
    </rPh>
    <rPh sb="13" eb="15">
      <t>ヘイセイ</t>
    </rPh>
    <rPh sb="17" eb="19">
      <t>ネンド</t>
    </rPh>
    <rPh sb="20" eb="22">
      <t>イカ</t>
    </rPh>
    <rPh sb="26" eb="27">
      <t>ト</t>
    </rPh>
    <rPh sb="28" eb="29">
      <t>ク</t>
    </rPh>
    <rPh sb="31" eb="32">
      <t>オコナ</t>
    </rPh>
    <phoneticPr fontId="5"/>
  </si>
  <si>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5"/>
  </si>
  <si>
    <t>鉄筋コンクリート造建築物の設計に当たり留意すべき事項の検討</t>
    <rPh sb="0" eb="2">
      <t>テッキン</t>
    </rPh>
    <rPh sb="8" eb="9">
      <t>ヅクリ</t>
    </rPh>
    <rPh sb="9" eb="12">
      <t>ケンチクブツ</t>
    </rPh>
    <rPh sb="13" eb="15">
      <t>セッケイ</t>
    </rPh>
    <rPh sb="16" eb="17">
      <t>ア</t>
    </rPh>
    <rPh sb="19" eb="21">
      <t>リュウイ</t>
    </rPh>
    <rPh sb="24" eb="26">
      <t>ジコウ</t>
    </rPh>
    <rPh sb="27" eb="29">
      <t>ケントウ</t>
    </rPh>
    <phoneticPr fontId="5"/>
  </si>
  <si>
    <t>木造建築物の設計方法及び設計に当たり留意すべき事項の周知</t>
    <rPh sb="0" eb="2">
      <t>モクゾウ</t>
    </rPh>
    <rPh sb="2" eb="4">
      <t>ケンチク</t>
    </rPh>
    <rPh sb="4" eb="5">
      <t>ブツ</t>
    </rPh>
    <rPh sb="6" eb="8">
      <t>セッケイ</t>
    </rPh>
    <rPh sb="8" eb="10">
      <t>ホウホウ</t>
    </rPh>
    <rPh sb="10" eb="11">
      <t>オヨ</t>
    </rPh>
    <rPh sb="12" eb="14">
      <t>セッケイ</t>
    </rPh>
    <rPh sb="15" eb="16">
      <t>ア</t>
    </rPh>
    <rPh sb="18" eb="20">
      <t>リュウイ</t>
    </rPh>
    <rPh sb="23" eb="25">
      <t>ジコウ</t>
    </rPh>
    <rPh sb="26" eb="28">
      <t>シュウチ</t>
    </rPh>
    <phoneticPr fontId="5"/>
  </si>
  <si>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5"/>
  </si>
  <si>
    <t>歴史的建築物の活用に向けた条例整備ガイドラインの周知、用途変更の全体計画認定、建築士定期講習テキスト（別冊）の作成、消防設備の実態調査、避難施設等の実態調査、建物所有者等に対するアスベスト対策の普及啓発</t>
    <phoneticPr fontId="5"/>
  </si>
  <si>
    <t>防災拠点等における建築物に係る機能継続ガイドラインの検討・周知、土砂災害特別警戒区域内の建築物に係る構造設計等マニュアルの周知、システムトラスによる立体屋根構造の耐震性の確保に向けた検討、建築物の構造計算の合理化等に関する検討、ドライクリーニング補助事業、長周期地震動対策における設計用長周期地震動の円滑化に向けた検討</t>
    <phoneticPr fontId="5"/>
  </si>
  <si>
    <t>-</t>
    <phoneticPr fontId="5"/>
  </si>
  <si>
    <t>-</t>
    <phoneticPr fontId="5"/>
  </si>
  <si>
    <t>パンフレット・テキスト等作成費用</t>
    <rPh sb="11" eb="12">
      <t>トウ</t>
    </rPh>
    <rPh sb="12" eb="14">
      <t>サクセイ</t>
    </rPh>
    <rPh sb="14" eb="16">
      <t>ヒヨウ</t>
    </rPh>
    <phoneticPr fontId="5"/>
  </si>
  <si>
    <t>構造計算適合性判定を要する物件に係る申請受付から確認済証交付までに要した実日数の平均（事前相談期間を含む）
※各年度ごとに、6月、9月、12月、3月における日数の平均を元に算出(平成30年度成果実績算出に必要な元データは現在未集計につき、成果実績の算出なし)</t>
    <rPh sb="89" eb="91">
      <t>ヘイセイ</t>
    </rPh>
    <rPh sb="93" eb="95">
      <t>ネンド</t>
    </rPh>
    <rPh sb="95" eb="97">
      <t>セイカ</t>
    </rPh>
    <rPh sb="97" eb="99">
      <t>ジッセキ</t>
    </rPh>
    <rPh sb="99" eb="101">
      <t>サンシュツ</t>
    </rPh>
    <rPh sb="102" eb="104">
      <t>ヒツヨウ</t>
    </rPh>
    <rPh sb="105" eb="106">
      <t>モト</t>
    </rPh>
    <rPh sb="110" eb="112">
      <t>ゲンザイ</t>
    </rPh>
    <rPh sb="112" eb="115">
      <t>ミシュウケイ</t>
    </rPh>
    <rPh sb="119" eb="121">
      <t>セイカ</t>
    </rPh>
    <rPh sb="121" eb="123">
      <t>ジッセキ</t>
    </rPh>
    <rPh sb="124" eb="126">
      <t>サンシュツ</t>
    </rPh>
    <phoneticPr fontId="5"/>
  </si>
  <si>
    <t>新29-0003</t>
    <rPh sb="0" eb="1">
      <t>アラ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</si>
</sst>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128717</xdr:rowOff>
    </xdr:from>
    <xdr:to>
      <xdr:col>33</xdr:col>
      <xdr:colOff>73339</xdr:colOff>
      <xdr:row>743</xdr:row>
      <xdr:rowOff>44322</xdr:rowOff>
    </xdr:to>
    <xdr:sp macro="" textlink="">
      <xdr:nvSpPr>
        <xdr:cNvPr id="3" name="テキスト ボックス 2"/>
        <xdr:cNvSpPr txBox="1"/>
      </xdr:nvSpPr>
      <xdr:spPr>
        <a:xfrm>
          <a:off x="4530811" y="38087129"/>
          <a:ext cx="2338744" cy="9582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149678</xdr:colOff>
      <xdr:row>743</xdr:row>
      <xdr:rowOff>39718</xdr:rowOff>
    </xdr:from>
    <xdr:to>
      <xdr:col>27</xdr:col>
      <xdr:colOff>149678</xdr:colOff>
      <xdr:row>745</xdr:row>
      <xdr:rowOff>12906</xdr:rowOff>
    </xdr:to>
    <xdr:cxnSp macro="">
      <xdr:nvCxnSpPr>
        <xdr:cNvPr id="4" name="直線矢印コネクタ 3"/>
        <xdr:cNvCxnSpPr/>
      </xdr:nvCxnSpPr>
      <xdr:spPr>
        <a:xfrm>
          <a:off x="5710219" y="39040732"/>
          <a:ext cx="0" cy="6682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146720</xdr:colOff>
      <xdr:row>745</xdr:row>
      <xdr:rowOff>1856</xdr:rowOff>
    </xdr:from>
    <xdr:to>
      <xdr:col>31</xdr:col>
      <xdr:colOff>146720</xdr:colOff>
      <xdr:row>745</xdr:row>
      <xdr:rowOff>310369</xdr:rowOff>
    </xdr:to>
    <xdr:sp macro="" textlink="">
      <xdr:nvSpPr>
        <xdr:cNvPr id="5" name="テキスト ボックス 4"/>
        <xdr:cNvSpPr txBox="1"/>
      </xdr:nvSpPr>
      <xdr:spPr>
        <a:xfrm>
          <a:off x="4883477" y="39697937"/>
          <a:ext cx="1647567" cy="30851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179294</xdr:colOff>
      <xdr:row>745</xdr:row>
      <xdr:rowOff>263188</xdr:rowOff>
    </xdr:from>
    <xdr:to>
      <xdr:col>33</xdr:col>
      <xdr:colOff>77341</xdr:colOff>
      <xdr:row>748</xdr:row>
      <xdr:rowOff>181945</xdr:rowOff>
    </xdr:to>
    <xdr:sp macro="" textlink="">
      <xdr:nvSpPr>
        <xdr:cNvPr id="6" name="テキスト ボックス 5"/>
        <xdr:cNvSpPr txBox="1"/>
      </xdr:nvSpPr>
      <xdr:spPr>
        <a:xfrm>
          <a:off x="4504159" y="39959269"/>
          <a:ext cx="2369398" cy="9613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67234</xdr:colOff>
      <xdr:row>748</xdr:row>
      <xdr:rowOff>308920</xdr:rowOff>
    </xdr:from>
    <xdr:ext cx="5810250" cy="1930744"/>
    <xdr:sp macro="" textlink="">
      <xdr:nvSpPr>
        <xdr:cNvPr id="7" name="テキスト ボックス 6"/>
        <xdr:cNvSpPr txBox="1"/>
      </xdr:nvSpPr>
      <xdr:spPr>
        <a:xfrm>
          <a:off x="2744531" y="41253548"/>
          <a:ext cx="5810250" cy="1930744"/>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r>
            <a:rPr lang="en-US" altLang="ja-JP" sz="1100" b="0" i="0" u="none" strike="noStrike" baseline="0" smtClean="0">
              <a:latin typeface="+mn-lt"/>
              <a:ea typeface="+mn-ea"/>
              <a:cs typeface="+mn-cs"/>
            </a:rPr>
            <a:t>1) </a:t>
          </a:r>
          <a:r>
            <a:rPr lang="ja-JP" altLang="en-US" sz="1100" b="0" i="0" u="none" strike="noStrike" baseline="0" smtClean="0">
              <a:latin typeface="+mn-lt"/>
              <a:ea typeface="+mn-ea"/>
              <a:cs typeface="+mn-cs"/>
            </a:rPr>
            <a:t>建築基準法・建築士法等の適切な運用のための検討・周知</a:t>
          </a:r>
        </a:p>
        <a:p>
          <a:r>
            <a:rPr lang="en-US" altLang="ja-JP" sz="1100" b="0" i="0" u="none" strike="noStrike" baseline="0" smtClean="0">
              <a:latin typeface="+mn-lt"/>
              <a:ea typeface="+mn-ea"/>
              <a:cs typeface="+mn-cs"/>
            </a:rPr>
            <a:t>2) </a:t>
          </a:r>
          <a:r>
            <a:rPr lang="ja-JP" altLang="en-US" sz="1100" b="0" i="0" u="none" strike="noStrike" baseline="0" smtClean="0">
              <a:latin typeface="+mn-lt"/>
              <a:ea typeface="+mn-ea"/>
              <a:cs typeface="+mn-cs"/>
            </a:rPr>
            <a:t>木造建築物の設計方法及び設計に当たり留意すべき事項の周知</a:t>
          </a:r>
        </a:p>
        <a:p>
          <a:r>
            <a:rPr lang="en-US" altLang="ja-JP" sz="1100" b="0" i="0" u="none" strike="noStrike" baseline="0" smtClean="0">
              <a:latin typeface="+mn-lt"/>
              <a:ea typeface="+mn-ea"/>
              <a:cs typeface="+mn-cs"/>
            </a:rPr>
            <a:t>3) </a:t>
          </a:r>
          <a:r>
            <a:rPr lang="ja-JP" altLang="en-US" sz="1100" b="0" i="0" u="none" strike="noStrike" baseline="0" smtClean="0">
              <a:latin typeface="+mn-lt"/>
              <a:ea typeface="+mn-ea"/>
              <a:cs typeface="+mn-cs"/>
            </a:rPr>
            <a:t>鉄筋コンクリート造建築物の設計に当たり留意すべき事項の検討</a:t>
          </a:r>
        </a:p>
        <a:p>
          <a:r>
            <a:rPr lang="en-US" altLang="ja-JP" sz="1100" b="0" i="0" u="none" strike="noStrike" baseline="0" smtClean="0">
              <a:latin typeface="+mn-lt"/>
              <a:ea typeface="+mn-ea"/>
              <a:cs typeface="+mn-cs"/>
            </a:rPr>
            <a:t>4) </a:t>
          </a:r>
          <a:r>
            <a:rPr lang="ja-JP" altLang="en-US" sz="1100" b="0" i="0" u="none" strike="noStrike" baseline="0" smtClean="0">
              <a:latin typeface="+mn-lt"/>
              <a:ea typeface="+mn-ea"/>
              <a:cs typeface="+mn-cs"/>
            </a:rPr>
            <a:t>建築設備の適切な設計及び維持管理の確保に向けた事例の整理及び周知</a:t>
          </a:r>
        </a:p>
        <a:p>
          <a:r>
            <a:rPr lang="en-US" altLang="ja-JP" sz="1100" b="0" i="0" u="none" strike="noStrike" baseline="0" smtClean="0">
              <a:latin typeface="+mn-lt"/>
              <a:ea typeface="+mn-ea"/>
              <a:cs typeface="+mn-cs"/>
            </a:rPr>
            <a:t>5) </a:t>
          </a:r>
          <a:r>
            <a:rPr lang="ja-JP" altLang="en-US" sz="1100" b="0" i="0" u="none" strike="noStrike" baseline="0" smtClean="0">
              <a:latin typeface="+mn-lt"/>
              <a:ea typeface="+mn-ea"/>
              <a:cs typeface="+mn-cs"/>
            </a:rPr>
            <a:t>建築基準法等に関する登録・申請システムの整備等の実施</a:t>
          </a:r>
        </a:p>
        <a:p>
          <a:r>
            <a:rPr lang="en-US" altLang="ja-JP" sz="1100" b="0" i="0" u="none" strike="noStrike" baseline="0" smtClean="0">
              <a:latin typeface="+mn-lt"/>
              <a:ea typeface="+mn-ea"/>
              <a:cs typeface="+mn-cs"/>
            </a:rPr>
            <a:t>6) </a:t>
          </a:r>
          <a:r>
            <a:rPr lang="ja-JP" altLang="en-US" sz="1100" b="0" i="0" u="none" strike="noStrike" baseline="0" smtClean="0">
              <a:latin typeface="+mn-lt"/>
              <a:ea typeface="+mn-ea"/>
              <a:cs typeface="+mn-cs"/>
            </a:rPr>
            <a:t>歴史的建築物の活用のための周知及び体制の整備</a:t>
          </a:r>
        </a:p>
        <a:p>
          <a:r>
            <a:rPr lang="en-US" altLang="ja-JP" sz="1100" b="0" i="0" u="none" strike="noStrike" baseline="0" smtClean="0">
              <a:latin typeface="+mn-lt"/>
              <a:ea typeface="+mn-ea"/>
              <a:cs typeface="+mn-cs"/>
            </a:rPr>
            <a:t>7) </a:t>
          </a:r>
          <a:r>
            <a:rPr lang="ja-JP" altLang="en-US" sz="1100" b="0" i="0" u="none" strike="noStrike" baseline="0" smtClean="0">
              <a:latin typeface="+mn-lt"/>
              <a:ea typeface="+mn-ea"/>
              <a:cs typeface="+mn-cs"/>
            </a:rPr>
            <a:t>建築確認手続等の円滑化に資する補助の実施</a:t>
          </a:r>
        </a:p>
        <a:p>
          <a:r>
            <a:rPr lang="en-US" altLang="ja-JP" sz="1100" b="0" i="0" u="none" strike="noStrike" baseline="0" smtClean="0">
              <a:latin typeface="+mn-lt"/>
              <a:ea typeface="+mn-ea"/>
              <a:cs typeface="+mn-cs"/>
            </a:rPr>
            <a:t>8) </a:t>
          </a:r>
          <a:r>
            <a:rPr lang="ja-JP" altLang="en-US" sz="1100" b="0" i="0" u="none" strike="noStrike" baseline="0" smtClean="0">
              <a:latin typeface="+mn-lt"/>
              <a:ea typeface="+mn-ea"/>
              <a:cs typeface="+mn-cs"/>
            </a:rPr>
            <a:t>コンタクトポイント実施経費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40" zoomScaleNormal="75" zoomScaleSheetLayoutView="40" zoomScalePageLayoutView="85" workbookViewId="0">
      <selection activeCell="Y837" sqref="Y837:AB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17</v>
      </c>
      <c r="AT2" s="223"/>
      <c r="AU2" s="223"/>
      <c r="AV2" s="52" t="str">
        <f>IF(AW2="", "", "-")</f>
        <v/>
      </c>
      <c r="AW2" s="402"/>
      <c r="AX2" s="402"/>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571</v>
      </c>
      <c r="H5" s="562"/>
      <c r="I5" s="562"/>
      <c r="J5" s="562"/>
      <c r="K5" s="562"/>
      <c r="L5" s="562"/>
      <c r="M5" s="563" t="s">
        <v>66</v>
      </c>
      <c r="N5" s="564"/>
      <c r="O5" s="564"/>
      <c r="P5" s="564"/>
      <c r="Q5" s="564"/>
      <c r="R5" s="565"/>
      <c r="S5" s="566" t="s">
        <v>572</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575</v>
      </c>
      <c r="AR5" s="723"/>
      <c r="AS5" s="723"/>
      <c r="AT5" s="723"/>
      <c r="AU5" s="723"/>
      <c r="AV5" s="723"/>
      <c r="AW5" s="723"/>
      <c r="AX5" s="724"/>
    </row>
    <row r="6" spans="1:50" ht="27.75"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577</v>
      </c>
      <c r="H7" s="836"/>
      <c r="I7" s="836"/>
      <c r="J7" s="836"/>
      <c r="K7" s="836"/>
      <c r="L7" s="836"/>
      <c r="M7" s="836"/>
      <c r="N7" s="836"/>
      <c r="O7" s="836"/>
      <c r="P7" s="836"/>
      <c r="Q7" s="836"/>
      <c r="R7" s="836"/>
      <c r="S7" s="836"/>
      <c r="T7" s="836"/>
      <c r="U7" s="836"/>
      <c r="V7" s="836"/>
      <c r="W7" s="836"/>
      <c r="X7" s="837"/>
      <c r="Y7" s="400" t="s">
        <v>516</v>
      </c>
      <c r="Z7" s="299"/>
      <c r="AA7" s="299"/>
      <c r="AB7" s="299"/>
      <c r="AC7" s="299"/>
      <c r="AD7" s="401"/>
      <c r="AE7" s="388" t="s">
        <v>578</v>
      </c>
      <c r="AF7" s="389"/>
      <c r="AG7" s="389"/>
      <c r="AH7" s="389"/>
      <c r="AI7" s="389"/>
      <c r="AJ7" s="389"/>
      <c r="AK7" s="389"/>
      <c r="AL7" s="389"/>
      <c r="AM7" s="389"/>
      <c r="AN7" s="389"/>
      <c r="AO7" s="389"/>
      <c r="AP7" s="389"/>
      <c r="AQ7" s="389"/>
      <c r="AR7" s="389"/>
      <c r="AS7" s="389"/>
      <c r="AT7" s="389"/>
      <c r="AU7" s="389"/>
      <c r="AV7" s="389"/>
      <c r="AW7" s="389"/>
      <c r="AX7" s="390"/>
    </row>
    <row r="8" spans="1:50" ht="38.25" customHeight="1" x14ac:dyDescent="0.15">
      <c r="A8" s="832" t="s">
        <v>378</v>
      </c>
      <c r="B8" s="833"/>
      <c r="C8" s="833"/>
      <c r="D8" s="833"/>
      <c r="E8" s="833"/>
      <c r="F8" s="834"/>
      <c r="G8" s="236" t="str">
        <f>入力規則等!A28</f>
        <v>-</v>
      </c>
      <c r="H8" s="237"/>
      <c r="I8" s="237"/>
      <c r="J8" s="237"/>
      <c r="K8" s="237"/>
      <c r="L8" s="237"/>
      <c r="M8" s="237"/>
      <c r="N8" s="237"/>
      <c r="O8" s="237"/>
      <c r="P8" s="237"/>
      <c r="Q8" s="237"/>
      <c r="R8" s="237"/>
      <c r="S8" s="237"/>
      <c r="T8" s="237"/>
      <c r="U8" s="237"/>
      <c r="V8" s="237"/>
      <c r="W8" s="237"/>
      <c r="X8" s="238"/>
      <c r="Y8" s="572" t="s">
        <v>379</v>
      </c>
      <c r="Z8" s="573"/>
      <c r="AA8" s="573"/>
      <c r="AB8" s="573"/>
      <c r="AC8" s="573"/>
      <c r="AD8" s="574"/>
      <c r="AE8" s="740"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41"/>
    </row>
    <row r="9" spans="1:50" ht="85.5" customHeight="1" x14ac:dyDescent="0.15">
      <c r="A9" s="148" t="s">
        <v>23</v>
      </c>
      <c r="B9" s="149"/>
      <c r="C9" s="149"/>
      <c r="D9" s="149"/>
      <c r="E9" s="149"/>
      <c r="F9" s="149"/>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6.75" customHeight="1" x14ac:dyDescent="0.15">
      <c r="A10" s="742" t="s">
        <v>30</v>
      </c>
      <c r="B10" s="743"/>
      <c r="C10" s="743"/>
      <c r="D10" s="743"/>
      <c r="E10" s="743"/>
      <c r="F10" s="743"/>
      <c r="G10" s="675" t="s">
        <v>638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3.2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t="s">
        <v>577</v>
      </c>
      <c r="Q13" s="112"/>
      <c r="R13" s="112"/>
      <c r="S13" s="112"/>
      <c r="T13" s="112"/>
      <c r="U13" s="112"/>
      <c r="V13" s="113"/>
      <c r="W13" s="111">
        <v>203</v>
      </c>
      <c r="X13" s="112"/>
      <c r="Y13" s="112"/>
      <c r="Z13" s="112"/>
      <c r="AA13" s="112"/>
      <c r="AB13" s="112"/>
      <c r="AC13" s="113"/>
      <c r="AD13" s="111">
        <v>460</v>
      </c>
      <c r="AE13" s="112"/>
      <c r="AF13" s="112"/>
      <c r="AG13" s="112"/>
      <c r="AH13" s="112"/>
      <c r="AI13" s="112"/>
      <c r="AJ13" s="113"/>
      <c r="AK13" s="111">
        <v>204</v>
      </c>
      <c r="AL13" s="112"/>
      <c r="AM13" s="112"/>
      <c r="AN13" s="112"/>
      <c r="AO13" s="112"/>
      <c r="AP13" s="112"/>
      <c r="AQ13" s="113"/>
      <c r="AR13" s="108"/>
      <c r="AS13" s="109"/>
      <c r="AT13" s="109"/>
      <c r="AU13" s="109"/>
      <c r="AV13" s="109"/>
      <c r="AW13" s="109"/>
      <c r="AX13" s="399"/>
    </row>
    <row r="14" spans="1:50" ht="21" customHeight="1" x14ac:dyDescent="0.15">
      <c r="A14" s="145"/>
      <c r="B14" s="146"/>
      <c r="C14" s="146"/>
      <c r="D14" s="146"/>
      <c r="E14" s="146"/>
      <c r="F14" s="147"/>
      <c r="G14" s="747"/>
      <c r="H14" s="748"/>
      <c r="I14" s="578" t="s">
        <v>8</v>
      </c>
      <c r="J14" s="632"/>
      <c r="K14" s="632"/>
      <c r="L14" s="632"/>
      <c r="M14" s="632"/>
      <c r="N14" s="632"/>
      <c r="O14" s="633"/>
      <c r="P14" s="111"/>
      <c r="Q14" s="112"/>
      <c r="R14" s="112"/>
      <c r="S14" s="112"/>
      <c r="T14" s="112"/>
      <c r="U14" s="112"/>
      <c r="V14" s="113"/>
      <c r="W14" s="111"/>
      <c r="X14" s="112"/>
      <c r="Y14" s="112"/>
      <c r="Z14" s="112"/>
      <c r="AA14" s="112"/>
      <c r="AB14" s="112"/>
      <c r="AC14" s="113"/>
      <c r="AD14" s="111"/>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c r="Q15" s="112"/>
      <c r="R15" s="112"/>
      <c r="S15" s="112"/>
      <c r="T15" s="112"/>
      <c r="U15" s="112"/>
      <c r="V15" s="113"/>
      <c r="W15" s="111"/>
      <c r="X15" s="112"/>
      <c r="Y15" s="112"/>
      <c r="Z15" s="112"/>
      <c r="AA15" s="112"/>
      <c r="AB15" s="112"/>
      <c r="AC15" s="113"/>
      <c r="AD15" s="111"/>
      <c r="AE15" s="112"/>
      <c r="AF15" s="112"/>
      <c r="AG15" s="112"/>
      <c r="AH15" s="112"/>
      <c r="AI15" s="112"/>
      <c r="AJ15" s="113"/>
      <c r="AK15" s="111"/>
      <c r="AL15" s="112"/>
      <c r="AM15" s="112"/>
      <c r="AN15" s="112"/>
      <c r="AO15" s="112"/>
      <c r="AP15" s="112"/>
      <c r="AQ15" s="113"/>
      <c r="AR15" s="111"/>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c r="Q16" s="112"/>
      <c r="R16" s="112"/>
      <c r="S16" s="112"/>
      <c r="T16" s="112"/>
      <c r="U16" s="112"/>
      <c r="V16" s="113"/>
      <c r="W16" s="111"/>
      <c r="X16" s="112"/>
      <c r="Y16" s="112"/>
      <c r="Z16" s="112"/>
      <c r="AA16" s="112"/>
      <c r="AB16" s="112"/>
      <c r="AC16" s="113"/>
      <c r="AD16" s="111"/>
      <c r="AE16" s="112"/>
      <c r="AF16" s="112"/>
      <c r="AG16" s="112"/>
      <c r="AH16" s="112"/>
      <c r="AI16" s="112"/>
      <c r="AJ16" s="113"/>
      <c r="AK16" s="111"/>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c r="Q17" s="112"/>
      <c r="R17" s="112"/>
      <c r="S17" s="112"/>
      <c r="T17" s="112"/>
      <c r="U17" s="112"/>
      <c r="V17" s="113"/>
      <c r="W17" s="111"/>
      <c r="X17" s="112"/>
      <c r="Y17" s="112"/>
      <c r="Z17" s="112"/>
      <c r="AA17" s="112"/>
      <c r="AB17" s="112"/>
      <c r="AC17" s="113"/>
      <c r="AD17" s="111"/>
      <c r="AE17" s="112"/>
      <c r="AF17" s="112"/>
      <c r="AG17" s="112"/>
      <c r="AH17" s="112"/>
      <c r="AI17" s="112"/>
      <c r="AJ17" s="113"/>
      <c r="AK17" s="111"/>
      <c r="AL17" s="112"/>
      <c r="AM17" s="112"/>
      <c r="AN17" s="112"/>
      <c r="AO17" s="112"/>
      <c r="AP17" s="112"/>
      <c r="AQ17" s="113"/>
      <c r="AR17" s="397"/>
      <c r="AS17" s="397"/>
      <c r="AT17" s="397"/>
      <c r="AU17" s="397"/>
      <c r="AV17" s="397"/>
      <c r="AW17" s="397"/>
      <c r="AX17" s="398"/>
    </row>
    <row r="18" spans="1:50" ht="24.75" customHeight="1" x14ac:dyDescent="0.15">
      <c r="A18" s="145"/>
      <c r="B18" s="146"/>
      <c r="C18" s="146"/>
      <c r="D18" s="146"/>
      <c r="E18" s="146"/>
      <c r="F18" s="147"/>
      <c r="G18" s="749"/>
      <c r="H18" s="750"/>
      <c r="I18" s="737" t="s">
        <v>20</v>
      </c>
      <c r="J18" s="738"/>
      <c r="K18" s="738"/>
      <c r="L18" s="738"/>
      <c r="M18" s="738"/>
      <c r="N18" s="738"/>
      <c r="O18" s="739"/>
      <c r="P18" s="117">
        <f>SUM(P13:V17)</f>
        <v>0</v>
      </c>
      <c r="Q18" s="118"/>
      <c r="R18" s="118"/>
      <c r="S18" s="118"/>
      <c r="T18" s="118"/>
      <c r="U18" s="118"/>
      <c r="V18" s="119"/>
      <c r="W18" s="117">
        <f>SUM(W13:AC17)</f>
        <v>203</v>
      </c>
      <c r="X18" s="118"/>
      <c r="Y18" s="118"/>
      <c r="Z18" s="118"/>
      <c r="AA18" s="118"/>
      <c r="AB18" s="118"/>
      <c r="AC18" s="119"/>
      <c r="AD18" s="117">
        <f>SUM(AD13:AJ17)</f>
        <v>460</v>
      </c>
      <c r="AE18" s="118"/>
      <c r="AF18" s="118"/>
      <c r="AG18" s="118"/>
      <c r="AH18" s="118"/>
      <c r="AI18" s="118"/>
      <c r="AJ18" s="119"/>
      <c r="AK18" s="117">
        <f>SUM(AK13:AQ17)</f>
        <v>204</v>
      </c>
      <c r="AL18" s="118"/>
      <c r="AM18" s="118"/>
      <c r="AN18" s="118"/>
      <c r="AO18" s="118"/>
      <c r="AP18" s="118"/>
      <c r="AQ18" s="119"/>
      <c r="AR18" s="117">
        <f>SUM(AR13:AX17)</f>
        <v>0</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c r="Q19" s="112"/>
      <c r="R19" s="112"/>
      <c r="S19" s="112"/>
      <c r="T19" s="112"/>
      <c r="U19" s="112"/>
      <c r="V19" s="113"/>
      <c r="W19" s="111">
        <v>198</v>
      </c>
      <c r="X19" s="112"/>
      <c r="Y19" s="112"/>
      <c r="Z19" s="112"/>
      <c r="AA19" s="112"/>
      <c r="AB19" s="112"/>
      <c r="AC19" s="113"/>
      <c r="AD19" s="111">
        <v>441</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0.97536945812807885</v>
      </c>
      <c r="X20" s="542"/>
      <c r="Y20" s="542"/>
      <c r="Z20" s="542"/>
      <c r="AA20" s="542"/>
      <c r="AB20" s="542"/>
      <c r="AC20" s="542"/>
      <c r="AD20" s="542">
        <f t="shared" ref="AD20" si="1">IF(AD18=0, "-", SUM(AD19)/AD18)</f>
        <v>0.95869565217391306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35" t="s">
        <v>478</v>
      </c>
      <c r="H21" s="936"/>
      <c r="I21" s="936"/>
      <c r="J21" s="936"/>
      <c r="K21" s="936"/>
      <c r="L21" s="936"/>
      <c r="M21" s="936"/>
      <c r="N21" s="936"/>
      <c r="O21" s="936"/>
      <c r="P21" s="542" t="str">
        <f>IF(P19=0, "-", SUM(P19)/SUM(P13,P14))</f>
        <v>-</v>
      </c>
      <c r="Q21" s="542"/>
      <c r="R21" s="542"/>
      <c r="S21" s="542"/>
      <c r="T21" s="542"/>
      <c r="U21" s="542"/>
      <c r="V21" s="542"/>
      <c r="W21" s="542">
        <f t="shared" ref="W21" si="2">IF(W19=0, "-", SUM(W19)/SUM(W13,W14))</f>
        <v>0.97536945812807885</v>
      </c>
      <c r="X21" s="542"/>
      <c r="Y21" s="542"/>
      <c r="Z21" s="542"/>
      <c r="AA21" s="542"/>
      <c r="AB21" s="542"/>
      <c r="AC21" s="542"/>
      <c r="AD21" s="542">
        <f t="shared" ref="AD21" si="3">IF(AD19=0, "-", SUM(AD19)/SUM(AD13,AD14))</f>
        <v>0.95869565217391306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580</v>
      </c>
      <c r="H23" s="190"/>
      <c r="I23" s="190"/>
      <c r="J23" s="190"/>
      <c r="K23" s="190"/>
      <c r="L23" s="190"/>
      <c r="M23" s="190"/>
      <c r="N23" s="190"/>
      <c r="O23" s="191"/>
      <c r="P23" s="108"/>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581</v>
      </c>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582</v>
      </c>
      <c r="H25" s="193"/>
      <c r="I25" s="193"/>
      <c r="J25" s="193"/>
      <c r="K25" s="193"/>
      <c r="L25" s="193"/>
      <c r="M25" s="193"/>
      <c r="N25" s="193"/>
      <c r="O25" s="194"/>
      <c r="P25" s="111">
        <v>204</v>
      </c>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204</v>
      </c>
      <c r="Q29" s="112"/>
      <c r="R29" s="112"/>
      <c r="S29" s="112"/>
      <c r="T29" s="112"/>
      <c r="U29" s="112"/>
      <c r="V29" s="113"/>
      <c r="W29" s="225">
        <f>AR13</f>
        <v>0</v>
      </c>
      <c r="X29" s="226"/>
      <c r="Y29" s="226"/>
      <c r="Z29" s="226"/>
      <c r="AA29" s="226"/>
      <c r="AB29" s="226"/>
      <c r="AC29" s="227"/>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536</v>
      </c>
      <c r="AF30" s="392"/>
      <c r="AG30" s="392"/>
      <c r="AH30" s="393"/>
      <c r="AI30" s="391" t="s">
        <v>533</v>
      </c>
      <c r="AJ30" s="392"/>
      <c r="AK30" s="392"/>
      <c r="AL30" s="393"/>
      <c r="AM30" s="394" t="s">
        <v>528</v>
      </c>
      <c r="AN30" s="394"/>
      <c r="AO30" s="394"/>
      <c r="AP30" s="391"/>
      <c r="AQ30" s="641" t="s">
        <v>354</v>
      </c>
      <c r="AR30" s="642"/>
      <c r="AS30" s="642"/>
      <c r="AT30" s="643"/>
      <c r="AU30" s="395" t="s">
        <v>253</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20"/>
      <c r="AR31" s="139"/>
      <c r="AS31" s="140" t="s">
        <v>355</v>
      </c>
      <c r="AT31" s="175"/>
      <c r="AU31" s="274">
        <v>31</v>
      </c>
      <c r="AV31" s="274"/>
      <c r="AW31" s="384" t="s">
        <v>300</v>
      </c>
      <c r="AX31" s="385"/>
    </row>
    <row r="32" spans="1:50" ht="23.25" customHeight="1" x14ac:dyDescent="0.15">
      <c r="A32" s="518"/>
      <c r="B32" s="516"/>
      <c r="C32" s="516"/>
      <c r="D32" s="516"/>
      <c r="E32" s="516"/>
      <c r="F32" s="517"/>
      <c r="G32" s="543" t="s">
        <v>583</v>
      </c>
      <c r="H32" s="544"/>
      <c r="I32" s="544"/>
      <c r="J32" s="544"/>
      <c r="K32" s="544"/>
      <c r="L32" s="544"/>
      <c r="M32" s="544"/>
      <c r="N32" s="544"/>
      <c r="O32" s="545"/>
      <c r="P32" s="164" t="s">
        <v>648</v>
      </c>
      <c r="Q32" s="164"/>
      <c r="R32" s="164"/>
      <c r="S32" s="164"/>
      <c r="T32" s="164"/>
      <c r="U32" s="164"/>
      <c r="V32" s="164"/>
      <c r="W32" s="164"/>
      <c r="X32" s="230"/>
      <c r="Y32" s="343" t="s">
        <v>12</v>
      </c>
      <c r="Z32" s="552"/>
      <c r="AA32" s="553"/>
      <c r="AB32" s="554"/>
      <c r="AC32" s="554"/>
      <c r="AD32" s="554"/>
      <c r="AE32" s="369"/>
      <c r="AF32" s="370"/>
      <c r="AG32" s="370"/>
      <c r="AH32" s="370"/>
      <c r="AI32" s="369">
        <v>54</v>
      </c>
      <c r="AJ32" s="370"/>
      <c r="AK32" s="370"/>
      <c r="AL32" s="370"/>
      <c r="AM32" s="369" t="s">
        <v>645</v>
      </c>
      <c r="AN32" s="370"/>
      <c r="AO32" s="370"/>
      <c r="AP32" s="370"/>
      <c r="AQ32" s="114"/>
      <c r="AR32" s="115"/>
      <c r="AS32" s="115"/>
      <c r="AT32" s="116"/>
      <c r="AU32" s="370"/>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6" t="s">
        <v>54</v>
      </c>
      <c r="Z33" s="301"/>
      <c r="AA33" s="302"/>
      <c r="AB33" s="525"/>
      <c r="AC33" s="525"/>
      <c r="AD33" s="525"/>
      <c r="AE33" s="369"/>
      <c r="AF33" s="370"/>
      <c r="AG33" s="370"/>
      <c r="AH33" s="370"/>
      <c r="AI33" s="369">
        <v>40</v>
      </c>
      <c r="AJ33" s="370"/>
      <c r="AK33" s="370"/>
      <c r="AL33" s="370"/>
      <c r="AM33" s="369">
        <v>40</v>
      </c>
      <c r="AN33" s="370"/>
      <c r="AO33" s="370"/>
      <c r="AP33" s="370"/>
      <c r="AQ33" s="114"/>
      <c r="AR33" s="115"/>
      <c r="AS33" s="115"/>
      <c r="AT33" s="116"/>
      <c r="AU33" s="370">
        <v>40</v>
      </c>
      <c r="AV33" s="370"/>
      <c r="AW33" s="370"/>
      <c r="AX33" s="372"/>
    </row>
    <row r="34" spans="1:50" ht="141"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5"/>
      <c r="Y34" s="306" t="s">
        <v>13</v>
      </c>
      <c r="Z34" s="301"/>
      <c r="AA34" s="302"/>
      <c r="AB34" s="500" t="s">
        <v>301</v>
      </c>
      <c r="AC34" s="500"/>
      <c r="AD34" s="500"/>
      <c r="AE34" s="369"/>
      <c r="AF34" s="370"/>
      <c r="AG34" s="370"/>
      <c r="AH34" s="370"/>
      <c r="AI34" s="369">
        <f>AI33/AI32*100</f>
        <v>74.074074074074076</v>
      </c>
      <c r="AJ34" s="370"/>
      <c r="AK34" s="370"/>
      <c r="AL34" s="370"/>
      <c r="AM34" s="369" t="s">
        <v>646</v>
      </c>
      <c r="AN34" s="370"/>
      <c r="AO34" s="370"/>
      <c r="AP34" s="370"/>
      <c r="AQ34" s="114"/>
      <c r="AR34" s="115"/>
      <c r="AS34" s="115"/>
      <c r="AT34" s="116"/>
      <c r="AU34" s="370"/>
      <c r="AV34" s="370"/>
      <c r="AW34" s="370"/>
      <c r="AX34" s="372"/>
    </row>
    <row r="35" spans="1:50" ht="23.25" customHeight="1" x14ac:dyDescent="0.15">
      <c r="A35" s="906" t="s">
        <v>506</v>
      </c>
      <c r="B35" s="907"/>
      <c r="C35" s="907"/>
      <c r="D35" s="907"/>
      <c r="E35" s="907"/>
      <c r="F35" s="908"/>
      <c r="G35" s="912" t="s">
        <v>584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536</v>
      </c>
      <c r="AF37" s="374"/>
      <c r="AG37" s="374"/>
      <c r="AH37" s="375"/>
      <c r="AI37" s="373" t="s">
        <v>533</v>
      </c>
      <c r="AJ37" s="374"/>
      <c r="AK37" s="374"/>
      <c r="AL37" s="375"/>
      <c r="AM37" s="380" t="s">
        <v>528</v>
      </c>
      <c r="AN37" s="380"/>
      <c r="AO37" s="380"/>
      <c r="AP37" s="373"/>
      <c r="AQ37" s="270" t="s">
        <v>354</v>
      </c>
      <c r="AR37" s="271"/>
      <c r="AS37" s="271"/>
      <c r="AT37" s="272"/>
      <c r="AU37" s="386" t="s">
        <v>253</v>
      </c>
      <c r="AV37" s="386"/>
      <c r="AW37" s="386"/>
      <c r="AX37" s="387"/>
    </row>
    <row r="38" spans="1:50" ht="18.75" hidden="1"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37"/>
      <c r="AQ38" s="220"/>
      <c r="AR38" s="139"/>
      <c r="AS38" s="140" t="s">
        <v>355</v>
      </c>
      <c r="AT38" s="175"/>
      <c r="AU38" s="274"/>
      <c r="AV38" s="274"/>
      <c r="AW38" s="384" t="s">
        <v>300</v>
      </c>
      <c r="AX38" s="385"/>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0"/>
      <c r="Y39" s="343" t="s">
        <v>12</v>
      </c>
      <c r="Z39" s="552"/>
      <c r="AA39" s="553"/>
      <c r="AB39" s="554"/>
      <c r="AC39" s="554"/>
      <c r="AD39" s="554"/>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3.25" hidden="1"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6" t="s">
        <v>54</v>
      </c>
      <c r="Z40" s="301"/>
      <c r="AA40" s="302"/>
      <c r="AB40" s="525"/>
      <c r="AC40" s="525"/>
      <c r="AD40" s="525"/>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5"/>
      <c r="Y41" s="306" t="s">
        <v>13</v>
      </c>
      <c r="Z41" s="301"/>
      <c r="AA41" s="302"/>
      <c r="AB41" s="500" t="s">
        <v>301</v>
      </c>
      <c r="AC41" s="500"/>
      <c r="AD41" s="500"/>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536</v>
      </c>
      <c r="AF44" s="374"/>
      <c r="AG44" s="374"/>
      <c r="AH44" s="375"/>
      <c r="AI44" s="373" t="s">
        <v>533</v>
      </c>
      <c r="AJ44" s="374"/>
      <c r="AK44" s="374"/>
      <c r="AL44" s="375"/>
      <c r="AM44" s="380" t="s">
        <v>528</v>
      </c>
      <c r="AN44" s="380"/>
      <c r="AO44" s="380"/>
      <c r="AP44" s="373"/>
      <c r="AQ44" s="270" t="s">
        <v>354</v>
      </c>
      <c r="AR44" s="271"/>
      <c r="AS44" s="271"/>
      <c r="AT44" s="272"/>
      <c r="AU44" s="386" t="s">
        <v>253</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37"/>
      <c r="AQ45" s="220"/>
      <c r="AR45" s="139"/>
      <c r="AS45" s="140" t="s">
        <v>355</v>
      </c>
      <c r="AT45" s="175"/>
      <c r="AU45" s="274"/>
      <c r="AV45" s="274"/>
      <c r="AW45" s="384" t="s">
        <v>300</v>
      </c>
      <c r="AX45" s="385"/>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0"/>
      <c r="Y46" s="343" t="s">
        <v>12</v>
      </c>
      <c r="Z46" s="552"/>
      <c r="AA46" s="553"/>
      <c r="AB46" s="554"/>
      <c r="AC46" s="554"/>
      <c r="AD46" s="554"/>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6" t="s">
        <v>54</v>
      </c>
      <c r="Z47" s="301"/>
      <c r="AA47" s="302"/>
      <c r="AB47" s="525"/>
      <c r="AC47" s="525"/>
      <c r="AD47" s="525"/>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5"/>
      <c r="Y48" s="306" t="s">
        <v>13</v>
      </c>
      <c r="Z48" s="301"/>
      <c r="AA48" s="302"/>
      <c r="AB48" s="500" t="s">
        <v>301</v>
      </c>
      <c r="AC48" s="500"/>
      <c r="AD48" s="500"/>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473</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536</v>
      </c>
      <c r="AF51" s="374"/>
      <c r="AG51" s="374"/>
      <c r="AH51" s="375"/>
      <c r="AI51" s="373" t="s">
        <v>533</v>
      </c>
      <c r="AJ51" s="374"/>
      <c r="AK51" s="374"/>
      <c r="AL51" s="375"/>
      <c r="AM51" s="380" t="s">
        <v>529</v>
      </c>
      <c r="AN51" s="380"/>
      <c r="AO51" s="380"/>
      <c r="AP51" s="373"/>
      <c r="AQ51" s="270" t="s">
        <v>354</v>
      </c>
      <c r="AR51" s="271"/>
      <c r="AS51" s="271"/>
      <c r="AT51" s="272"/>
      <c r="AU51" s="382" t="s">
        <v>253</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37"/>
      <c r="AQ52" s="220"/>
      <c r="AR52" s="139"/>
      <c r="AS52" s="140" t="s">
        <v>355</v>
      </c>
      <c r="AT52" s="175"/>
      <c r="AU52" s="274"/>
      <c r="AV52" s="274"/>
      <c r="AW52" s="384" t="s">
        <v>300</v>
      </c>
      <c r="AX52" s="385"/>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0"/>
      <c r="Y53" s="343" t="s">
        <v>12</v>
      </c>
      <c r="Z53" s="552"/>
      <c r="AA53" s="553"/>
      <c r="AB53" s="554"/>
      <c r="AC53" s="554"/>
      <c r="AD53" s="554"/>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6" t="s">
        <v>54</v>
      </c>
      <c r="Z54" s="301"/>
      <c r="AA54" s="302"/>
      <c r="AB54" s="525"/>
      <c r="AC54" s="525"/>
      <c r="AD54" s="525"/>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5"/>
      <c r="Y55" s="306" t="s">
        <v>13</v>
      </c>
      <c r="Z55" s="301"/>
      <c r="AA55" s="302"/>
      <c r="AB55" s="464" t="s">
        <v>14</v>
      </c>
      <c r="AC55" s="464"/>
      <c r="AD55" s="464"/>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473</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537</v>
      </c>
      <c r="AF58" s="374"/>
      <c r="AG58" s="374"/>
      <c r="AH58" s="375"/>
      <c r="AI58" s="373" t="s">
        <v>533</v>
      </c>
      <c r="AJ58" s="374"/>
      <c r="AK58" s="374"/>
      <c r="AL58" s="375"/>
      <c r="AM58" s="380" t="s">
        <v>528</v>
      </c>
      <c r="AN58" s="380"/>
      <c r="AO58" s="380"/>
      <c r="AP58" s="373"/>
      <c r="AQ58" s="270" t="s">
        <v>354</v>
      </c>
      <c r="AR58" s="271"/>
      <c r="AS58" s="271"/>
      <c r="AT58" s="272"/>
      <c r="AU58" s="382" t="s">
        <v>253</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37"/>
      <c r="AQ59" s="220"/>
      <c r="AR59" s="139"/>
      <c r="AS59" s="140" t="s">
        <v>355</v>
      </c>
      <c r="AT59" s="175"/>
      <c r="AU59" s="274"/>
      <c r="AV59" s="274"/>
      <c r="AW59" s="384" t="s">
        <v>300</v>
      </c>
      <c r="AX59" s="385"/>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0"/>
      <c r="Y60" s="343" t="s">
        <v>12</v>
      </c>
      <c r="Z60" s="552"/>
      <c r="AA60" s="553"/>
      <c r="AB60" s="554"/>
      <c r="AC60" s="554"/>
      <c r="AD60" s="554"/>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6" t="s">
        <v>54</v>
      </c>
      <c r="Z61" s="301"/>
      <c r="AA61" s="302"/>
      <c r="AB61" s="525"/>
      <c r="AC61" s="525"/>
      <c r="AD61" s="525"/>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5"/>
      <c r="Y62" s="306" t="s">
        <v>13</v>
      </c>
      <c r="Z62" s="301"/>
      <c r="AA62" s="302"/>
      <c r="AB62" s="500" t="s">
        <v>14</v>
      </c>
      <c r="AC62" s="500"/>
      <c r="AD62" s="500"/>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3" t="s">
        <v>536</v>
      </c>
      <c r="AF65" s="374"/>
      <c r="AG65" s="374"/>
      <c r="AH65" s="375"/>
      <c r="AI65" s="373" t="s">
        <v>533</v>
      </c>
      <c r="AJ65" s="374"/>
      <c r="AK65" s="374"/>
      <c r="AL65" s="375"/>
      <c r="AM65" s="380" t="s">
        <v>528</v>
      </c>
      <c r="AN65" s="380"/>
      <c r="AO65" s="380"/>
      <c r="AP65" s="373"/>
      <c r="AQ65" s="873" t="s">
        <v>354</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37"/>
      <c r="AQ66" s="273"/>
      <c r="AR66" s="274"/>
      <c r="AS66" s="871" t="s">
        <v>355</v>
      </c>
      <c r="AT66" s="872"/>
      <c r="AU66" s="274"/>
      <c r="AV66" s="274"/>
      <c r="AW66" s="871" t="s">
        <v>472</v>
      </c>
      <c r="AX66" s="987"/>
    </row>
    <row r="67" spans="1:50" ht="23.25" hidden="1" customHeight="1" x14ac:dyDescent="0.15">
      <c r="A67" s="857"/>
      <c r="B67" s="858"/>
      <c r="C67" s="858"/>
      <c r="D67" s="858"/>
      <c r="E67" s="858"/>
      <c r="F67" s="859"/>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7" t="s">
        <v>54</v>
      </c>
      <c r="Z68" s="187"/>
      <c r="AA68" s="188"/>
      <c r="AB68" s="983" t="s">
        <v>496</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7" t="s">
        <v>13</v>
      </c>
      <c r="Z69" s="187"/>
      <c r="AA69" s="188"/>
      <c r="AB69" s="984" t="s">
        <v>497</v>
      </c>
      <c r="AC69" s="984"/>
      <c r="AD69" s="984"/>
      <c r="AE69" s="820"/>
      <c r="AF69" s="821"/>
      <c r="AG69" s="821"/>
      <c r="AH69" s="821"/>
      <c r="AI69" s="820"/>
      <c r="AJ69" s="821"/>
      <c r="AK69" s="821"/>
      <c r="AL69" s="821"/>
      <c r="AM69" s="820"/>
      <c r="AN69" s="821"/>
      <c r="AO69" s="821"/>
      <c r="AP69" s="821"/>
      <c r="AQ69" s="369"/>
      <c r="AR69" s="370"/>
      <c r="AS69" s="370"/>
      <c r="AT69" s="371"/>
      <c r="AU69" s="370"/>
      <c r="AV69" s="370"/>
      <c r="AW69" s="370"/>
      <c r="AX69" s="372"/>
    </row>
    <row r="70" spans="1:50" ht="23.25" hidden="1" customHeight="1" x14ac:dyDescent="0.15">
      <c r="A70" s="857" t="s">
        <v>479</v>
      </c>
      <c r="B70" s="858"/>
      <c r="C70" s="858"/>
      <c r="D70" s="858"/>
      <c r="E70" s="858"/>
      <c r="F70" s="859"/>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7" t="s">
        <v>54</v>
      </c>
      <c r="Z71" s="187"/>
      <c r="AA71" s="188"/>
      <c r="AB71" s="983" t="s">
        <v>496</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7" t="s">
        <v>13</v>
      </c>
      <c r="Z72" s="187"/>
      <c r="AA72" s="188"/>
      <c r="AB72" s="984" t="s">
        <v>497</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3" t="s">
        <v>474</v>
      </c>
      <c r="B73" s="844"/>
      <c r="C73" s="844"/>
      <c r="D73" s="844"/>
      <c r="E73" s="844"/>
      <c r="F73" s="845"/>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3" t="s">
        <v>536</v>
      </c>
      <c r="AF73" s="374"/>
      <c r="AG73" s="374"/>
      <c r="AH73" s="375"/>
      <c r="AI73" s="373" t="s">
        <v>533</v>
      </c>
      <c r="AJ73" s="374"/>
      <c r="AK73" s="374"/>
      <c r="AL73" s="375"/>
      <c r="AM73" s="380" t="s">
        <v>528</v>
      </c>
      <c r="AN73" s="380"/>
      <c r="AO73" s="380"/>
      <c r="AP73" s="373"/>
      <c r="AQ73" s="179" t="s">
        <v>354</v>
      </c>
      <c r="AR73" s="172"/>
      <c r="AS73" s="172"/>
      <c r="AT73" s="173"/>
      <c r="AU73" s="276" t="s">
        <v>253</v>
      </c>
      <c r="AV73" s="137"/>
      <c r="AW73" s="137"/>
      <c r="AX73" s="138"/>
    </row>
    <row r="74" spans="1:50" ht="18.75" hidden="1" customHeight="1" x14ac:dyDescent="0.15">
      <c r="A74" s="846"/>
      <c r="B74" s="847"/>
      <c r="C74" s="847"/>
      <c r="D74" s="847"/>
      <c r="E74" s="847"/>
      <c r="F74" s="848"/>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7"/>
      <c r="AF74" s="338"/>
      <c r="AG74" s="338"/>
      <c r="AH74" s="339"/>
      <c r="AI74" s="337"/>
      <c r="AJ74" s="338"/>
      <c r="AK74" s="338"/>
      <c r="AL74" s="339"/>
      <c r="AM74" s="381"/>
      <c r="AN74" s="381"/>
      <c r="AO74" s="381"/>
      <c r="AP74" s="337"/>
      <c r="AQ74" s="220"/>
      <c r="AR74" s="139"/>
      <c r="AS74" s="140" t="s">
        <v>355</v>
      </c>
      <c r="AT74" s="175"/>
      <c r="AU74" s="220"/>
      <c r="AV74" s="139"/>
      <c r="AW74" s="140" t="s">
        <v>300</v>
      </c>
      <c r="AX74" s="141"/>
    </row>
    <row r="75" spans="1:50" ht="23.25" hidden="1" customHeight="1" x14ac:dyDescent="0.15">
      <c r="A75" s="846"/>
      <c r="B75" s="847"/>
      <c r="C75" s="847"/>
      <c r="D75" s="847"/>
      <c r="E75" s="847"/>
      <c r="F75" s="848"/>
      <c r="G75" s="784" t="s">
        <v>356</v>
      </c>
      <c r="H75" s="164"/>
      <c r="I75" s="164"/>
      <c r="J75" s="164"/>
      <c r="K75" s="164"/>
      <c r="L75" s="164"/>
      <c r="M75" s="164"/>
      <c r="N75" s="164"/>
      <c r="O75" s="230"/>
      <c r="P75" s="164"/>
      <c r="Q75" s="164"/>
      <c r="R75" s="164"/>
      <c r="S75" s="164"/>
      <c r="T75" s="164"/>
      <c r="U75" s="164"/>
      <c r="V75" s="164"/>
      <c r="W75" s="164"/>
      <c r="X75" s="230"/>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0"/>
      <c r="AV75" s="370"/>
      <c r="AW75" s="370"/>
      <c r="AX75" s="372"/>
    </row>
    <row r="76" spans="1:50" ht="23.25"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3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0"/>
      <c r="AV76" s="370"/>
      <c r="AW76" s="370"/>
      <c r="AX76" s="372"/>
    </row>
    <row r="77" spans="1:50" ht="23.25" hidden="1" customHeight="1" x14ac:dyDescent="0.15">
      <c r="A77" s="846"/>
      <c r="B77" s="847"/>
      <c r="C77" s="847"/>
      <c r="D77" s="847"/>
      <c r="E77" s="847"/>
      <c r="F77" s="848"/>
      <c r="G77" s="786"/>
      <c r="H77" s="167"/>
      <c r="I77" s="167"/>
      <c r="J77" s="167"/>
      <c r="K77" s="167"/>
      <c r="L77" s="167"/>
      <c r="M77" s="167"/>
      <c r="N77" s="167"/>
      <c r="O77" s="235"/>
      <c r="P77" s="232"/>
      <c r="Q77" s="232"/>
      <c r="R77" s="232"/>
      <c r="S77" s="232"/>
      <c r="T77" s="232"/>
      <c r="U77" s="232"/>
      <c r="V77" s="232"/>
      <c r="W77" s="232"/>
      <c r="X77" s="233"/>
      <c r="Y77" s="179" t="s">
        <v>13</v>
      </c>
      <c r="Z77" s="172"/>
      <c r="AA77" s="173"/>
      <c r="AB77" s="240" t="s">
        <v>14</v>
      </c>
      <c r="AC77" s="240"/>
      <c r="AD77" s="240"/>
      <c r="AE77" s="376"/>
      <c r="AF77" s="377"/>
      <c r="AG77" s="377"/>
      <c r="AH77" s="377"/>
      <c r="AI77" s="376"/>
      <c r="AJ77" s="377"/>
      <c r="AK77" s="377"/>
      <c r="AL77" s="377"/>
      <c r="AM77" s="376"/>
      <c r="AN77" s="377"/>
      <c r="AO77" s="377"/>
      <c r="AP77" s="377"/>
      <c r="AQ77" s="114"/>
      <c r="AR77" s="115"/>
      <c r="AS77" s="115"/>
      <c r="AT77" s="116"/>
      <c r="AU77" s="370"/>
      <c r="AV77" s="370"/>
      <c r="AW77" s="370"/>
      <c r="AX77" s="372"/>
    </row>
    <row r="78" spans="1:50" ht="69.75" hidden="1" customHeight="1" x14ac:dyDescent="0.15">
      <c r="A78" s="920" t="s">
        <v>509</v>
      </c>
      <c r="B78" s="921"/>
      <c r="C78" s="921"/>
      <c r="D78" s="921"/>
      <c r="E78" s="918" t="s">
        <v>451</v>
      </c>
      <c r="F78" s="919"/>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22"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3" t="s">
        <v>536</v>
      </c>
      <c r="AF85" s="374"/>
      <c r="AG85" s="374"/>
      <c r="AH85" s="375"/>
      <c r="AI85" s="373" t="s">
        <v>533</v>
      </c>
      <c r="AJ85" s="374"/>
      <c r="AK85" s="374"/>
      <c r="AL85" s="375"/>
      <c r="AM85" s="380" t="s">
        <v>528</v>
      </c>
      <c r="AN85" s="380"/>
      <c r="AO85" s="380"/>
      <c r="AP85" s="373"/>
      <c r="AQ85" s="179" t="s">
        <v>354</v>
      </c>
      <c r="AR85" s="172"/>
      <c r="AS85" s="172"/>
      <c r="AT85" s="173"/>
      <c r="AU85" s="378" t="s">
        <v>253</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6"/>
      <c r="Z86" s="177"/>
      <c r="AA86" s="178"/>
      <c r="AB86" s="337"/>
      <c r="AC86" s="338"/>
      <c r="AD86" s="339"/>
      <c r="AE86" s="337"/>
      <c r="AF86" s="338"/>
      <c r="AG86" s="338"/>
      <c r="AH86" s="339"/>
      <c r="AI86" s="337"/>
      <c r="AJ86" s="338"/>
      <c r="AK86" s="338"/>
      <c r="AL86" s="339"/>
      <c r="AM86" s="381"/>
      <c r="AN86" s="381"/>
      <c r="AO86" s="381"/>
      <c r="AP86" s="337"/>
      <c r="AQ86" s="273"/>
      <c r="AR86" s="274"/>
      <c r="AS86" s="140" t="s">
        <v>355</v>
      </c>
      <c r="AT86" s="175"/>
      <c r="AU86" s="274"/>
      <c r="AV86" s="274"/>
      <c r="AW86" s="384" t="s">
        <v>300</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64"/>
      <c r="I87" s="164"/>
      <c r="J87" s="164"/>
      <c r="K87" s="164"/>
      <c r="L87" s="164"/>
      <c r="M87" s="164"/>
      <c r="N87" s="164"/>
      <c r="O87" s="230"/>
      <c r="P87" s="164"/>
      <c r="Q87" s="802"/>
      <c r="R87" s="802"/>
      <c r="S87" s="802"/>
      <c r="T87" s="802"/>
      <c r="U87" s="802"/>
      <c r="V87" s="802"/>
      <c r="W87" s="802"/>
      <c r="X87" s="803"/>
      <c r="Y87" s="758" t="s">
        <v>62</v>
      </c>
      <c r="Z87" s="759"/>
      <c r="AA87" s="760"/>
      <c r="AB87" s="554"/>
      <c r="AC87" s="554"/>
      <c r="AD87" s="554"/>
      <c r="AE87" s="369"/>
      <c r="AF87" s="370"/>
      <c r="AG87" s="370"/>
      <c r="AH87" s="370"/>
      <c r="AI87" s="369"/>
      <c r="AJ87" s="370"/>
      <c r="AK87" s="370"/>
      <c r="AL87" s="370"/>
      <c r="AM87" s="369"/>
      <c r="AN87" s="370"/>
      <c r="AO87" s="370"/>
      <c r="AP87" s="370"/>
      <c r="AQ87" s="114"/>
      <c r="AR87" s="115"/>
      <c r="AS87" s="115"/>
      <c r="AT87" s="116"/>
      <c r="AU87" s="370"/>
      <c r="AV87" s="370"/>
      <c r="AW87" s="370"/>
      <c r="AX87" s="372"/>
    </row>
    <row r="88" spans="1:60" ht="23.25" hidden="1" customHeight="1" x14ac:dyDescent="0.15">
      <c r="A88" s="523"/>
      <c r="B88" s="555"/>
      <c r="C88" s="555"/>
      <c r="D88" s="555"/>
      <c r="E88" s="555"/>
      <c r="F88" s="556"/>
      <c r="G88" s="231"/>
      <c r="H88" s="232"/>
      <c r="I88" s="232"/>
      <c r="J88" s="232"/>
      <c r="K88" s="232"/>
      <c r="L88" s="232"/>
      <c r="M88" s="232"/>
      <c r="N88" s="232"/>
      <c r="O88" s="233"/>
      <c r="P88" s="804"/>
      <c r="Q88" s="804"/>
      <c r="R88" s="804"/>
      <c r="S88" s="804"/>
      <c r="T88" s="804"/>
      <c r="U88" s="804"/>
      <c r="V88" s="804"/>
      <c r="W88" s="804"/>
      <c r="X88" s="805"/>
      <c r="Y88" s="732" t="s">
        <v>54</v>
      </c>
      <c r="Z88" s="733"/>
      <c r="AA88" s="734"/>
      <c r="AB88" s="525"/>
      <c r="AC88" s="525"/>
      <c r="AD88" s="525"/>
      <c r="AE88" s="369"/>
      <c r="AF88" s="370"/>
      <c r="AG88" s="370"/>
      <c r="AH88" s="370"/>
      <c r="AI88" s="369"/>
      <c r="AJ88" s="370"/>
      <c r="AK88" s="370"/>
      <c r="AL88" s="370"/>
      <c r="AM88" s="369"/>
      <c r="AN88" s="370"/>
      <c r="AO88" s="370"/>
      <c r="AP88" s="370"/>
      <c r="AQ88" s="114"/>
      <c r="AR88" s="115"/>
      <c r="AS88" s="115"/>
      <c r="AT88" s="116"/>
      <c r="AU88" s="370"/>
      <c r="AV88" s="370"/>
      <c r="AW88" s="370"/>
      <c r="AX88" s="372"/>
      <c r="AY88" s="10"/>
      <c r="AZ88" s="10"/>
      <c r="BA88" s="10"/>
      <c r="BB88" s="10"/>
      <c r="BC88" s="10"/>
    </row>
    <row r="89" spans="1:60" ht="23.25" hidden="1" customHeight="1" x14ac:dyDescent="0.15">
      <c r="A89" s="523"/>
      <c r="B89" s="557"/>
      <c r="C89" s="557"/>
      <c r="D89" s="557"/>
      <c r="E89" s="557"/>
      <c r="F89" s="558"/>
      <c r="G89" s="234"/>
      <c r="H89" s="167"/>
      <c r="I89" s="167"/>
      <c r="J89" s="167"/>
      <c r="K89" s="167"/>
      <c r="L89" s="167"/>
      <c r="M89" s="167"/>
      <c r="N89" s="167"/>
      <c r="O89" s="235"/>
      <c r="P89" s="307"/>
      <c r="Q89" s="307"/>
      <c r="R89" s="307"/>
      <c r="S89" s="307"/>
      <c r="T89" s="307"/>
      <c r="U89" s="307"/>
      <c r="V89" s="307"/>
      <c r="W89" s="307"/>
      <c r="X89" s="806"/>
      <c r="Y89" s="732" t="s">
        <v>13</v>
      </c>
      <c r="Z89" s="733"/>
      <c r="AA89" s="734"/>
      <c r="AB89" s="464" t="s">
        <v>14</v>
      </c>
      <c r="AC89" s="464"/>
      <c r="AD89" s="464"/>
      <c r="AE89" s="369"/>
      <c r="AF89" s="370"/>
      <c r="AG89" s="370"/>
      <c r="AH89" s="370"/>
      <c r="AI89" s="369"/>
      <c r="AJ89" s="370"/>
      <c r="AK89" s="370"/>
      <c r="AL89" s="370"/>
      <c r="AM89" s="369"/>
      <c r="AN89" s="370"/>
      <c r="AO89" s="370"/>
      <c r="AP89" s="370"/>
      <c r="AQ89" s="114"/>
      <c r="AR89" s="115"/>
      <c r="AS89" s="115"/>
      <c r="AT89" s="116"/>
      <c r="AU89" s="370"/>
      <c r="AV89" s="370"/>
      <c r="AW89" s="370"/>
      <c r="AX89" s="372"/>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3" t="s">
        <v>536</v>
      </c>
      <c r="AF90" s="374"/>
      <c r="AG90" s="374"/>
      <c r="AH90" s="375"/>
      <c r="AI90" s="373" t="s">
        <v>533</v>
      </c>
      <c r="AJ90" s="374"/>
      <c r="AK90" s="374"/>
      <c r="AL90" s="375"/>
      <c r="AM90" s="380" t="s">
        <v>528</v>
      </c>
      <c r="AN90" s="380"/>
      <c r="AO90" s="380"/>
      <c r="AP90" s="373"/>
      <c r="AQ90" s="179" t="s">
        <v>354</v>
      </c>
      <c r="AR90" s="172"/>
      <c r="AS90" s="172"/>
      <c r="AT90" s="173"/>
      <c r="AU90" s="378" t="s">
        <v>253</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6"/>
      <c r="Z91" s="177"/>
      <c r="AA91" s="178"/>
      <c r="AB91" s="337"/>
      <c r="AC91" s="338"/>
      <c r="AD91" s="339"/>
      <c r="AE91" s="337"/>
      <c r="AF91" s="338"/>
      <c r="AG91" s="338"/>
      <c r="AH91" s="339"/>
      <c r="AI91" s="337"/>
      <c r="AJ91" s="338"/>
      <c r="AK91" s="338"/>
      <c r="AL91" s="339"/>
      <c r="AM91" s="381"/>
      <c r="AN91" s="381"/>
      <c r="AO91" s="381"/>
      <c r="AP91" s="337"/>
      <c r="AQ91" s="273"/>
      <c r="AR91" s="274"/>
      <c r="AS91" s="140" t="s">
        <v>355</v>
      </c>
      <c r="AT91" s="175"/>
      <c r="AU91" s="274"/>
      <c r="AV91" s="274"/>
      <c r="AW91" s="384" t="s">
        <v>300</v>
      </c>
      <c r="AX91" s="385"/>
      <c r="AY91" s="10"/>
      <c r="AZ91" s="10"/>
      <c r="BA91" s="10"/>
      <c r="BB91" s="10"/>
      <c r="BC91" s="10"/>
    </row>
    <row r="92" spans="1:60" ht="23.25" hidden="1" customHeight="1" x14ac:dyDescent="0.15">
      <c r="A92" s="523"/>
      <c r="B92" s="555"/>
      <c r="C92" s="555"/>
      <c r="D92" s="555"/>
      <c r="E92" s="555"/>
      <c r="F92" s="556"/>
      <c r="G92" s="229"/>
      <c r="H92" s="164"/>
      <c r="I92" s="164"/>
      <c r="J92" s="164"/>
      <c r="K92" s="164"/>
      <c r="L92" s="164"/>
      <c r="M92" s="164"/>
      <c r="N92" s="164"/>
      <c r="O92" s="230"/>
      <c r="P92" s="164"/>
      <c r="Q92" s="802"/>
      <c r="R92" s="802"/>
      <c r="S92" s="802"/>
      <c r="T92" s="802"/>
      <c r="U92" s="802"/>
      <c r="V92" s="802"/>
      <c r="W92" s="802"/>
      <c r="X92" s="803"/>
      <c r="Y92" s="758" t="s">
        <v>62</v>
      </c>
      <c r="Z92" s="759"/>
      <c r="AA92" s="760"/>
      <c r="AB92" s="554"/>
      <c r="AC92" s="554"/>
      <c r="AD92" s="554"/>
      <c r="AE92" s="369"/>
      <c r="AF92" s="370"/>
      <c r="AG92" s="370"/>
      <c r="AH92" s="370"/>
      <c r="AI92" s="369"/>
      <c r="AJ92" s="370"/>
      <c r="AK92" s="370"/>
      <c r="AL92" s="370"/>
      <c r="AM92" s="369"/>
      <c r="AN92" s="370"/>
      <c r="AO92" s="370"/>
      <c r="AP92" s="370"/>
      <c r="AQ92" s="114"/>
      <c r="AR92" s="115"/>
      <c r="AS92" s="115"/>
      <c r="AT92" s="116"/>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04"/>
      <c r="Q93" s="804"/>
      <c r="R93" s="804"/>
      <c r="S93" s="804"/>
      <c r="T93" s="804"/>
      <c r="U93" s="804"/>
      <c r="V93" s="804"/>
      <c r="W93" s="804"/>
      <c r="X93" s="805"/>
      <c r="Y93" s="732" t="s">
        <v>54</v>
      </c>
      <c r="Z93" s="733"/>
      <c r="AA93" s="734"/>
      <c r="AB93" s="525"/>
      <c r="AC93" s="525"/>
      <c r="AD93" s="525"/>
      <c r="AE93" s="369"/>
      <c r="AF93" s="370"/>
      <c r="AG93" s="370"/>
      <c r="AH93" s="370"/>
      <c r="AI93" s="369"/>
      <c r="AJ93" s="370"/>
      <c r="AK93" s="370"/>
      <c r="AL93" s="370"/>
      <c r="AM93" s="369"/>
      <c r="AN93" s="370"/>
      <c r="AO93" s="370"/>
      <c r="AP93" s="370"/>
      <c r="AQ93" s="114"/>
      <c r="AR93" s="115"/>
      <c r="AS93" s="115"/>
      <c r="AT93" s="116"/>
      <c r="AU93" s="370"/>
      <c r="AV93" s="370"/>
      <c r="AW93" s="370"/>
      <c r="AX93" s="372"/>
    </row>
    <row r="94" spans="1:60" ht="23.25" hidden="1" customHeight="1" x14ac:dyDescent="0.15">
      <c r="A94" s="523"/>
      <c r="B94" s="557"/>
      <c r="C94" s="557"/>
      <c r="D94" s="557"/>
      <c r="E94" s="557"/>
      <c r="F94" s="558"/>
      <c r="G94" s="234"/>
      <c r="H94" s="167"/>
      <c r="I94" s="167"/>
      <c r="J94" s="167"/>
      <c r="K94" s="167"/>
      <c r="L94" s="167"/>
      <c r="M94" s="167"/>
      <c r="N94" s="167"/>
      <c r="O94" s="235"/>
      <c r="P94" s="307"/>
      <c r="Q94" s="307"/>
      <c r="R94" s="307"/>
      <c r="S94" s="307"/>
      <c r="T94" s="307"/>
      <c r="U94" s="307"/>
      <c r="V94" s="307"/>
      <c r="W94" s="307"/>
      <c r="X94" s="806"/>
      <c r="Y94" s="732" t="s">
        <v>13</v>
      </c>
      <c r="Z94" s="733"/>
      <c r="AA94" s="734"/>
      <c r="AB94" s="464" t="s">
        <v>14</v>
      </c>
      <c r="AC94" s="464"/>
      <c r="AD94" s="464"/>
      <c r="AE94" s="369"/>
      <c r="AF94" s="370"/>
      <c r="AG94" s="370"/>
      <c r="AH94" s="370"/>
      <c r="AI94" s="369"/>
      <c r="AJ94" s="370"/>
      <c r="AK94" s="370"/>
      <c r="AL94" s="370"/>
      <c r="AM94" s="369"/>
      <c r="AN94" s="370"/>
      <c r="AO94" s="370"/>
      <c r="AP94" s="370"/>
      <c r="AQ94" s="114"/>
      <c r="AR94" s="115"/>
      <c r="AS94" s="115"/>
      <c r="AT94" s="116"/>
      <c r="AU94" s="370"/>
      <c r="AV94" s="370"/>
      <c r="AW94" s="370"/>
      <c r="AX94" s="372"/>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3" t="s">
        <v>536</v>
      </c>
      <c r="AF95" s="374"/>
      <c r="AG95" s="374"/>
      <c r="AH95" s="375"/>
      <c r="AI95" s="373" t="s">
        <v>533</v>
      </c>
      <c r="AJ95" s="374"/>
      <c r="AK95" s="374"/>
      <c r="AL95" s="375"/>
      <c r="AM95" s="380" t="s">
        <v>528</v>
      </c>
      <c r="AN95" s="380"/>
      <c r="AO95" s="380"/>
      <c r="AP95" s="373"/>
      <c r="AQ95" s="179" t="s">
        <v>354</v>
      </c>
      <c r="AR95" s="172"/>
      <c r="AS95" s="172"/>
      <c r="AT95" s="173"/>
      <c r="AU95" s="378" t="s">
        <v>253</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6"/>
      <c r="Z96" s="177"/>
      <c r="AA96" s="178"/>
      <c r="AB96" s="337"/>
      <c r="AC96" s="338"/>
      <c r="AD96" s="339"/>
      <c r="AE96" s="337"/>
      <c r="AF96" s="338"/>
      <c r="AG96" s="338"/>
      <c r="AH96" s="339"/>
      <c r="AI96" s="337"/>
      <c r="AJ96" s="338"/>
      <c r="AK96" s="338"/>
      <c r="AL96" s="339"/>
      <c r="AM96" s="381"/>
      <c r="AN96" s="381"/>
      <c r="AO96" s="381"/>
      <c r="AP96" s="337"/>
      <c r="AQ96" s="273"/>
      <c r="AR96" s="274"/>
      <c r="AS96" s="140" t="s">
        <v>355</v>
      </c>
      <c r="AT96" s="175"/>
      <c r="AU96" s="274"/>
      <c r="AV96" s="274"/>
      <c r="AW96" s="384" t="s">
        <v>300</v>
      </c>
      <c r="AX96" s="385"/>
    </row>
    <row r="97" spans="1:60" ht="23.25" hidden="1" customHeight="1" x14ac:dyDescent="0.15">
      <c r="A97" s="523"/>
      <c r="B97" s="555"/>
      <c r="C97" s="555"/>
      <c r="D97" s="555"/>
      <c r="E97" s="555"/>
      <c r="F97" s="556"/>
      <c r="G97" s="229"/>
      <c r="H97" s="164"/>
      <c r="I97" s="164"/>
      <c r="J97" s="164"/>
      <c r="K97" s="164"/>
      <c r="L97" s="164"/>
      <c r="M97" s="164"/>
      <c r="N97" s="164"/>
      <c r="O97" s="230"/>
      <c r="P97" s="164"/>
      <c r="Q97" s="802"/>
      <c r="R97" s="802"/>
      <c r="S97" s="802"/>
      <c r="T97" s="802"/>
      <c r="U97" s="802"/>
      <c r="V97" s="802"/>
      <c r="W97" s="802"/>
      <c r="X97" s="803"/>
      <c r="Y97" s="758" t="s">
        <v>62</v>
      </c>
      <c r="Z97" s="759"/>
      <c r="AA97" s="760"/>
      <c r="AB97" s="411"/>
      <c r="AC97" s="412"/>
      <c r="AD97" s="413"/>
      <c r="AE97" s="369"/>
      <c r="AF97" s="370"/>
      <c r="AG97" s="370"/>
      <c r="AH97" s="371"/>
      <c r="AI97" s="369"/>
      <c r="AJ97" s="370"/>
      <c r="AK97" s="370"/>
      <c r="AL97" s="371"/>
      <c r="AM97" s="369"/>
      <c r="AN97" s="370"/>
      <c r="AO97" s="370"/>
      <c r="AP97" s="370"/>
      <c r="AQ97" s="114"/>
      <c r="AR97" s="115"/>
      <c r="AS97" s="115"/>
      <c r="AT97" s="116"/>
      <c r="AU97" s="370"/>
      <c r="AV97" s="370"/>
      <c r="AW97" s="370"/>
      <c r="AX97" s="372"/>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04"/>
      <c r="Q98" s="804"/>
      <c r="R98" s="804"/>
      <c r="S98" s="804"/>
      <c r="T98" s="804"/>
      <c r="U98" s="804"/>
      <c r="V98" s="804"/>
      <c r="W98" s="804"/>
      <c r="X98" s="805"/>
      <c r="Y98" s="732" t="s">
        <v>54</v>
      </c>
      <c r="Z98" s="733"/>
      <c r="AA98" s="734"/>
      <c r="AB98" s="303"/>
      <c r="AC98" s="304"/>
      <c r="AD98" s="305"/>
      <c r="AE98" s="369"/>
      <c r="AF98" s="370"/>
      <c r="AG98" s="370"/>
      <c r="AH98" s="371"/>
      <c r="AI98" s="369"/>
      <c r="AJ98" s="370"/>
      <c r="AK98" s="370"/>
      <c r="AL98" s="371"/>
      <c r="AM98" s="369"/>
      <c r="AN98" s="370"/>
      <c r="AO98" s="370"/>
      <c r="AP98" s="370"/>
      <c r="AQ98" s="114"/>
      <c r="AR98" s="115"/>
      <c r="AS98" s="115"/>
      <c r="AT98" s="116"/>
      <c r="AU98" s="370"/>
      <c r="AV98" s="370"/>
      <c r="AW98" s="370"/>
      <c r="AX98" s="372"/>
      <c r="AY98" s="10"/>
      <c r="AZ98" s="10"/>
      <c r="BA98" s="10"/>
      <c r="BB98" s="10"/>
      <c r="BC98" s="10"/>
      <c r="BD98" s="10"/>
      <c r="BE98" s="10"/>
      <c r="BF98" s="10"/>
      <c r="BG98" s="10"/>
      <c r="BH98" s="10"/>
    </row>
    <row r="99" spans="1:60" ht="23.25" hidden="1" customHeight="1" thickBot="1" x14ac:dyDescent="0.2">
      <c r="A99" s="524"/>
      <c r="B99" s="886"/>
      <c r="C99" s="886"/>
      <c r="D99" s="886"/>
      <c r="E99" s="886"/>
      <c r="F99" s="887"/>
      <c r="G99" s="807"/>
      <c r="H99" s="250"/>
      <c r="I99" s="250"/>
      <c r="J99" s="250"/>
      <c r="K99" s="250"/>
      <c r="L99" s="250"/>
      <c r="M99" s="250"/>
      <c r="N99" s="250"/>
      <c r="O99" s="808"/>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536</v>
      </c>
      <c r="AF100" s="830"/>
      <c r="AG100" s="830"/>
      <c r="AH100" s="831"/>
      <c r="AI100" s="829" t="s">
        <v>533</v>
      </c>
      <c r="AJ100" s="830"/>
      <c r="AK100" s="830"/>
      <c r="AL100" s="831"/>
      <c r="AM100" s="829" t="s">
        <v>529</v>
      </c>
      <c r="AN100" s="830"/>
      <c r="AO100" s="830"/>
      <c r="AP100" s="831"/>
      <c r="AQ100" s="937" t="s">
        <v>522</v>
      </c>
      <c r="AR100" s="938"/>
      <c r="AS100" s="938"/>
      <c r="AT100" s="939"/>
      <c r="AU100" s="937" t="s">
        <v>519</v>
      </c>
      <c r="AV100" s="938"/>
      <c r="AW100" s="938"/>
      <c r="AX100" s="940"/>
    </row>
    <row r="101" spans="1:60" ht="23.25" customHeight="1" x14ac:dyDescent="0.15">
      <c r="A101" s="494"/>
      <c r="B101" s="495"/>
      <c r="C101" s="495"/>
      <c r="D101" s="495"/>
      <c r="E101" s="495"/>
      <c r="F101" s="496"/>
      <c r="G101" s="164" t="s">
        <v>585</v>
      </c>
      <c r="H101" s="164"/>
      <c r="I101" s="164"/>
      <c r="J101" s="164"/>
      <c r="K101" s="164"/>
      <c r="L101" s="164"/>
      <c r="M101" s="164"/>
      <c r="N101" s="164"/>
      <c r="O101" s="164"/>
      <c r="P101" s="164"/>
      <c r="Q101" s="164"/>
      <c r="R101" s="164"/>
      <c r="S101" s="164"/>
      <c r="T101" s="164"/>
      <c r="U101" s="164"/>
      <c r="V101" s="164"/>
      <c r="W101" s="164"/>
      <c r="X101" s="230"/>
      <c r="Y101" s="816" t="s">
        <v>55</v>
      </c>
      <c r="Z101" s="718"/>
      <c r="AA101" s="719"/>
      <c r="AB101" s="554"/>
      <c r="AC101" s="554"/>
      <c r="AD101" s="554"/>
      <c r="AE101" s="369" t="s">
        <v>577</v>
      </c>
      <c r="AF101" s="370"/>
      <c r="AG101" s="370"/>
      <c r="AH101" s="371"/>
      <c r="AI101" s="369">
        <v>8</v>
      </c>
      <c r="AJ101" s="370"/>
      <c r="AK101" s="370"/>
      <c r="AL101" s="371"/>
      <c r="AM101" s="369">
        <v>11</v>
      </c>
      <c r="AN101" s="370"/>
      <c r="AO101" s="370"/>
      <c r="AP101" s="371"/>
      <c r="AQ101" s="369"/>
      <c r="AR101" s="370"/>
      <c r="AS101" s="370"/>
      <c r="AT101" s="371"/>
      <c r="AU101" s="369"/>
      <c r="AV101" s="370"/>
      <c r="AW101" s="370"/>
      <c r="AX101" s="371"/>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5"/>
      <c r="Y102" s="477" t="s">
        <v>56</v>
      </c>
      <c r="Z102" s="344"/>
      <c r="AA102" s="345"/>
      <c r="AB102" s="554"/>
      <c r="AC102" s="554"/>
      <c r="AD102" s="554"/>
      <c r="AE102" s="363" t="s">
        <v>577</v>
      </c>
      <c r="AF102" s="363"/>
      <c r="AG102" s="363"/>
      <c r="AH102" s="363"/>
      <c r="AI102" s="363">
        <v>8</v>
      </c>
      <c r="AJ102" s="363"/>
      <c r="AK102" s="363"/>
      <c r="AL102" s="363"/>
      <c r="AM102" s="363">
        <v>11</v>
      </c>
      <c r="AN102" s="363"/>
      <c r="AO102" s="363"/>
      <c r="AP102" s="363"/>
      <c r="AQ102" s="820"/>
      <c r="AR102" s="821"/>
      <c r="AS102" s="821"/>
      <c r="AT102" s="822"/>
      <c r="AU102" s="820"/>
      <c r="AV102" s="821"/>
      <c r="AW102" s="821"/>
      <c r="AX102" s="822"/>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5" t="s">
        <v>522</v>
      </c>
      <c r="AR103" s="366"/>
      <c r="AS103" s="366"/>
      <c r="AT103" s="367"/>
      <c r="AU103" s="365" t="s">
        <v>519</v>
      </c>
      <c r="AV103" s="366"/>
      <c r="AW103" s="366"/>
      <c r="AX103" s="368"/>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0"/>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5"/>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20"/>
      <c r="AV105" s="821"/>
      <c r="AW105" s="821"/>
      <c r="AX105" s="822"/>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5" t="s">
        <v>522</v>
      </c>
      <c r="AR106" s="366"/>
      <c r="AS106" s="366"/>
      <c r="AT106" s="367"/>
      <c r="AU106" s="365" t="s">
        <v>519</v>
      </c>
      <c r="AV106" s="366"/>
      <c r="AW106" s="366"/>
      <c r="AX106" s="368"/>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0"/>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5"/>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20"/>
      <c r="AV108" s="821"/>
      <c r="AW108" s="821"/>
      <c r="AX108" s="822"/>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5" t="s">
        <v>522</v>
      </c>
      <c r="AR109" s="366"/>
      <c r="AS109" s="366"/>
      <c r="AT109" s="367"/>
      <c r="AU109" s="365" t="s">
        <v>519</v>
      </c>
      <c r="AV109" s="366"/>
      <c r="AW109" s="366"/>
      <c r="AX109" s="368"/>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0"/>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5"/>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20"/>
      <c r="AV111" s="821"/>
      <c r="AW111" s="821"/>
      <c r="AX111" s="822"/>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5" t="s">
        <v>522</v>
      </c>
      <c r="AR112" s="366"/>
      <c r="AS112" s="366"/>
      <c r="AT112" s="367"/>
      <c r="AU112" s="365" t="s">
        <v>519</v>
      </c>
      <c r="AV112" s="366"/>
      <c r="AW112" s="366"/>
      <c r="AX112" s="368"/>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0"/>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5"/>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40" t="s">
        <v>523</v>
      </c>
      <c r="AR115" s="341"/>
      <c r="AS115" s="341"/>
      <c r="AT115" s="341"/>
      <c r="AU115" s="341"/>
      <c r="AV115" s="341"/>
      <c r="AW115" s="341"/>
      <c r="AX115" s="342"/>
    </row>
    <row r="116" spans="1:50" ht="23.25" customHeight="1" x14ac:dyDescent="0.15">
      <c r="A116" s="295"/>
      <c r="B116" s="296"/>
      <c r="C116" s="296"/>
      <c r="D116" s="296"/>
      <c r="E116" s="296"/>
      <c r="F116" s="297"/>
      <c r="G116" s="356" t="s">
        <v>586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7" t="s">
        <v>587</v>
      </c>
      <c r="AC116" s="818"/>
      <c r="AD116" s="819"/>
      <c r="AE116" s="369" t="s">
        <v>590</v>
      </c>
      <c r="AF116" s="370"/>
      <c r="AG116" s="370"/>
      <c r="AH116" s="371"/>
      <c r="AI116" s="363">
        <v>25</v>
      </c>
      <c r="AJ116" s="363"/>
      <c r="AK116" s="363"/>
      <c r="AL116" s="363"/>
      <c r="AM116" s="363">
        <v>40</v>
      </c>
      <c r="AN116" s="363"/>
      <c r="AO116" s="363"/>
      <c r="AP116" s="363"/>
      <c r="AQ116" s="369"/>
      <c r="AR116" s="370"/>
      <c r="AS116" s="370"/>
      <c r="AT116" s="370"/>
      <c r="AU116" s="370"/>
      <c r="AV116" s="370"/>
      <c r="AW116" s="370"/>
      <c r="AX116" s="372"/>
    </row>
    <row r="117" spans="1:50"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588</v>
      </c>
      <c r="AC117" s="347"/>
      <c r="AD117" s="348"/>
      <c r="AE117" s="369" t="s">
        <v>590</v>
      </c>
      <c r="AF117" s="370"/>
      <c r="AG117" s="370"/>
      <c r="AH117" s="371"/>
      <c r="AI117" s="309" t="s">
        <v>589</v>
      </c>
      <c r="AJ117" s="309"/>
      <c r="AK117" s="309"/>
      <c r="AL117" s="309"/>
      <c r="AM117" s="309" t="s">
        <v>591</v>
      </c>
      <c r="AN117" s="309"/>
      <c r="AO117" s="309"/>
      <c r="AP117" s="309"/>
      <c r="AQ117" s="309"/>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40" t="s">
        <v>523</v>
      </c>
      <c r="AR118" s="341"/>
      <c r="AS118" s="341"/>
      <c r="AT118" s="341"/>
      <c r="AU118" s="341"/>
      <c r="AV118" s="341"/>
      <c r="AW118" s="341"/>
      <c r="AX118" s="342"/>
    </row>
    <row r="119" spans="1:50" ht="23.25" hidden="1" customHeight="1" x14ac:dyDescent="0.15">
      <c r="A119" s="295"/>
      <c r="B119" s="296"/>
      <c r="C119" s="296"/>
      <c r="D119" s="296"/>
      <c r="E119" s="296"/>
      <c r="F119" s="297"/>
      <c r="G119" s="356" t="s">
        <v>483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482</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40" t="s">
        <v>523</v>
      </c>
      <c r="AR121" s="341"/>
      <c r="AS121" s="341"/>
      <c r="AT121" s="341"/>
      <c r="AU121" s="341"/>
      <c r="AV121" s="341"/>
      <c r="AW121" s="341"/>
      <c r="AX121" s="342"/>
    </row>
    <row r="122" spans="1:50" ht="23.25" hidden="1" customHeight="1" x14ac:dyDescent="0.15">
      <c r="A122" s="295"/>
      <c r="B122" s="296"/>
      <c r="C122" s="296"/>
      <c r="D122" s="296"/>
      <c r="E122" s="296"/>
      <c r="F122" s="297"/>
      <c r="G122" s="356" t="s">
        <v>484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485</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40" t="s">
        <v>523</v>
      </c>
      <c r="AR124" s="341"/>
      <c r="AS124" s="341"/>
      <c r="AT124" s="341"/>
      <c r="AU124" s="341"/>
      <c r="AV124" s="341"/>
      <c r="AW124" s="341"/>
      <c r="AX124" s="342"/>
    </row>
    <row r="125" spans="1:50" ht="23.25" hidden="1" customHeight="1" x14ac:dyDescent="0.15">
      <c r="A125" s="295"/>
      <c r="B125" s="296"/>
      <c r="C125" s="296"/>
      <c r="D125" s="296"/>
      <c r="E125" s="296"/>
      <c r="F125" s="297"/>
      <c r="G125" s="356" t="s">
        <v>484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536</v>
      </c>
      <c r="AF127" s="301"/>
      <c r="AG127" s="301"/>
      <c r="AH127" s="302"/>
      <c r="AI127" s="306" t="s">
        <v>533</v>
      </c>
      <c r="AJ127" s="301"/>
      <c r="AK127" s="301"/>
      <c r="AL127" s="302"/>
      <c r="AM127" s="306" t="s">
        <v>528</v>
      </c>
      <c r="AN127" s="301"/>
      <c r="AO127" s="301"/>
      <c r="AP127" s="302"/>
      <c r="AQ127" s="340" t="s">
        <v>523</v>
      </c>
      <c r="AR127" s="341"/>
      <c r="AS127" s="341"/>
      <c r="AT127" s="341"/>
      <c r="AU127" s="341"/>
      <c r="AV127" s="341"/>
      <c r="AW127" s="341"/>
      <c r="AX127" s="342"/>
    </row>
    <row r="128" spans="1:50" ht="23.25" hidden="1" customHeight="1" x14ac:dyDescent="0.15">
      <c r="A128" s="295"/>
      <c r="B128" s="296"/>
      <c r="C128" s="296"/>
      <c r="D128" s="296"/>
      <c r="E128" s="296"/>
      <c r="F128" s="297"/>
      <c r="G128" s="356" t="s">
        <v>484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hidden="1" customHeight="1" x14ac:dyDescent="0.15">
      <c r="A130" s="1002" t="s">
        <v>566</v>
      </c>
      <c r="B130" s="1000"/>
      <c r="C130" s="999" t="s">
        <v>358</v>
      </c>
      <c r="D130" s="1000"/>
      <c r="E130" s="311" t="s">
        <v>387</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15">
      <c r="A131" s="1003"/>
      <c r="B131" s="255"/>
      <c r="C131" s="254"/>
      <c r="D131" s="255"/>
      <c r="E131" s="241" t="s">
        <v>386</v>
      </c>
      <c r="F131" s="242"/>
      <c r="G131" s="234"/>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03"/>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hidden="1" customHeight="1" x14ac:dyDescent="0.15">
      <c r="A133" s="1003"/>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c r="AR133" s="274"/>
      <c r="AS133" s="140" t="s">
        <v>355</v>
      </c>
      <c r="AT133" s="175"/>
      <c r="AU133" s="139"/>
      <c r="AV133" s="139"/>
      <c r="AW133" s="140" t="s">
        <v>300</v>
      </c>
      <c r="AX133" s="141"/>
    </row>
    <row r="134" spans="1:50" ht="39.75" hidden="1" customHeight="1" x14ac:dyDescent="0.15">
      <c r="A134" s="1003"/>
      <c r="B134" s="255"/>
      <c r="C134" s="254"/>
      <c r="D134" s="255"/>
      <c r="E134" s="254"/>
      <c r="F134" s="317"/>
      <c r="G134" s="229"/>
      <c r="H134" s="164"/>
      <c r="I134" s="164"/>
      <c r="J134" s="164"/>
      <c r="K134" s="164"/>
      <c r="L134" s="164"/>
      <c r="M134" s="164"/>
      <c r="N134" s="164"/>
      <c r="O134" s="164"/>
      <c r="P134" s="164"/>
      <c r="Q134" s="164"/>
      <c r="R134" s="164"/>
      <c r="S134" s="164"/>
      <c r="T134" s="164"/>
      <c r="U134" s="164"/>
      <c r="V134" s="164"/>
      <c r="W134" s="164"/>
      <c r="X134" s="230"/>
      <c r="Y134" s="133" t="s">
        <v>369</v>
      </c>
      <c r="Z134" s="134"/>
      <c r="AA134" s="135"/>
      <c r="AB134" s="284"/>
      <c r="AC134" s="224"/>
      <c r="AD134" s="224"/>
      <c r="AE134" s="269"/>
      <c r="AF134" s="115"/>
      <c r="AG134" s="115"/>
      <c r="AH134" s="115"/>
      <c r="AI134" s="269"/>
      <c r="AJ134" s="115"/>
      <c r="AK134" s="115"/>
      <c r="AL134" s="115"/>
      <c r="AM134" s="269"/>
      <c r="AN134" s="115"/>
      <c r="AO134" s="115"/>
      <c r="AP134" s="115"/>
      <c r="AQ134" s="269"/>
      <c r="AR134" s="115"/>
      <c r="AS134" s="115"/>
      <c r="AT134" s="115"/>
      <c r="AU134" s="269"/>
      <c r="AV134" s="115"/>
      <c r="AW134" s="115"/>
      <c r="AX134" s="228"/>
    </row>
    <row r="135" spans="1:50" ht="39.75" hidden="1" customHeight="1" x14ac:dyDescent="0.15">
      <c r="A135" s="1003"/>
      <c r="B135" s="255"/>
      <c r="C135" s="254"/>
      <c r="D135" s="255"/>
      <c r="E135" s="254"/>
      <c r="F135" s="317"/>
      <c r="G135" s="234"/>
      <c r="H135" s="167"/>
      <c r="I135" s="167"/>
      <c r="J135" s="167"/>
      <c r="K135" s="167"/>
      <c r="L135" s="167"/>
      <c r="M135" s="167"/>
      <c r="N135" s="167"/>
      <c r="O135" s="167"/>
      <c r="P135" s="167"/>
      <c r="Q135" s="167"/>
      <c r="R135" s="167"/>
      <c r="S135" s="167"/>
      <c r="T135" s="167"/>
      <c r="U135" s="167"/>
      <c r="V135" s="167"/>
      <c r="W135" s="167"/>
      <c r="X135" s="235"/>
      <c r="Y135" s="239" t="s">
        <v>54</v>
      </c>
      <c r="Z135" s="127"/>
      <c r="AA135" s="128"/>
      <c r="AB135" s="289"/>
      <c r="AC135" s="136"/>
      <c r="AD135" s="136"/>
      <c r="AE135" s="269"/>
      <c r="AF135" s="115"/>
      <c r="AG135" s="115"/>
      <c r="AH135" s="115"/>
      <c r="AI135" s="269"/>
      <c r="AJ135" s="115"/>
      <c r="AK135" s="115"/>
      <c r="AL135" s="115"/>
      <c r="AM135" s="269"/>
      <c r="AN135" s="115"/>
      <c r="AO135" s="115"/>
      <c r="AP135" s="115"/>
      <c r="AQ135" s="269"/>
      <c r="AR135" s="115"/>
      <c r="AS135" s="115"/>
      <c r="AT135" s="115"/>
      <c r="AU135" s="269"/>
      <c r="AV135" s="115"/>
      <c r="AW135" s="115"/>
      <c r="AX135" s="228"/>
    </row>
    <row r="136" spans="1:50" ht="18.75" hidden="1" customHeight="1" x14ac:dyDescent="0.15">
      <c r="A136" s="1003"/>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3"/>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1003"/>
      <c r="B138" s="255"/>
      <c r="C138" s="254"/>
      <c r="D138" s="255"/>
      <c r="E138" s="254"/>
      <c r="F138" s="317"/>
      <c r="G138" s="229"/>
      <c r="H138" s="164"/>
      <c r="I138" s="164"/>
      <c r="J138" s="164"/>
      <c r="K138" s="164"/>
      <c r="L138" s="164"/>
      <c r="M138" s="164"/>
      <c r="N138" s="164"/>
      <c r="O138" s="164"/>
      <c r="P138" s="164"/>
      <c r="Q138" s="164"/>
      <c r="R138" s="164"/>
      <c r="S138" s="164"/>
      <c r="T138" s="164"/>
      <c r="U138" s="164"/>
      <c r="V138" s="164"/>
      <c r="W138" s="164"/>
      <c r="X138" s="230"/>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8"/>
    </row>
    <row r="139" spans="1:50" ht="39.75" hidden="1" customHeight="1" x14ac:dyDescent="0.15">
      <c r="A139" s="1003"/>
      <c r="B139" s="255"/>
      <c r="C139" s="254"/>
      <c r="D139" s="255"/>
      <c r="E139" s="254"/>
      <c r="F139" s="317"/>
      <c r="G139" s="234"/>
      <c r="H139" s="167"/>
      <c r="I139" s="167"/>
      <c r="J139" s="167"/>
      <c r="K139" s="167"/>
      <c r="L139" s="167"/>
      <c r="M139" s="167"/>
      <c r="N139" s="167"/>
      <c r="O139" s="167"/>
      <c r="P139" s="167"/>
      <c r="Q139" s="167"/>
      <c r="R139" s="167"/>
      <c r="S139" s="167"/>
      <c r="T139" s="167"/>
      <c r="U139" s="167"/>
      <c r="V139" s="167"/>
      <c r="W139" s="167"/>
      <c r="X139" s="235"/>
      <c r="Y139" s="23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8"/>
    </row>
    <row r="140" spans="1:50" ht="18.75" hidden="1" customHeight="1" x14ac:dyDescent="0.15">
      <c r="A140" s="1003"/>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3"/>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3"/>
      <c r="B142" s="255"/>
      <c r="C142" s="254"/>
      <c r="D142" s="255"/>
      <c r="E142" s="254"/>
      <c r="F142" s="317"/>
      <c r="G142" s="229"/>
      <c r="H142" s="164"/>
      <c r="I142" s="164"/>
      <c r="J142" s="164"/>
      <c r="K142" s="164"/>
      <c r="L142" s="164"/>
      <c r="M142" s="164"/>
      <c r="N142" s="164"/>
      <c r="O142" s="164"/>
      <c r="P142" s="164"/>
      <c r="Q142" s="164"/>
      <c r="R142" s="164"/>
      <c r="S142" s="164"/>
      <c r="T142" s="164"/>
      <c r="U142" s="164"/>
      <c r="V142" s="164"/>
      <c r="W142" s="164"/>
      <c r="X142" s="230"/>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8"/>
    </row>
    <row r="143" spans="1:50" ht="39.75" hidden="1" customHeight="1" x14ac:dyDescent="0.15">
      <c r="A143" s="1003"/>
      <c r="B143" s="255"/>
      <c r="C143" s="254"/>
      <c r="D143" s="255"/>
      <c r="E143" s="254"/>
      <c r="F143" s="317"/>
      <c r="G143" s="234"/>
      <c r="H143" s="167"/>
      <c r="I143" s="167"/>
      <c r="J143" s="167"/>
      <c r="K143" s="167"/>
      <c r="L143" s="167"/>
      <c r="M143" s="167"/>
      <c r="N143" s="167"/>
      <c r="O143" s="167"/>
      <c r="P143" s="167"/>
      <c r="Q143" s="167"/>
      <c r="R143" s="167"/>
      <c r="S143" s="167"/>
      <c r="T143" s="167"/>
      <c r="U143" s="167"/>
      <c r="V143" s="167"/>
      <c r="W143" s="167"/>
      <c r="X143" s="235"/>
      <c r="Y143" s="23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8"/>
    </row>
    <row r="144" spans="1:50" ht="18.75" hidden="1" customHeight="1" x14ac:dyDescent="0.15">
      <c r="A144" s="1003"/>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3"/>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3"/>
      <c r="B146" s="255"/>
      <c r="C146" s="254"/>
      <c r="D146" s="255"/>
      <c r="E146" s="254"/>
      <c r="F146" s="317"/>
      <c r="G146" s="229"/>
      <c r="H146" s="164"/>
      <c r="I146" s="164"/>
      <c r="J146" s="164"/>
      <c r="K146" s="164"/>
      <c r="L146" s="164"/>
      <c r="M146" s="164"/>
      <c r="N146" s="164"/>
      <c r="O146" s="164"/>
      <c r="P146" s="164"/>
      <c r="Q146" s="164"/>
      <c r="R146" s="164"/>
      <c r="S146" s="164"/>
      <c r="T146" s="164"/>
      <c r="U146" s="164"/>
      <c r="V146" s="164"/>
      <c r="W146" s="164"/>
      <c r="X146" s="230"/>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8"/>
    </row>
    <row r="147" spans="1:50" ht="39.75" hidden="1" customHeight="1" x14ac:dyDescent="0.15">
      <c r="A147" s="1003"/>
      <c r="B147" s="255"/>
      <c r="C147" s="254"/>
      <c r="D147" s="255"/>
      <c r="E147" s="254"/>
      <c r="F147" s="317"/>
      <c r="G147" s="234"/>
      <c r="H147" s="167"/>
      <c r="I147" s="167"/>
      <c r="J147" s="167"/>
      <c r="K147" s="167"/>
      <c r="L147" s="167"/>
      <c r="M147" s="167"/>
      <c r="N147" s="167"/>
      <c r="O147" s="167"/>
      <c r="P147" s="167"/>
      <c r="Q147" s="167"/>
      <c r="R147" s="167"/>
      <c r="S147" s="167"/>
      <c r="T147" s="167"/>
      <c r="U147" s="167"/>
      <c r="V147" s="167"/>
      <c r="W147" s="167"/>
      <c r="X147" s="235"/>
      <c r="Y147" s="23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8"/>
    </row>
    <row r="148" spans="1:50" ht="18.75" hidden="1" customHeight="1" x14ac:dyDescent="0.15">
      <c r="A148" s="1003"/>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3"/>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3"/>
      <c r="B150" s="255"/>
      <c r="C150" s="254"/>
      <c r="D150" s="255"/>
      <c r="E150" s="254"/>
      <c r="F150" s="317"/>
      <c r="G150" s="229"/>
      <c r="H150" s="164"/>
      <c r="I150" s="164"/>
      <c r="J150" s="164"/>
      <c r="K150" s="164"/>
      <c r="L150" s="164"/>
      <c r="M150" s="164"/>
      <c r="N150" s="164"/>
      <c r="O150" s="164"/>
      <c r="P150" s="164"/>
      <c r="Q150" s="164"/>
      <c r="R150" s="164"/>
      <c r="S150" s="164"/>
      <c r="T150" s="164"/>
      <c r="U150" s="164"/>
      <c r="V150" s="164"/>
      <c r="W150" s="164"/>
      <c r="X150" s="230"/>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8"/>
    </row>
    <row r="151" spans="1:50" ht="39.75" hidden="1" customHeight="1" x14ac:dyDescent="0.15">
      <c r="A151" s="1003"/>
      <c r="B151" s="255"/>
      <c r="C151" s="254"/>
      <c r="D151" s="255"/>
      <c r="E151" s="254"/>
      <c r="F151" s="317"/>
      <c r="G151" s="234"/>
      <c r="H151" s="167"/>
      <c r="I151" s="167"/>
      <c r="J151" s="167"/>
      <c r="K151" s="167"/>
      <c r="L151" s="167"/>
      <c r="M151" s="167"/>
      <c r="N151" s="167"/>
      <c r="O151" s="167"/>
      <c r="P151" s="167"/>
      <c r="Q151" s="167"/>
      <c r="R151" s="167"/>
      <c r="S151" s="167"/>
      <c r="T151" s="167"/>
      <c r="U151" s="167"/>
      <c r="V151" s="167"/>
      <c r="W151" s="167"/>
      <c r="X151" s="235"/>
      <c r="Y151" s="23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8"/>
    </row>
    <row r="152" spans="1:50" ht="22.5" hidden="1" customHeight="1" x14ac:dyDescent="0.15">
      <c r="A152" s="1003"/>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1003"/>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3"/>
      <c r="B154" s="255"/>
      <c r="C154" s="254"/>
      <c r="D154" s="255"/>
      <c r="E154" s="254"/>
      <c r="F154" s="317"/>
      <c r="G154" s="229"/>
      <c r="H154" s="164"/>
      <c r="I154" s="164"/>
      <c r="J154" s="164"/>
      <c r="K154" s="164"/>
      <c r="L154" s="164"/>
      <c r="M154" s="164"/>
      <c r="N154" s="164"/>
      <c r="O154" s="164"/>
      <c r="P154" s="230"/>
      <c r="Q154" s="163"/>
      <c r="R154" s="164"/>
      <c r="S154" s="164"/>
      <c r="T154" s="164"/>
      <c r="U154" s="164"/>
      <c r="V154" s="164"/>
      <c r="W154" s="164"/>
      <c r="X154" s="164"/>
      <c r="Y154" s="164"/>
      <c r="Z154" s="164"/>
      <c r="AA154" s="93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7"/>
      <c r="G155" s="231"/>
      <c r="H155" s="232"/>
      <c r="I155" s="232"/>
      <c r="J155" s="232"/>
      <c r="K155" s="232"/>
      <c r="L155" s="232"/>
      <c r="M155" s="232"/>
      <c r="N155" s="232"/>
      <c r="O155" s="232"/>
      <c r="P155" s="233"/>
      <c r="Q155" s="431"/>
      <c r="R155" s="232"/>
      <c r="S155" s="232"/>
      <c r="T155" s="232"/>
      <c r="U155" s="232"/>
      <c r="V155" s="232"/>
      <c r="W155" s="232"/>
      <c r="X155" s="232"/>
      <c r="Y155" s="232"/>
      <c r="Z155" s="232"/>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7"/>
      <c r="G156" s="231"/>
      <c r="H156" s="232"/>
      <c r="I156" s="232"/>
      <c r="J156" s="232"/>
      <c r="K156" s="232"/>
      <c r="L156" s="232"/>
      <c r="M156" s="232"/>
      <c r="N156" s="232"/>
      <c r="O156" s="232"/>
      <c r="P156" s="233"/>
      <c r="Q156" s="431"/>
      <c r="R156" s="232"/>
      <c r="S156" s="232"/>
      <c r="T156" s="232"/>
      <c r="U156" s="232"/>
      <c r="V156" s="232"/>
      <c r="W156" s="232"/>
      <c r="X156" s="232"/>
      <c r="Y156" s="232"/>
      <c r="Z156" s="232"/>
      <c r="AA156" s="933"/>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7"/>
      <c r="G157" s="231"/>
      <c r="H157" s="232"/>
      <c r="I157" s="232"/>
      <c r="J157" s="232"/>
      <c r="K157" s="232"/>
      <c r="L157" s="232"/>
      <c r="M157" s="232"/>
      <c r="N157" s="232"/>
      <c r="O157" s="232"/>
      <c r="P157" s="233"/>
      <c r="Q157" s="431"/>
      <c r="R157" s="232"/>
      <c r="S157" s="232"/>
      <c r="T157" s="232"/>
      <c r="U157" s="232"/>
      <c r="V157" s="232"/>
      <c r="W157" s="232"/>
      <c r="X157" s="232"/>
      <c r="Y157" s="232"/>
      <c r="Z157" s="232"/>
      <c r="AA157" s="933"/>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3"/>
      <c r="B158" s="255"/>
      <c r="C158" s="254"/>
      <c r="D158" s="255"/>
      <c r="E158" s="254"/>
      <c r="F158" s="317"/>
      <c r="G158" s="234"/>
      <c r="H158" s="167"/>
      <c r="I158" s="167"/>
      <c r="J158" s="167"/>
      <c r="K158" s="167"/>
      <c r="L158" s="167"/>
      <c r="M158" s="167"/>
      <c r="N158" s="167"/>
      <c r="O158" s="167"/>
      <c r="P158" s="235"/>
      <c r="Q158" s="166"/>
      <c r="R158" s="167"/>
      <c r="S158" s="167"/>
      <c r="T158" s="167"/>
      <c r="U158" s="167"/>
      <c r="V158" s="167"/>
      <c r="W158" s="167"/>
      <c r="X158" s="167"/>
      <c r="Y158" s="167"/>
      <c r="Z158" s="167"/>
      <c r="AA158" s="934"/>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3"/>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3"/>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7"/>
      <c r="G161" s="229"/>
      <c r="H161" s="164"/>
      <c r="I161" s="164"/>
      <c r="J161" s="164"/>
      <c r="K161" s="164"/>
      <c r="L161" s="164"/>
      <c r="M161" s="164"/>
      <c r="N161" s="164"/>
      <c r="O161" s="164"/>
      <c r="P161" s="230"/>
      <c r="Q161" s="163"/>
      <c r="R161" s="164"/>
      <c r="S161" s="164"/>
      <c r="T161" s="164"/>
      <c r="U161" s="164"/>
      <c r="V161" s="164"/>
      <c r="W161" s="164"/>
      <c r="X161" s="164"/>
      <c r="Y161" s="164"/>
      <c r="Z161" s="164"/>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7"/>
      <c r="G162" s="231"/>
      <c r="H162" s="232"/>
      <c r="I162" s="232"/>
      <c r="J162" s="232"/>
      <c r="K162" s="232"/>
      <c r="L162" s="232"/>
      <c r="M162" s="232"/>
      <c r="N162" s="232"/>
      <c r="O162" s="232"/>
      <c r="P162" s="233"/>
      <c r="Q162" s="431"/>
      <c r="R162" s="232"/>
      <c r="S162" s="232"/>
      <c r="T162" s="232"/>
      <c r="U162" s="232"/>
      <c r="V162" s="232"/>
      <c r="W162" s="232"/>
      <c r="X162" s="232"/>
      <c r="Y162" s="232"/>
      <c r="Z162" s="232"/>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7"/>
      <c r="G163" s="231"/>
      <c r="H163" s="232"/>
      <c r="I163" s="232"/>
      <c r="J163" s="232"/>
      <c r="K163" s="232"/>
      <c r="L163" s="232"/>
      <c r="M163" s="232"/>
      <c r="N163" s="232"/>
      <c r="O163" s="232"/>
      <c r="P163" s="233"/>
      <c r="Q163" s="431"/>
      <c r="R163" s="232"/>
      <c r="S163" s="232"/>
      <c r="T163" s="232"/>
      <c r="U163" s="232"/>
      <c r="V163" s="232"/>
      <c r="W163" s="232"/>
      <c r="X163" s="232"/>
      <c r="Y163" s="232"/>
      <c r="Z163" s="232"/>
      <c r="AA163" s="933"/>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7"/>
      <c r="G164" s="231"/>
      <c r="H164" s="232"/>
      <c r="I164" s="232"/>
      <c r="J164" s="232"/>
      <c r="K164" s="232"/>
      <c r="L164" s="232"/>
      <c r="M164" s="232"/>
      <c r="N164" s="232"/>
      <c r="O164" s="232"/>
      <c r="P164" s="233"/>
      <c r="Q164" s="431"/>
      <c r="R164" s="232"/>
      <c r="S164" s="232"/>
      <c r="T164" s="232"/>
      <c r="U164" s="232"/>
      <c r="V164" s="232"/>
      <c r="W164" s="232"/>
      <c r="X164" s="232"/>
      <c r="Y164" s="232"/>
      <c r="Z164" s="232"/>
      <c r="AA164" s="933"/>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3"/>
      <c r="B165" s="255"/>
      <c r="C165" s="254"/>
      <c r="D165" s="255"/>
      <c r="E165" s="254"/>
      <c r="F165" s="317"/>
      <c r="G165" s="234"/>
      <c r="H165" s="167"/>
      <c r="I165" s="167"/>
      <c r="J165" s="167"/>
      <c r="K165" s="167"/>
      <c r="L165" s="167"/>
      <c r="M165" s="167"/>
      <c r="N165" s="167"/>
      <c r="O165" s="167"/>
      <c r="P165" s="235"/>
      <c r="Q165" s="166"/>
      <c r="R165" s="167"/>
      <c r="S165" s="167"/>
      <c r="T165" s="167"/>
      <c r="U165" s="167"/>
      <c r="V165" s="167"/>
      <c r="W165" s="167"/>
      <c r="X165" s="167"/>
      <c r="Y165" s="167"/>
      <c r="Z165" s="167"/>
      <c r="AA165" s="934"/>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3"/>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3"/>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7"/>
      <c r="G168" s="229"/>
      <c r="H168" s="164"/>
      <c r="I168" s="164"/>
      <c r="J168" s="164"/>
      <c r="K168" s="164"/>
      <c r="L168" s="164"/>
      <c r="M168" s="164"/>
      <c r="N168" s="164"/>
      <c r="O168" s="164"/>
      <c r="P168" s="230"/>
      <c r="Q168" s="163"/>
      <c r="R168" s="164"/>
      <c r="S168" s="164"/>
      <c r="T168" s="164"/>
      <c r="U168" s="164"/>
      <c r="V168" s="164"/>
      <c r="W168" s="164"/>
      <c r="X168" s="164"/>
      <c r="Y168" s="164"/>
      <c r="Z168" s="164"/>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7"/>
      <c r="G169" s="231"/>
      <c r="H169" s="232"/>
      <c r="I169" s="232"/>
      <c r="J169" s="232"/>
      <c r="K169" s="232"/>
      <c r="L169" s="232"/>
      <c r="M169" s="232"/>
      <c r="N169" s="232"/>
      <c r="O169" s="232"/>
      <c r="P169" s="233"/>
      <c r="Q169" s="431"/>
      <c r="R169" s="232"/>
      <c r="S169" s="232"/>
      <c r="T169" s="232"/>
      <c r="U169" s="232"/>
      <c r="V169" s="232"/>
      <c r="W169" s="232"/>
      <c r="X169" s="232"/>
      <c r="Y169" s="232"/>
      <c r="Z169" s="232"/>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7"/>
      <c r="G170" s="231"/>
      <c r="H170" s="232"/>
      <c r="I170" s="232"/>
      <c r="J170" s="232"/>
      <c r="K170" s="232"/>
      <c r="L170" s="232"/>
      <c r="M170" s="232"/>
      <c r="N170" s="232"/>
      <c r="O170" s="232"/>
      <c r="P170" s="233"/>
      <c r="Q170" s="431"/>
      <c r="R170" s="232"/>
      <c r="S170" s="232"/>
      <c r="T170" s="232"/>
      <c r="U170" s="232"/>
      <c r="V170" s="232"/>
      <c r="W170" s="232"/>
      <c r="X170" s="232"/>
      <c r="Y170" s="232"/>
      <c r="Z170" s="232"/>
      <c r="AA170" s="933"/>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7"/>
      <c r="G171" s="231"/>
      <c r="H171" s="232"/>
      <c r="I171" s="232"/>
      <c r="J171" s="232"/>
      <c r="K171" s="232"/>
      <c r="L171" s="232"/>
      <c r="M171" s="232"/>
      <c r="N171" s="232"/>
      <c r="O171" s="232"/>
      <c r="P171" s="233"/>
      <c r="Q171" s="431"/>
      <c r="R171" s="232"/>
      <c r="S171" s="232"/>
      <c r="T171" s="232"/>
      <c r="U171" s="232"/>
      <c r="V171" s="232"/>
      <c r="W171" s="232"/>
      <c r="X171" s="232"/>
      <c r="Y171" s="232"/>
      <c r="Z171" s="232"/>
      <c r="AA171" s="933"/>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3"/>
      <c r="B172" s="255"/>
      <c r="C172" s="254"/>
      <c r="D172" s="255"/>
      <c r="E172" s="254"/>
      <c r="F172" s="317"/>
      <c r="G172" s="234"/>
      <c r="H172" s="167"/>
      <c r="I172" s="167"/>
      <c r="J172" s="167"/>
      <c r="K172" s="167"/>
      <c r="L172" s="167"/>
      <c r="M172" s="167"/>
      <c r="N172" s="167"/>
      <c r="O172" s="167"/>
      <c r="P172" s="235"/>
      <c r="Q172" s="166"/>
      <c r="R172" s="167"/>
      <c r="S172" s="167"/>
      <c r="T172" s="167"/>
      <c r="U172" s="167"/>
      <c r="V172" s="167"/>
      <c r="W172" s="167"/>
      <c r="X172" s="167"/>
      <c r="Y172" s="167"/>
      <c r="Z172" s="167"/>
      <c r="AA172" s="934"/>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3"/>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3"/>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7"/>
      <c r="G175" s="229"/>
      <c r="H175" s="164"/>
      <c r="I175" s="164"/>
      <c r="J175" s="164"/>
      <c r="K175" s="164"/>
      <c r="L175" s="164"/>
      <c r="M175" s="164"/>
      <c r="N175" s="164"/>
      <c r="O175" s="164"/>
      <c r="P175" s="230"/>
      <c r="Q175" s="163"/>
      <c r="R175" s="164"/>
      <c r="S175" s="164"/>
      <c r="T175" s="164"/>
      <c r="U175" s="164"/>
      <c r="V175" s="164"/>
      <c r="W175" s="164"/>
      <c r="X175" s="164"/>
      <c r="Y175" s="164"/>
      <c r="Z175" s="164"/>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7"/>
      <c r="G176" s="231"/>
      <c r="H176" s="232"/>
      <c r="I176" s="232"/>
      <c r="J176" s="232"/>
      <c r="K176" s="232"/>
      <c r="L176" s="232"/>
      <c r="M176" s="232"/>
      <c r="N176" s="232"/>
      <c r="O176" s="232"/>
      <c r="P176" s="233"/>
      <c r="Q176" s="431"/>
      <c r="R176" s="232"/>
      <c r="S176" s="232"/>
      <c r="T176" s="232"/>
      <c r="U176" s="232"/>
      <c r="V176" s="232"/>
      <c r="W176" s="232"/>
      <c r="X176" s="232"/>
      <c r="Y176" s="232"/>
      <c r="Z176" s="232"/>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7"/>
      <c r="G177" s="231"/>
      <c r="H177" s="232"/>
      <c r="I177" s="232"/>
      <c r="J177" s="232"/>
      <c r="K177" s="232"/>
      <c r="L177" s="232"/>
      <c r="M177" s="232"/>
      <c r="N177" s="232"/>
      <c r="O177" s="232"/>
      <c r="P177" s="233"/>
      <c r="Q177" s="431"/>
      <c r="R177" s="232"/>
      <c r="S177" s="232"/>
      <c r="T177" s="232"/>
      <c r="U177" s="232"/>
      <c r="V177" s="232"/>
      <c r="W177" s="232"/>
      <c r="X177" s="232"/>
      <c r="Y177" s="232"/>
      <c r="Z177" s="232"/>
      <c r="AA177" s="933"/>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7"/>
      <c r="G178" s="231"/>
      <c r="H178" s="232"/>
      <c r="I178" s="232"/>
      <c r="J178" s="232"/>
      <c r="K178" s="232"/>
      <c r="L178" s="232"/>
      <c r="M178" s="232"/>
      <c r="N178" s="232"/>
      <c r="O178" s="232"/>
      <c r="P178" s="233"/>
      <c r="Q178" s="431"/>
      <c r="R178" s="232"/>
      <c r="S178" s="232"/>
      <c r="T178" s="232"/>
      <c r="U178" s="232"/>
      <c r="V178" s="232"/>
      <c r="W178" s="232"/>
      <c r="X178" s="232"/>
      <c r="Y178" s="232"/>
      <c r="Z178" s="232"/>
      <c r="AA178" s="933"/>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3"/>
      <c r="B179" s="255"/>
      <c r="C179" s="254"/>
      <c r="D179" s="255"/>
      <c r="E179" s="254"/>
      <c r="F179" s="317"/>
      <c r="G179" s="234"/>
      <c r="H179" s="167"/>
      <c r="I179" s="167"/>
      <c r="J179" s="167"/>
      <c r="K179" s="167"/>
      <c r="L179" s="167"/>
      <c r="M179" s="167"/>
      <c r="N179" s="167"/>
      <c r="O179" s="167"/>
      <c r="P179" s="235"/>
      <c r="Q179" s="166"/>
      <c r="R179" s="167"/>
      <c r="S179" s="167"/>
      <c r="T179" s="167"/>
      <c r="U179" s="167"/>
      <c r="V179" s="167"/>
      <c r="W179" s="167"/>
      <c r="X179" s="167"/>
      <c r="Y179" s="167"/>
      <c r="Z179" s="167"/>
      <c r="AA179" s="934"/>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3"/>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3"/>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7"/>
      <c r="G182" s="229"/>
      <c r="H182" s="164"/>
      <c r="I182" s="164"/>
      <c r="J182" s="164"/>
      <c r="K182" s="164"/>
      <c r="L182" s="164"/>
      <c r="M182" s="164"/>
      <c r="N182" s="164"/>
      <c r="O182" s="164"/>
      <c r="P182" s="230"/>
      <c r="Q182" s="163"/>
      <c r="R182" s="164"/>
      <c r="S182" s="164"/>
      <c r="T182" s="164"/>
      <c r="U182" s="164"/>
      <c r="V182" s="164"/>
      <c r="W182" s="164"/>
      <c r="X182" s="164"/>
      <c r="Y182" s="164"/>
      <c r="Z182" s="164"/>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7"/>
      <c r="G183" s="231"/>
      <c r="H183" s="232"/>
      <c r="I183" s="232"/>
      <c r="J183" s="232"/>
      <c r="K183" s="232"/>
      <c r="L183" s="232"/>
      <c r="M183" s="232"/>
      <c r="N183" s="232"/>
      <c r="O183" s="232"/>
      <c r="P183" s="233"/>
      <c r="Q183" s="431"/>
      <c r="R183" s="232"/>
      <c r="S183" s="232"/>
      <c r="T183" s="232"/>
      <c r="U183" s="232"/>
      <c r="V183" s="232"/>
      <c r="W183" s="232"/>
      <c r="X183" s="232"/>
      <c r="Y183" s="232"/>
      <c r="Z183" s="232"/>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7"/>
      <c r="G184" s="231"/>
      <c r="H184" s="232"/>
      <c r="I184" s="232"/>
      <c r="J184" s="232"/>
      <c r="K184" s="232"/>
      <c r="L184" s="232"/>
      <c r="M184" s="232"/>
      <c r="N184" s="232"/>
      <c r="O184" s="232"/>
      <c r="P184" s="233"/>
      <c r="Q184" s="431"/>
      <c r="R184" s="232"/>
      <c r="S184" s="232"/>
      <c r="T184" s="232"/>
      <c r="U184" s="232"/>
      <c r="V184" s="232"/>
      <c r="W184" s="232"/>
      <c r="X184" s="232"/>
      <c r="Y184" s="232"/>
      <c r="Z184" s="232"/>
      <c r="AA184" s="93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7"/>
      <c r="G185" s="231"/>
      <c r="H185" s="232"/>
      <c r="I185" s="232"/>
      <c r="J185" s="232"/>
      <c r="K185" s="232"/>
      <c r="L185" s="232"/>
      <c r="M185" s="232"/>
      <c r="N185" s="232"/>
      <c r="O185" s="232"/>
      <c r="P185" s="233"/>
      <c r="Q185" s="431"/>
      <c r="R185" s="232"/>
      <c r="S185" s="232"/>
      <c r="T185" s="232"/>
      <c r="U185" s="232"/>
      <c r="V185" s="232"/>
      <c r="W185" s="232"/>
      <c r="X185" s="232"/>
      <c r="Y185" s="232"/>
      <c r="Z185" s="232"/>
      <c r="AA185" s="933"/>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3"/>
      <c r="B186" s="255"/>
      <c r="C186" s="254"/>
      <c r="D186" s="255"/>
      <c r="E186" s="318"/>
      <c r="F186" s="319"/>
      <c r="G186" s="234"/>
      <c r="H186" s="167"/>
      <c r="I186" s="167"/>
      <c r="J186" s="167"/>
      <c r="K186" s="167"/>
      <c r="L186" s="167"/>
      <c r="M186" s="167"/>
      <c r="N186" s="167"/>
      <c r="O186" s="167"/>
      <c r="P186" s="235"/>
      <c r="Q186" s="166"/>
      <c r="R186" s="167"/>
      <c r="S186" s="167"/>
      <c r="T186" s="167"/>
      <c r="U186" s="167"/>
      <c r="V186" s="167"/>
      <c r="W186" s="167"/>
      <c r="X186" s="167"/>
      <c r="Y186" s="167"/>
      <c r="Z186" s="167"/>
      <c r="AA186" s="934"/>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1003"/>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003"/>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1003"/>
      <c r="B189" s="255"/>
      <c r="C189" s="254"/>
      <c r="D189" s="255"/>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3"/>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5"/>
      <c r="C191" s="254"/>
      <c r="D191" s="255"/>
      <c r="E191" s="241" t="s">
        <v>386</v>
      </c>
      <c r="F191" s="242"/>
      <c r="G191" s="234"/>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3"/>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3"/>
      <c r="B194" s="255"/>
      <c r="C194" s="254"/>
      <c r="D194" s="255"/>
      <c r="E194" s="254"/>
      <c r="F194" s="317"/>
      <c r="G194" s="229"/>
      <c r="H194" s="164"/>
      <c r="I194" s="164"/>
      <c r="J194" s="164"/>
      <c r="K194" s="164"/>
      <c r="L194" s="164"/>
      <c r="M194" s="164"/>
      <c r="N194" s="164"/>
      <c r="O194" s="164"/>
      <c r="P194" s="164"/>
      <c r="Q194" s="164"/>
      <c r="R194" s="164"/>
      <c r="S194" s="164"/>
      <c r="T194" s="164"/>
      <c r="U194" s="164"/>
      <c r="V194" s="164"/>
      <c r="W194" s="164"/>
      <c r="X194" s="230"/>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8"/>
    </row>
    <row r="195" spans="1:50" ht="39.75" hidden="1" customHeight="1" x14ac:dyDescent="0.15">
      <c r="A195" s="1003"/>
      <c r="B195" s="255"/>
      <c r="C195" s="254"/>
      <c r="D195" s="255"/>
      <c r="E195" s="254"/>
      <c r="F195" s="317"/>
      <c r="G195" s="234"/>
      <c r="H195" s="167"/>
      <c r="I195" s="167"/>
      <c r="J195" s="167"/>
      <c r="K195" s="167"/>
      <c r="L195" s="167"/>
      <c r="M195" s="167"/>
      <c r="N195" s="167"/>
      <c r="O195" s="167"/>
      <c r="P195" s="167"/>
      <c r="Q195" s="167"/>
      <c r="R195" s="167"/>
      <c r="S195" s="167"/>
      <c r="T195" s="167"/>
      <c r="U195" s="167"/>
      <c r="V195" s="167"/>
      <c r="W195" s="167"/>
      <c r="X195" s="235"/>
      <c r="Y195" s="23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8"/>
    </row>
    <row r="196" spans="1:50" ht="18.75" hidden="1" customHeight="1" x14ac:dyDescent="0.15">
      <c r="A196" s="1003"/>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3"/>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3"/>
      <c r="B198" s="255"/>
      <c r="C198" s="254"/>
      <c r="D198" s="255"/>
      <c r="E198" s="254"/>
      <c r="F198" s="317"/>
      <c r="G198" s="229"/>
      <c r="H198" s="164"/>
      <c r="I198" s="164"/>
      <c r="J198" s="164"/>
      <c r="K198" s="164"/>
      <c r="L198" s="164"/>
      <c r="M198" s="164"/>
      <c r="N198" s="164"/>
      <c r="O198" s="164"/>
      <c r="P198" s="164"/>
      <c r="Q198" s="164"/>
      <c r="R198" s="164"/>
      <c r="S198" s="164"/>
      <c r="T198" s="164"/>
      <c r="U198" s="164"/>
      <c r="V198" s="164"/>
      <c r="W198" s="164"/>
      <c r="X198" s="230"/>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8"/>
    </row>
    <row r="199" spans="1:50" ht="39.75" hidden="1" customHeight="1" x14ac:dyDescent="0.15">
      <c r="A199" s="1003"/>
      <c r="B199" s="255"/>
      <c r="C199" s="254"/>
      <c r="D199" s="255"/>
      <c r="E199" s="254"/>
      <c r="F199" s="317"/>
      <c r="G199" s="234"/>
      <c r="H199" s="167"/>
      <c r="I199" s="167"/>
      <c r="J199" s="167"/>
      <c r="K199" s="167"/>
      <c r="L199" s="167"/>
      <c r="M199" s="167"/>
      <c r="N199" s="167"/>
      <c r="O199" s="167"/>
      <c r="P199" s="167"/>
      <c r="Q199" s="167"/>
      <c r="R199" s="167"/>
      <c r="S199" s="167"/>
      <c r="T199" s="167"/>
      <c r="U199" s="167"/>
      <c r="V199" s="167"/>
      <c r="W199" s="167"/>
      <c r="X199" s="235"/>
      <c r="Y199" s="23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8"/>
    </row>
    <row r="200" spans="1:50" ht="18.75" hidden="1" customHeight="1" x14ac:dyDescent="0.15">
      <c r="A200" s="1003"/>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3"/>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3"/>
      <c r="B202" s="255"/>
      <c r="C202" s="254"/>
      <c r="D202" s="255"/>
      <c r="E202" s="254"/>
      <c r="F202" s="317"/>
      <c r="G202" s="229"/>
      <c r="H202" s="164"/>
      <c r="I202" s="164"/>
      <c r="J202" s="164"/>
      <c r="K202" s="164"/>
      <c r="L202" s="164"/>
      <c r="M202" s="164"/>
      <c r="N202" s="164"/>
      <c r="O202" s="164"/>
      <c r="P202" s="164"/>
      <c r="Q202" s="164"/>
      <c r="R202" s="164"/>
      <c r="S202" s="164"/>
      <c r="T202" s="164"/>
      <c r="U202" s="164"/>
      <c r="V202" s="164"/>
      <c r="W202" s="164"/>
      <c r="X202" s="230"/>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8"/>
    </row>
    <row r="203" spans="1:50" ht="39.75" hidden="1" customHeight="1" x14ac:dyDescent="0.15">
      <c r="A203" s="1003"/>
      <c r="B203" s="255"/>
      <c r="C203" s="254"/>
      <c r="D203" s="255"/>
      <c r="E203" s="254"/>
      <c r="F203" s="317"/>
      <c r="G203" s="234"/>
      <c r="H203" s="167"/>
      <c r="I203" s="167"/>
      <c r="J203" s="167"/>
      <c r="K203" s="167"/>
      <c r="L203" s="167"/>
      <c r="M203" s="167"/>
      <c r="N203" s="167"/>
      <c r="O203" s="167"/>
      <c r="P203" s="167"/>
      <c r="Q203" s="167"/>
      <c r="R203" s="167"/>
      <c r="S203" s="167"/>
      <c r="T203" s="167"/>
      <c r="U203" s="167"/>
      <c r="V203" s="167"/>
      <c r="W203" s="167"/>
      <c r="X203" s="235"/>
      <c r="Y203" s="23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8"/>
    </row>
    <row r="204" spans="1:50" ht="18.75" hidden="1" customHeight="1" x14ac:dyDescent="0.15">
      <c r="A204" s="1003"/>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3"/>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3"/>
      <c r="B206" s="255"/>
      <c r="C206" s="254"/>
      <c r="D206" s="255"/>
      <c r="E206" s="254"/>
      <c r="F206" s="317"/>
      <c r="G206" s="229"/>
      <c r="H206" s="164"/>
      <c r="I206" s="164"/>
      <c r="J206" s="164"/>
      <c r="K206" s="164"/>
      <c r="L206" s="164"/>
      <c r="M206" s="164"/>
      <c r="N206" s="164"/>
      <c r="O206" s="164"/>
      <c r="P206" s="164"/>
      <c r="Q206" s="164"/>
      <c r="R206" s="164"/>
      <c r="S206" s="164"/>
      <c r="T206" s="164"/>
      <c r="U206" s="164"/>
      <c r="V206" s="164"/>
      <c r="W206" s="164"/>
      <c r="X206" s="230"/>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8"/>
    </row>
    <row r="207" spans="1:50" ht="39.75" hidden="1" customHeight="1" x14ac:dyDescent="0.15">
      <c r="A207" s="1003"/>
      <c r="B207" s="255"/>
      <c r="C207" s="254"/>
      <c r="D207" s="255"/>
      <c r="E207" s="254"/>
      <c r="F207" s="317"/>
      <c r="G207" s="234"/>
      <c r="H207" s="167"/>
      <c r="I207" s="167"/>
      <c r="J207" s="167"/>
      <c r="K207" s="167"/>
      <c r="L207" s="167"/>
      <c r="M207" s="167"/>
      <c r="N207" s="167"/>
      <c r="O207" s="167"/>
      <c r="P207" s="167"/>
      <c r="Q207" s="167"/>
      <c r="R207" s="167"/>
      <c r="S207" s="167"/>
      <c r="T207" s="167"/>
      <c r="U207" s="167"/>
      <c r="V207" s="167"/>
      <c r="W207" s="167"/>
      <c r="X207" s="235"/>
      <c r="Y207" s="23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8"/>
    </row>
    <row r="208" spans="1:50" ht="18.75" hidden="1" customHeight="1" x14ac:dyDescent="0.15">
      <c r="A208" s="1003"/>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3"/>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3"/>
      <c r="B210" s="255"/>
      <c r="C210" s="254"/>
      <c r="D210" s="255"/>
      <c r="E210" s="254"/>
      <c r="F210" s="317"/>
      <c r="G210" s="229"/>
      <c r="H210" s="164"/>
      <c r="I210" s="164"/>
      <c r="J210" s="164"/>
      <c r="K210" s="164"/>
      <c r="L210" s="164"/>
      <c r="M210" s="164"/>
      <c r="N210" s="164"/>
      <c r="O210" s="164"/>
      <c r="P210" s="164"/>
      <c r="Q210" s="164"/>
      <c r="R210" s="164"/>
      <c r="S210" s="164"/>
      <c r="T210" s="164"/>
      <c r="U210" s="164"/>
      <c r="V210" s="164"/>
      <c r="W210" s="164"/>
      <c r="X210" s="230"/>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8"/>
    </row>
    <row r="211" spans="1:50" ht="39.75" hidden="1" customHeight="1" x14ac:dyDescent="0.15">
      <c r="A211" s="1003"/>
      <c r="B211" s="255"/>
      <c r="C211" s="254"/>
      <c r="D211" s="255"/>
      <c r="E211" s="254"/>
      <c r="F211" s="317"/>
      <c r="G211" s="234"/>
      <c r="H211" s="167"/>
      <c r="I211" s="167"/>
      <c r="J211" s="167"/>
      <c r="K211" s="167"/>
      <c r="L211" s="167"/>
      <c r="M211" s="167"/>
      <c r="N211" s="167"/>
      <c r="O211" s="167"/>
      <c r="P211" s="167"/>
      <c r="Q211" s="167"/>
      <c r="R211" s="167"/>
      <c r="S211" s="167"/>
      <c r="T211" s="167"/>
      <c r="U211" s="167"/>
      <c r="V211" s="167"/>
      <c r="W211" s="167"/>
      <c r="X211" s="235"/>
      <c r="Y211" s="23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8"/>
    </row>
    <row r="212" spans="1:50" ht="22.5" hidden="1" customHeight="1" x14ac:dyDescent="0.15">
      <c r="A212" s="1003"/>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1003"/>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3"/>
      <c r="B214" s="255"/>
      <c r="C214" s="254"/>
      <c r="D214" s="255"/>
      <c r="E214" s="254"/>
      <c r="F214" s="317"/>
      <c r="G214" s="229"/>
      <c r="H214" s="164"/>
      <c r="I214" s="164"/>
      <c r="J214" s="164"/>
      <c r="K214" s="164"/>
      <c r="L214" s="164"/>
      <c r="M214" s="164"/>
      <c r="N214" s="164"/>
      <c r="O214" s="164"/>
      <c r="P214" s="230"/>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7"/>
      <c r="G215" s="231"/>
      <c r="H215" s="232"/>
      <c r="I215" s="232"/>
      <c r="J215" s="232"/>
      <c r="K215" s="232"/>
      <c r="L215" s="232"/>
      <c r="M215" s="232"/>
      <c r="N215" s="232"/>
      <c r="O215" s="232"/>
      <c r="P215" s="233"/>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7"/>
      <c r="G216" s="231"/>
      <c r="H216" s="232"/>
      <c r="I216" s="232"/>
      <c r="J216" s="232"/>
      <c r="K216" s="232"/>
      <c r="L216" s="232"/>
      <c r="M216" s="232"/>
      <c r="N216" s="232"/>
      <c r="O216" s="232"/>
      <c r="P216" s="233"/>
      <c r="Q216" s="993"/>
      <c r="R216" s="994"/>
      <c r="S216" s="994"/>
      <c r="T216" s="994"/>
      <c r="U216" s="994"/>
      <c r="V216" s="994"/>
      <c r="W216" s="994"/>
      <c r="X216" s="994"/>
      <c r="Y216" s="994"/>
      <c r="Z216" s="994"/>
      <c r="AA216" s="99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7"/>
      <c r="G217" s="231"/>
      <c r="H217" s="232"/>
      <c r="I217" s="232"/>
      <c r="J217" s="232"/>
      <c r="K217" s="232"/>
      <c r="L217" s="232"/>
      <c r="M217" s="232"/>
      <c r="N217" s="232"/>
      <c r="O217" s="232"/>
      <c r="P217" s="233"/>
      <c r="Q217" s="993"/>
      <c r="R217" s="994"/>
      <c r="S217" s="994"/>
      <c r="T217" s="994"/>
      <c r="U217" s="994"/>
      <c r="V217" s="994"/>
      <c r="W217" s="994"/>
      <c r="X217" s="994"/>
      <c r="Y217" s="994"/>
      <c r="Z217" s="994"/>
      <c r="AA217" s="995"/>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3"/>
      <c r="B218" s="255"/>
      <c r="C218" s="254"/>
      <c r="D218" s="255"/>
      <c r="E218" s="254"/>
      <c r="F218" s="317"/>
      <c r="G218" s="234"/>
      <c r="H218" s="167"/>
      <c r="I218" s="167"/>
      <c r="J218" s="167"/>
      <c r="K218" s="167"/>
      <c r="L218" s="167"/>
      <c r="M218" s="167"/>
      <c r="N218" s="167"/>
      <c r="O218" s="167"/>
      <c r="P218" s="235"/>
      <c r="Q218" s="996"/>
      <c r="R218" s="997"/>
      <c r="S218" s="997"/>
      <c r="T218" s="997"/>
      <c r="U218" s="997"/>
      <c r="V218" s="997"/>
      <c r="W218" s="997"/>
      <c r="X218" s="997"/>
      <c r="Y218" s="997"/>
      <c r="Z218" s="997"/>
      <c r="AA218" s="998"/>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3"/>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3"/>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7"/>
      <c r="G221" s="229"/>
      <c r="H221" s="164"/>
      <c r="I221" s="164"/>
      <c r="J221" s="164"/>
      <c r="K221" s="164"/>
      <c r="L221" s="164"/>
      <c r="M221" s="164"/>
      <c r="N221" s="164"/>
      <c r="O221" s="164"/>
      <c r="P221" s="230"/>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7"/>
      <c r="G222" s="231"/>
      <c r="H222" s="232"/>
      <c r="I222" s="232"/>
      <c r="J222" s="232"/>
      <c r="K222" s="232"/>
      <c r="L222" s="232"/>
      <c r="M222" s="232"/>
      <c r="N222" s="232"/>
      <c r="O222" s="232"/>
      <c r="P222" s="233"/>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7"/>
      <c r="G223" s="231"/>
      <c r="H223" s="232"/>
      <c r="I223" s="232"/>
      <c r="J223" s="232"/>
      <c r="K223" s="232"/>
      <c r="L223" s="232"/>
      <c r="M223" s="232"/>
      <c r="N223" s="232"/>
      <c r="O223" s="232"/>
      <c r="P223" s="233"/>
      <c r="Q223" s="993"/>
      <c r="R223" s="994"/>
      <c r="S223" s="994"/>
      <c r="T223" s="994"/>
      <c r="U223" s="994"/>
      <c r="V223" s="994"/>
      <c r="W223" s="994"/>
      <c r="X223" s="994"/>
      <c r="Y223" s="994"/>
      <c r="Z223" s="994"/>
      <c r="AA223" s="99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7"/>
      <c r="G224" s="231"/>
      <c r="H224" s="232"/>
      <c r="I224" s="232"/>
      <c r="J224" s="232"/>
      <c r="K224" s="232"/>
      <c r="L224" s="232"/>
      <c r="M224" s="232"/>
      <c r="N224" s="232"/>
      <c r="O224" s="232"/>
      <c r="P224" s="233"/>
      <c r="Q224" s="993"/>
      <c r="R224" s="994"/>
      <c r="S224" s="994"/>
      <c r="T224" s="994"/>
      <c r="U224" s="994"/>
      <c r="V224" s="994"/>
      <c r="W224" s="994"/>
      <c r="X224" s="994"/>
      <c r="Y224" s="994"/>
      <c r="Z224" s="994"/>
      <c r="AA224" s="995"/>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3"/>
      <c r="B225" s="255"/>
      <c r="C225" s="254"/>
      <c r="D225" s="255"/>
      <c r="E225" s="254"/>
      <c r="F225" s="317"/>
      <c r="G225" s="234"/>
      <c r="H225" s="167"/>
      <c r="I225" s="167"/>
      <c r="J225" s="167"/>
      <c r="K225" s="167"/>
      <c r="L225" s="167"/>
      <c r="M225" s="167"/>
      <c r="N225" s="167"/>
      <c r="O225" s="167"/>
      <c r="P225" s="235"/>
      <c r="Q225" s="996"/>
      <c r="R225" s="997"/>
      <c r="S225" s="997"/>
      <c r="T225" s="997"/>
      <c r="U225" s="997"/>
      <c r="V225" s="997"/>
      <c r="W225" s="997"/>
      <c r="X225" s="997"/>
      <c r="Y225" s="997"/>
      <c r="Z225" s="997"/>
      <c r="AA225" s="998"/>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3"/>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3"/>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7"/>
      <c r="G228" s="229"/>
      <c r="H228" s="164"/>
      <c r="I228" s="164"/>
      <c r="J228" s="164"/>
      <c r="K228" s="164"/>
      <c r="L228" s="164"/>
      <c r="M228" s="164"/>
      <c r="N228" s="164"/>
      <c r="O228" s="164"/>
      <c r="P228" s="230"/>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7"/>
      <c r="G229" s="231"/>
      <c r="H229" s="232"/>
      <c r="I229" s="232"/>
      <c r="J229" s="232"/>
      <c r="K229" s="232"/>
      <c r="L229" s="232"/>
      <c r="M229" s="232"/>
      <c r="N229" s="232"/>
      <c r="O229" s="232"/>
      <c r="P229" s="233"/>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7"/>
      <c r="G230" s="231"/>
      <c r="H230" s="232"/>
      <c r="I230" s="232"/>
      <c r="J230" s="232"/>
      <c r="K230" s="232"/>
      <c r="L230" s="232"/>
      <c r="M230" s="232"/>
      <c r="N230" s="232"/>
      <c r="O230" s="232"/>
      <c r="P230" s="233"/>
      <c r="Q230" s="993"/>
      <c r="R230" s="994"/>
      <c r="S230" s="994"/>
      <c r="T230" s="994"/>
      <c r="U230" s="994"/>
      <c r="V230" s="994"/>
      <c r="W230" s="994"/>
      <c r="X230" s="994"/>
      <c r="Y230" s="994"/>
      <c r="Z230" s="994"/>
      <c r="AA230" s="99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7"/>
      <c r="G231" s="231"/>
      <c r="H231" s="232"/>
      <c r="I231" s="232"/>
      <c r="J231" s="232"/>
      <c r="K231" s="232"/>
      <c r="L231" s="232"/>
      <c r="M231" s="232"/>
      <c r="N231" s="232"/>
      <c r="O231" s="232"/>
      <c r="P231" s="233"/>
      <c r="Q231" s="993"/>
      <c r="R231" s="994"/>
      <c r="S231" s="994"/>
      <c r="T231" s="994"/>
      <c r="U231" s="994"/>
      <c r="V231" s="994"/>
      <c r="W231" s="994"/>
      <c r="X231" s="994"/>
      <c r="Y231" s="994"/>
      <c r="Z231" s="994"/>
      <c r="AA231" s="995"/>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3"/>
      <c r="B232" s="255"/>
      <c r="C232" s="254"/>
      <c r="D232" s="255"/>
      <c r="E232" s="254"/>
      <c r="F232" s="317"/>
      <c r="G232" s="234"/>
      <c r="H232" s="167"/>
      <c r="I232" s="167"/>
      <c r="J232" s="167"/>
      <c r="K232" s="167"/>
      <c r="L232" s="167"/>
      <c r="M232" s="167"/>
      <c r="N232" s="167"/>
      <c r="O232" s="167"/>
      <c r="P232" s="235"/>
      <c r="Q232" s="996"/>
      <c r="R232" s="997"/>
      <c r="S232" s="997"/>
      <c r="T232" s="997"/>
      <c r="U232" s="997"/>
      <c r="V232" s="997"/>
      <c r="W232" s="997"/>
      <c r="X232" s="997"/>
      <c r="Y232" s="997"/>
      <c r="Z232" s="997"/>
      <c r="AA232" s="998"/>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3"/>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3"/>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7"/>
      <c r="G235" s="229"/>
      <c r="H235" s="164"/>
      <c r="I235" s="164"/>
      <c r="J235" s="164"/>
      <c r="K235" s="164"/>
      <c r="L235" s="164"/>
      <c r="M235" s="164"/>
      <c r="N235" s="164"/>
      <c r="O235" s="164"/>
      <c r="P235" s="230"/>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7"/>
      <c r="G236" s="231"/>
      <c r="H236" s="232"/>
      <c r="I236" s="232"/>
      <c r="J236" s="232"/>
      <c r="K236" s="232"/>
      <c r="L236" s="232"/>
      <c r="M236" s="232"/>
      <c r="N236" s="232"/>
      <c r="O236" s="232"/>
      <c r="P236" s="233"/>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7"/>
      <c r="G237" s="231"/>
      <c r="H237" s="232"/>
      <c r="I237" s="232"/>
      <c r="J237" s="232"/>
      <c r="K237" s="232"/>
      <c r="L237" s="232"/>
      <c r="M237" s="232"/>
      <c r="N237" s="232"/>
      <c r="O237" s="232"/>
      <c r="P237" s="233"/>
      <c r="Q237" s="993"/>
      <c r="R237" s="994"/>
      <c r="S237" s="994"/>
      <c r="T237" s="994"/>
      <c r="U237" s="994"/>
      <c r="V237" s="994"/>
      <c r="W237" s="994"/>
      <c r="X237" s="994"/>
      <c r="Y237" s="994"/>
      <c r="Z237" s="994"/>
      <c r="AA237" s="99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7"/>
      <c r="G238" s="231"/>
      <c r="H238" s="232"/>
      <c r="I238" s="232"/>
      <c r="J238" s="232"/>
      <c r="K238" s="232"/>
      <c r="L238" s="232"/>
      <c r="M238" s="232"/>
      <c r="N238" s="232"/>
      <c r="O238" s="232"/>
      <c r="P238" s="233"/>
      <c r="Q238" s="993"/>
      <c r="R238" s="994"/>
      <c r="S238" s="994"/>
      <c r="T238" s="994"/>
      <c r="U238" s="994"/>
      <c r="V238" s="994"/>
      <c r="W238" s="994"/>
      <c r="X238" s="994"/>
      <c r="Y238" s="994"/>
      <c r="Z238" s="994"/>
      <c r="AA238" s="995"/>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3"/>
      <c r="B239" s="255"/>
      <c r="C239" s="254"/>
      <c r="D239" s="255"/>
      <c r="E239" s="254"/>
      <c r="F239" s="317"/>
      <c r="G239" s="234"/>
      <c r="H239" s="167"/>
      <c r="I239" s="167"/>
      <c r="J239" s="167"/>
      <c r="K239" s="167"/>
      <c r="L239" s="167"/>
      <c r="M239" s="167"/>
      <c r="N239" s="167"/>
      <c r="O239" s="167"/>
      <c r="P239" s="235"/>
      <c r="Q239" s="996"/>
      <c r="R239" s="997"/>
      <c r="S239" s="997"/>
      <c r="T239" s="997"/>
      <c r="U239" s="997"/>
      <c r="V239" s="997"/>
      <c r="W239" s="997"/>
      <c r="X239" s="997"/>
      <c r="Y239" s="997"/>
      <c r="Z239" s="997"/>
      <c r="AA239" s="998"/>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3"/>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3"/>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7"/>
      <c r="G242" s="229"/>
      <c r="H242" s="164"/>
      <c r="I242" s="164"/>
      <c r="J242" s="164"/>
      <c r="K242" s="164"/>
      <c r="L242" s="164"/>
      <c r="M242" s="164"/>
      <c r="N242" s="164"/>
      <c r="O242" s="164"/>
      <c r="P242" s="230"/>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7"/>
      <c r="G243" s="231"/>
      <c r="H243" s="232"/>
      <c r="I243" s="232"/>
      <c r="J243" s="232"/>
      <c r="K243" s="232"/>
      <c r="L243" s="232"/>
      <c r="M243" s="232"/>
      <c r="N243" s="232"/>
      <c r="O243" s="232"/>
      <c r="P243" s="233"/>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7"/>
      <c r="G244" s="231"/>
      <c r="H244" s="232"/>
      <c r="I244" s="232"/>
      <c r="J244" s="232"/>
      <c r="K244" s="232"/>
      <c r="L244" s="232"/>
      <c r="M244" s="232"/>
      <c r="N244" s="232"/>
      <c r="O244" s="232"/>
      <c r="P244" s="233"/>
      <c r="Q244" s="993"/>
      <c r="R244" s="994"/>
      <c r="S244" s="994"/>
      <c r="T244" s="994"/>
      <c r="U244" s="994"/>
      <c r="V244" s="994"/>
      <c r="W244" s="994"/>
      <c r="X244" s="994"/>
      <c r="Y244" s="994"/>
      <c r="Z244" s="994"/>
      <c r="AA244" s="99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7"/>
      <c r="G245" s="231"/>
      <c r="H245" s="232"/>
      <c r="I245" s="232"/>
      <c r="J245" s="232"/>
      <c r="K245" s="232"/>
      <c r="L245" s="232"/>
      <c r="M245" s="232"/>
      <c r="N245" s="232"/>
      <c r="O245" s="232"/>
      <c r="P245" s="233"/>
      <c r="Q245" s="993"/>
      <c r="R245" s="994"/>
      <c r="S245" s="994"/>
      <c r="T245" s="994"/>
      <c r="U245" s="994"/>
      <c r="V245" s="994"/>
      <c r="W245" s="994"/>
      <c r="X245" s="994"/>
      <c r="Y245" s="994"/>
      <c r="Z245" s="994"/>
      <c r="AA245" s="995"/>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3"/>
      <c r="B246" s="255"/>
      <c r="C246" s="254"/>
      <c r="D246" s="255"/>
      <c r="E246" s="318"/>
      <c r="F246" s="319"/>
      <c r="G246" s="234"/>
      <c r="H246" s="167"/>
      <c r="I246" s="167"/>
      <c r="J246" s="167"/>
      <c r="K246" s="167"/>
      <c r="L246" s="167"/>
      <c r="M246" s="167"/>
      <c r="N246" s="167"/>
      <c r="O246" s="167"/>
      <c r="P246" s="235"/>
      <c r="Q246" s="996"/>
      <c r="R246" s="997"/>
      <c r="S246" s="997"/>
      <c r="T246" s="997"/>
      <c r="U246" s="997"/>
      <c r="V246" s="997"/>
      <c r="W246" s="997"/>
      <c r="X246" s="997"/>
      <c r="Y246" s="997"/>
      <c r="Z246" s="997"/>
      <c r="AA246" s="998"/>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3"/>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3"/>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3"/>
      <c r="B249" s="255"/>
      <c r="C249" s="254"/>
      <c r="D249" s="255"/>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3"/>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5"/>
      <c r="C251" s="254"/>
      <c r="D251" s="255"/>
      <c r="E251" s="241" t="s">
        <v>386</v>
      </c>
      <c r="F251" s="242"/>
      <c r="G251" s="234"/>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3"/>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3"/>
      <c r="B254" s="255"/>
      <c r="C254" s="254"/>
      <c r="D254" s="255"/>
      <c r="E254" s="254"/>
      <c r="F254" s="317"/>
      <c r="G254" s="229"/>
      <c r="H254" s="164"/>
      <c r="I254" s="164"/>
      <c r="J254" s="164"/>
      <c r="K254" s="164"/>
      <c r="L254" s="164"/>
      <c r="M254" s="164"/>
      <c r="N254" s="164"/>
      <c r="O254" s="164"/>
      <c r="P254" s="164"/>
      <c r="Q254" s="164"/>
      <c r="R254" s="164"/>
      <c r="S254" s="164"/>
      <c r="T254" s="164"/>
      <c r="U254" s="164"/>
      <c r="V254" s="164"/>
      <c r="W254" s="164"/>
      <c r="X254" s="230"/>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8"/>
    </row>
    <row r="255" spans="1:50" ht="39.75" hidden="1" customHeight="1" x14ac:dyDescent="0.15">
      <c r="A255" s="1003"/>
      <c r="B255" s="255"/>
      <c r="C255" s="254"/>
      <c r="D255" s="255"/>
      <c r="E255" s="254"/>
      <c r="F255" s="317"/>
      <c r="G255" s="234"/>
      <c r="H255" s="167"/>
      <c r="I255" s="167"/>
      <c r="J255" s="167"/>
      <c r="K255" s="167"/>
      <c r="L255" s="167"/>
      <c r="M255" s="167"/>
      <c r="N255" s="167"/>
      <c r="O255" s="167"/>
      <c r="P255" s="167"/>
      <c r="Q255" s="167"/>
      <c r="R255" s="167"/>
      <c r="S255" s="167"/>
      <c r="T255" s="167"/>
      <c r="U255" s="167"/>
      <c r="V255" s="167"/>
      <c r="W255" s="167"/>
      <c r="X255" s="235"/>
      <c r="Y255" s="23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8"/>
    </row>
    <row r="256" spans="1:50" ht="18.75" hidden="1" customHeight="1" x14ac:dyDescent="0.15">
      <c r="A256" s="1003"/>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3"/>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3"/>
      <c r="B258" s="255"/>
      <c r="C258" s="254"/>
      <c r="D258" s="255"/>
      <c r="E258" s="254"/>
      <c r="F258" s="317"/>
      <c r="G258" s="229"/>
      <c r="H258" s="164"/>
      <c r="I258" s="164"/>
      <c r="J258" s="164"/>
      <c r="K258" s="164"/>
      <c r="L258" s="164"/>
      <c r="M258" s="164"/>
      <c r="N258" s="164"/>
      <c r="O258" s="164"/>
      <c r="P258" s="164"/>
      <c r="Q258" s="164"/>
      <c r="R258" s="164"/>
      <c r="S258" s="164"/>
      <c r="T258" s="164"/>
      <c r="U258" s="164"/>
      <c r="V258" s="164"/>
      <c r="W258" s="164"/>
      <c r="X258" s="230"/>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8"/>
    </row>
    <row r="259" spans="1:50" ht="39.75" hidden="1" customHeight="1" x14ac:dyDescent="0.15">
      <c r="A259" s="1003"/>
      <c r="B259" s="255"/>
      <c r="C259" s="254"/>
      <c r="D259" s="255"/>
      <c r="E259" s="254"/>
      <c r="F259" s="317"/>
      <c r="G259" s="234"/>
      <c r="H259" s="167"/>
      <c r="I259" s="167"/>
      <c r="J259" s="167"/>
      <c r="K259" s="167"/>
      <c r="L259" s="167"/>
      <c r="M259" s="167"/>
      <c r="N259" s="167"/>
      <c r="O259" s="167"/>
      <c r="P259" s="167"/>
      <c r="Q259" s="167"/>
      <c r="R259" s="167"/>
      <c r="S259" s="167"/>
      <c r="T259" s="167"/>
      <c r="U259" s="167"/>
      <c r="V259" s="167"/>
      <c r="W259" s="167"/>
      <c r="X259" s="235"/>
      <c r="Y259" s="23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8"/>
    </row>
    <row r="260" spans="1:50" ht="18.75" hidden="1" customHeight="1" x14ac:dyDescent="0.15">
      <c r="A260" s="1003"/>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3"/>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3"/>
      <c r="B262" s="255"/>
      <c r="C262" s="254"/>
      <c r="D262" s="255"/>
      <c r="E262" s="254"/>
      <c r="F262" s="317"/>
      <c r="G262" s="229"/>
      <c r="H262" s="164"/>
      <c r="I262" s="164"/>
      <c r="J262" s="164"/>
      <c r="K262" s="164"/>
      <c r="L262" s="164"/>
      <c r="M262" s="164"/>
      <c r="N262" s="164"/>
      <c r="O262" s="164"/>
      <c r="P262" s="164"/>
      <c r="Q262" s="164"/>
      <c r="R262" s="164"/>
      <c r="S262" s="164"/>
      <c r="T262" s="164"/>
      <c r="U262" s="164"/>
      <c r="V262" s="164"/>
      <c r="W262" s="164"/>
      <c r="X262" s="230"/>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8"/>
    </row>
    <row r="263" spans="1:50" ht="39.75" hidden="1" customHeight="1" x14ac:dyDescent="0.15">
      <c r="A263" s="1003"/>
      <c r="B263" s="255"/>
      <c r="C263" s="254"/>
      <c r="D263" s="255"/>
      <c r="E263" s="254"/>
      <c r="F263" s="317"/>
      <c r="G263" s="234"/>
      <c r="H263" s="167"/>
      <c r="I263" s="167"/>
      <c r="J263" s="167"/>
      <c r="K263" s="167"/>
      <c r="L263" s="167"/>
      <c r="M263" s="167"/>
      <c r="N263" s="167"/>
      <c r="O263" s="167"/>
      <c r="P263" s="167"/>
      <c r="Q263" s="167"/>
      <c r="R263" s="167"/>
      <c r="S263" s="167"/>
      <c r="T263" s="167"/>
      <c r="U263" s="167"/>
      <c r="V263" s="167"/>
      <c r="W263" s="167"/>
      <c r="X263" s="235"/>
      <c r="Y263" s="23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8"/>
    </row>
    <row r="264" spans="1:50" ht="18.75" hidden="1" customHeight="1" x14ac:dyDescent="0.15">
      <c r="A264" s="1003"/>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37" t="s">
        <v>370</v>
      </c>
      <c r="AV264" s="137"/>
      <c r="AW264" s="137"/>
      <c r="AX264" s="138"/>
    </row>
    <row r="265" spans="1:50" ht="18.75" hidden="1" customHeight="1" x14ac:dyDescent="0.15">
      <c r="A265" s="1003"/>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3"/>
      <c r="B266" s="255"/>
      <c r="C266" s="254"/>
      <c r="D266" s="255"/>
      <c r="E266" s="254"/>
      <c r="F266" s="317"/>
      <c r="G266" s="229"/>
      <c r="H266" s="164"/>
      <c r="I266" s="164"/>
      <c r="J266" s="164"/>
      <c r="K266" s="164"/>
      <c r="L266" s="164"/>
      <c r="M266" s="164"/>
      <c r="N266" s="164"/>
      <c r="O266" s="164"/>
      <c r="P266" s="164"/>
      <c r="Q266" s="164"/>
      <c r="R266" s="164"/>
      <c r="S266" s="164"/>
      <c r="T266" s="164"/>
      <c r="U266" s="164"/>
      <c r="V266" s="164"/>
      <c r="W266" s="164"/>
      <c r="X266" s="230"/>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8"/>
    </row>
    <row r="267" spans="1:50" ht="39.75" hidden="1" customHeight="1" x14ac:dyDescent="0.15">
      <c r="A267" s="1003"/>
      <c r="B267" s="255"/>
      <c r="C267" s="254"/>
      <c r="D267" s="255"/>
      <c r="E267" s="254"/>
      <c r="F267" s="317"/>
      <c r="G267" s="234"/>
      <c r="H267" s="167"/>
      <c r="I267" s="167"/>
      <c r="J267" s="167"/>
      <c r="K267" s="167"/>
      <c r="L267" s="167"/>
      <c r="M267" s="167"/>
      <c r="N267" s="167"/>
      <c r="O267" s="167"/>
      <c r="P267" s="167"/>
      <c r="Q267" s="167"/>
      <c r="R267" s="167"/>
      <c r="S267" s="167"/>
      <c r="T267" s="167"/>
      <c r="U267" s="167"/>
      <c r="V267" s="167"/>
      <c r="W267" s="167"/>
      <c r="X267" s="235"/>
      <c r="Y267" s="23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8"/>
    </row>
    <row r="268" spans="1:50" ht="18.75" hidden="1" customHeight="1" x14ac:dyDescent="0.15">
      <c r="A268" s="1003"/>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3"/>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3"/>
      <c r="B270" s="255"/>
      <c r="C270" s="254"/>
      <c r="D270" s="255"/>
      <c r="E270" s="254"/>
      <c r="F270" s="317"/>
      <c r="G270" s="229"/>
      <c r="H270" s="164"/>
      <c r="I270" s="164"/>
      <c r="J270" s="164"/>
      <c r="K270" s="164"/>
      <c r="L270" s="164"/>
      <c r="M270" s="164"/>
      <c r="N270" s="164"/>
      <c r="O270" s="164"/>
      <c r="P270" s="164"/>
      <c r="Q270" s="164"/>
      <c r="R270" s="164"/>
      <c r="S270" s="164"/>
      <c r="T270" s="164"/>
      <c r="U270" s="164"/>
      <c r="V270" s="164"/>
      <c r="W270" s="164"/>
      <c r="X270" s="230"/>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8"/>
    </row>
    <row r="271" spans="1:50" ht="39.75" hidden="1" customHeight="1" x14ac:dyDescent="0.15">
      <c r="A271" s="1003"/>
      <c r="B271" s="255"/>
      <c r="C271" s="254"/>
      <c r="D271" s="255"/>
      <c r="E271" s="254"/>
      <c r="F271" s="317"/>
      <c r="G271" s="234"/>
      <c r="H271" s="167"/>
      <c r="I271" s="167"/>
      <c r="J271" s="167"/>
      <c r="K271" s="167"/>
      <c r="L271" s="167"/>
      <c r="M271" s="167"/>
      <c r="N271" s="167"/>
      <c r="O271" s="167"/>
      <c r="P271" s="167"/>
      <c r="Q271" s="167"/>
      <c r="R271" s="167"/>
      <c r="S271" s="167"/>
      <c r="T271" s="167"/>
      <c r="U271" s="167"/>
      <c r="V271" s="167"/>
      <c r="W271" s="167"/>
      <c r="X271" s="235"/>
      <c r="Y271" s="23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8"/>
    </row>
    <row r="272" spans="1:50" ht="22.5" hidden="1" customHeight="1" x14ac:dyDescent="0.15">
      <c r="A272" s="1003"/>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1003"/>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3"/>
      <c r="B274" s="255"/>
      <c r="C274" s="254"/>
      <c r="D274" s="255"/>
      <c r="E274" s="254"/>
      <c r="F274" s="317"/>
      <c r="G274" s="229"/>
      <c r="H274" s="164"/>
      <c r="I274" s="164"/>
      <c r="J274" s="164"/>
      <c r="K274" s="164"/>
      <c r="L274" s="164"/>
      <c r="M274" s="164"/>
      <c r="N274" s="164"/>
      <c r="O274" s="164"/>
      <c r="P274" s="230"/>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7"/>
      <c r="G275" s="231"/>
      <c r="H275" s="232"/>
      <c r="I275" s="232"/>
      <c r="J275" s="232"/>
      <c r="K275" s="232"/>
      <c r="L275" s="232"/>
      <c r="M275" s="232"/>
      <c r="N275" s="232"/>
      <c r="O275" s="232"/>
      <c r="P275" s="233"/>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7"/>
      <c r="G276" s="231"/>
      <c r="H276" s="232"/>
      <c r="I276" s="232"/>
      <c r="J276" s="232"/>
      <c r="K276" s="232"/>
      <c r="L276" s="232"/>
      <c r="M276" s="232"/>
      <c r="N276" s="232"/>
      <c r="O276" s="232"/>
      <c r="P276" s="233"/>
      <c r="Q276" s="993"/>
      <c r="R276" s="994"/>
      <c r="S276" s="994"/>
      <c r="T276" s="994"/>
      <c r="U276" s="994"/>
      <c r="V276" s="994"/>
      <c r="W276" s="994"/>
      <c r="X276" s="994"/>
      <c r="Y276" s="994"/>
      <c r="Z276" s="994"/>
      <c r="AA276" s="99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7"/>
      <c r="G277" s="231"/>
      <c r="H277" s="232"/>
      <c r="I277" s="232"/>
      <c r="J277" s="232"/>
      <c r="K277" s="232"/>
      <c r="L277" s="232"/>
      <c r="M277" s="232"/>
      <c r="N277" s="232"/>
      <c r="O277" s="232"/>
      <c r="P277" s="233"/>
      <c r="Q277" s="993"/>
      <c r="R277" s="994"/>
      <c r="S277" s="994"/>
      <c r="T277" s="994"/>
      <c r="U277" s="994"/>
      <c r="V277" s="994"/>
      <c r="W277" s="994"/>
      <c r="X277" s="994"/>
      <c r="Y277" s="994"/>
      <c r="Z277" s="994"/>
      <c r="AA277" s="995"/>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3"/>
      <c r="B278" s="255"/>
      <c r="C278" s="254"/>
      <c r="D278" s="255"/>
      <c r="E278" s="254"/>
      <c r="F278" s="317"/>
      <c r="G278" s="234"/>
      <c r="H278" s="167"/>
      <c r="I278" s="167"/>
      <c r="J278" s="167"/>
      <c r="K278" s="167"/>
      <c r="L278" s="167"/>
      <c r="M278" s="167"/>
      <c r="N278" s="167"/>
      <c r="O278" s="167"/>
      <c r="P278" s="235"/>
      <c r="Q278" s="996"/>
      <c r="R278" s="997"/>
      <c r="S278" s="997"/>
      <c r="T278" s="997"/>
      <c r="U278" s="997"/>
      <c r="V278" s="997"/>
      <c r="W278" s="997"/>
      <c r="X278" s="997"/>
      <c r="Y278" s="997"/>
      <c r="Z278" s="997"/>
      <c r="AA278" s="998"/>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3"/>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3"/>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7"/>
      <c r="G281" s="229"/>
      <c r="H281" s="164"/>
      <c r="I281" s="164"/>
      <c r="J281" s="164"/>
      <c r="K281" s="164"/>
      <c r="L281" s="164"/>
      <c r="M281" s="164"/>
      <c r="N281" s="164"/>
      <c r="O281" s="164"/>
      <c r="P281" s="230"/>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7"/>
      <c r="G282" s="231"/>
      <c r="H282" s="232"/>
      <c r="I282" s="232"/>
      <c r="J282" s="232"/>
      <c r="K282" s="232"/>
      <c r="L282" s="232"/>
      <c r="M282" s="232"/>
      <c r="N282" s="232"/>
      <c r="O282" s="232"/>
      <c r="P282" s="233"/>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7"/>
      <c r="G283" s="231"/>
      <c r="H283" s="232"/>
      <c r="I283" s="232"/>
      <c r="J283" s="232"/>
      <c r="K283" s="232"/>
      <c r="L283" s="232"/>
      <c r="M283" s="232"/>
      <c r="N283" s="232"/>
      <c r="O283" s="232"/>
      <c r="P283" s="233"/>
      <c r="Q283" s="993"/>
      <c r="R283" s="994"/>
      <c r="S283" s="994"/>
      <c r="T283" s="994"/>
      <c r="U283" s="994"/>
      <c r="V283" s="994"/>
      <c r="W283" s="994"/>
      <c r="X283" s="994"/>
      <c r="Y283" s="994"/>
      <c r="Z283" s="994"/>
      <c r="AA283" s="99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7"/>
      <c r="G284" s="231"/>
      <c r="H284" s="232"/>
      <c r="I284" s="232"/>
      <c r="J284" s="232"/>
      <c r="K284" s="232"/>
      <c r="L284" s="232"/>
      <c r="M284" s="232"/>
      <c r="N284" s="232"/>
      <c r="O284" s="232"/>
      <c r="P284" s="233"/>
      <c r="Q284" s="993"/>
      <c r="R284" s="994"/>
      <c r="S284" s="994"/>
      <c r="T284" s="994"/>
      <c r="U284" s="994"/>
      <c r="V284" s="994"/>
      <c r="W284" s="994"/>
      <c r="X284" s="994"/>
      <c r="Y284" s="994"/>
      <c r="Z284" s="994"/>
      <c r="AA284" s="995"/>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3"/>
      <c r="B285" s="255"/>
      <c r="C285" s="254"/>
      <c r="D285" s="255"/>
      <c r="E285" s="254"/>
      <c r="F285" s="317"/>
      <c r="G285" s="234"/>
      <c r="H285" s="167"/>
      <c r="I285" s="167"/>
      <c r="J285" s="167"/>
      <c r="K285" s="167"/>
      <c r="L285" s="167"/>
      <c r="M285" s="167"/>
      <c r="N285" s="167"/>
      <c r="O285" s="167"/>
      <c r="P285" s="235"/>
      <c r="Q285" s="996"/>
      <c r="R285" s="997"/>
      <c r="S285" s="997"/>
      <c r="T285" s="997"/>
      <c r="U285" s="997"/>
      <c r="V285" s="997"/>
      <c r="W285" s="997"/>
      <c r="X285" s="997"/>
      <c r="Y285" s="997"/>
      <c r="Z285" s="997"/>
      <c r="AA285" s="998"/>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3"/>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3"/>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7"/>
      <c r="G288" s="229"/>
      <c r="H288" s="164"/>
      <c r="I288" s="164"/>
      <c r="J288" s="164"/>
      <c r="K288" s="164"/>
      <c r="L288" s="164"/>
      <c r="M288" s="164"/>
      <c r="N288" s="164"/>
      <c r="O288" s="164"/>
      <c r="P288" s="230"/>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7"/>
      <c r="G289" s="231"/>
      <c r="H289" s="232"/>
      <c r="I289" s="232"/>
      <c r="J289" s="232"/>
      <c r="K289" s="232"/>
      <c r="L289" s="232"/>
      <c r="M289" s="232"/>
      <c r="N289" s="232"/>
      <c r="O289" s="232"/>
      <c r="P289" s="233"/>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7"/>
      <c r="G290" s="231"/>
      <c r="H290" s="232"/>
      <c r="I290" s="232"/>
      <c r="J290" s="232"/>
      <c r="K290" s="232"/>
      <c r="L290" s="232"/>
      <c r="M290" s="232"/>
      <c r="N290" s="232"/>
      <c r="O290" s="232"/>
      <c r="P290" s="233"/>
      <c r="Q290" s="993"/>
      <c r="R290" s="994"/>
      <c r="S290" s="994"/>
      <c r="T290" s="994"/>
      <c r="U290" s="994"/>
      <c r="V290" s="994"/>
      <c r="W290" s="994"/>
      <c r="X290" s="994"/>
      <c r="Y290" s="994"/>
      <c r="Z290" s="994"/>
      <c r="AA290" s="99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7"/>
      <c r="G291" s="231"/>
      <c r="H291" s="232"/>
      <c r="I291" s="232"/>
      <c r="J291" s="232"/>
      <c r="K291" s="232"/>
      <c r="L291" s="232"/>
      <c r="M291" s="232"/>
      <c r="N291" s="232"/>
      <c r="O291" s="232"/>
      <c r="P291" s="233"/>
      <c r="Q291" s="993"/>
      <c r="R291" s="994"/>
      <c r="S291" s="994"/>
      <c r="T291" s="994"/>
      <c r="U291" s="994"/>
      <c r="V291" s="994"/>
      <c r="W291" s="994"/>
      <c r="X291" s="994"/>
      <c r="Y291" s="994"/>
      <c r="Z291" s="994"/>
      <c r="AA291" s="995"/>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3"/>
      <c r="B292" s="255"/>
      <c r="C292" s="254"/>
      <c r="D292" s="255"/>
      <c r="E292" s="254"/>
      <c r="F292" s="317"/>
      <c r="G292" s="234"/>
      <c r="H292" s="167"/>
      <c r="I292" s="167"/>
      <c r="J292" s="167"/>
      <c r="K292" s="167"/>
      <c r="L292" s="167"/>
      <c r="M292" s="167"/>
      <c r="N292" s="167"/>
      <c r="O292" s="167"/>
      <c r="P292" s="235"/>
      <c r="Q292" s="996"/>
      <c r="R292" s="997"/>
      <c r="S292" s="997"/>
      <c r="T292" s="997"/>
      <c r="U292" s="997"/>
      <c r="V292" s="997"/>
      <c r="W292" s="997"/>
      <c r="X292" s="997"/>
      <c r="Y292" s="997"/>
      <c r="Z292" s="997"/>
      <c r="AA292" s="998"/>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3"/>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3"/>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7"/>
      <c r="G295" s="229"/>
      <c r="H295" s="164"/>
      <c r="I295" s="164"/>
      <c r="J295" s="164"/>
      <c r="K295" s="164"/>
      <c r="L295" s="164"/>
      <c r="M295" s="164"/>
      <c r="N295" s="164"/>
      <c r="O295" s="164"/>
      <c r="P295" s="230"/>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7"/>
      <c r="G296" s="231"/>
      <c r="H296" s="232"/>
      <c r="I296" s="232"/>
      <c r="J296" s="232"/>
      <c r="K296" s="232"/>
      <c r="L296" s="232"/>
      <c r="M296" s="232"/>
      <c r="N296" s="232"/>
      <c r="O296" s="232"/>
      <c r="P296" s="233"/>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7"/>
      <c r="G297" s="231"/>
      <c r="H297" s="232"/>
      <c r="I297" s="232"/>
      <c r="J297" s="232"/>
      <c r="K297" s="232"/>
      <c r="L297" s="232"/>
      <c r="M297" s="232"/>
      <c r="N297" s="232"/>
      <c r="O297" s="232"/>
      <c r="P297" s="233"/>
      <c r="Q297" s="993"/>
      <c r="R297" s="994"/>
      <c r="S297" s="994"/>
      <c r="T297" s="994"/>
      <c r="U297" s="994"/>
      <c r="V297" s="994"/>
      <c r="W297" s="994"/>
      <c r="X297" s="994"/>
      <c r="Y297" s="994"/>
      <c r="Z297" s="994"/>
      <c r="AA297" s="99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7"/>
      <c r="G298" s="231"/>
      <c r="H298" s="232"/>
      <c r="I298" s="232"/>
      <c r="J298" s="232"/>
      <c r="K298" s="232"/>
      <c r="L298" s="232"/>
      <c r="M298" s="232"/>
      <c r="N298" s="232"/>
      <c r="O298" s="232"/>
      <c r="P298" s="233"/>
      <c r="Q298" s="993"/>
      <c r="R298" s="994"/>
      <c r="S298" s="994"/>
      <c r="T298" s="994"/>
      <c r="U298" s="994"/>
      <c r="V298" s="994"/>
      <c r="W298" s="994"/>
      <c r="X298" s="994"/>
      <c r="Y298" s="994"/>
      <c r="Z298" s="994"/>
      <c r="AA298" s="995"/>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3"/>
      <c r="B299" s="255"/>
      <c r="C299" s="254"/>
      <c r="D299" s="255"/>
      <c r="E299" s="254"/>
      <c r="F299" s="317"/>
      <c r="G299" s="234"/>
      <c r="H299" s="167"/>
      <c r="I299" s="167"/>
      <c r="J299" s="167"/>
      <c r="K299" s="167"/>
      <c r="L299" s="167"/>
      <c r="M299" s="167"/>
      <c r="N299" s="167"/>
      <c r="O299" s="167"/>
      <c r="P299" s="235"/>
      <c r="Q299" s="996"/>
      <c r="R299" s="997"/>
      <c r="S299" s="997"/>
      <c r="T299" s="997"/>
      <c r="U299" s="997"/>
      <c r="V299" s="997"/>
      <c r="W299" s="997"/>
      <c r="X299" s="997"/>
      <c r="Y299" s="997"/>
      <c r="Z299" s="997"/>
      <c r="AA299" s="998"/>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3"/>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3"/>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7"/>
      <c r="G302" s="229"/>
      <c r="H302" s="164"/>
      <c r="I302" s="164"/>
      <c r="J302" s="164"/>
      <c r="K302" s="164"/>
      <c r="L302" s="164"/>
      <c r="M302" s="164"/>
      <c r="N302" s="164"/>
      <c r="O302" s="164"/>
      <c r="P302" s="230"/>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7"/>
      <c r="G303" s="231"/>
      <c r="H303" s="232"/>
      <c r="I303" s="232"/>
      <c r="J303" s="232"/>
      <c r="K303" s="232"/>
      <c r="L303" s="232"/>
      <c r="M303" s="232"/>
      <c r="N303" s="232"/>
      <c r="O303" s="232"/>
      <c r="P303" s="233"/>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7"/>
      <c r="G304" s="231"/>
      <c r="H304" s="232"/>
      <c r="I304" s="232"/>
      <c r="J304" s="232"/>
      <c r="K304" s="232"/>
      <c r="L304" s="232"/>
      <c r="M304" s="232"/>
      <c r="N304" s="232"/>
      <c r="O304" s="232"/>
      <c r="P304" s="233"/>
      <c r="Q304" s="993"/>
      <c r="R304" s="994"/>
      <c r="S304" s="994"/>
      <c r="T304" s="994"/>
      <c r="U304" s="994"/>
      <c r="V304" s="994"/>
      <c r="W304" s="994"/>
      <c r="X304" s="994"/>
      <c r="Y304" s="994"/>
      <c r="Z304" s="994"/>
      <c r="AA304" s="99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7"/>
      <c r="G305" s="231"/>
      <c r="H305" s="232"/>
      <c r="I305" s="232"/>
      <c r="J305" s="232"/>
      <c r="K305" s="232"/>
      <c r="L305" s="232"/>
      <c r="M305" s="232"/>
      <c r="N305" s="232"/>
      <c r="O305" s="232"/>
      <c r="P305" s="233"/>
      <c r="Q305" s="993"/>
      <c r="R305" s="994"/>
      <c r="S305" s="994"/>
      <c r="T305" s="994"/>
      <c r="U305" s="994"/>
      <c r="V305" s="994"/>
      <c r="W305" s="994"/>
      <c r="X305" s="994"/>
      <c r="Y305" s="994"/>
      <c r="Z305" s="994"/>
      <c r="AA305" s="995"/>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3"/>
      <c r="B306" s="255"/>
      <c r="C306" s="254"/>
      <c r="D306" s="255"/>
      <c r="E306" s="318"/>
      <c r="F306" s="319"/>
      <c r="G306" s="234"/>
      <c r="H306" s="167"/>
      <c r="I306" s="167"/>
      <c r="J306" s="167"/>
      <c r="K306" s="167"/>
      <c r="L306" s="167"/>
      <c r="M306" s="167"/>
      <c r="N306" s="167"/>
      <c r="O306" s="167"/>
      <c r="P306" s="235"/>
      <c r="Q306" s="996"/>
      <c r="R306" s="997"/>
      <c r="S306" s="997"/>
      <c r="T306" s="997"/>
      <c r="U306" s="997"/>
      <c r="V306" s="997"/>
      <c r="W306" s="997"/>
      <c r="X306" s="997"/>
      <c r="Y306" s="997"/>
      <c r="Z306" s="997"/>
      <c r="AA306" s="998"/>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3"/>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3"/>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5"/>
      <c r="C311" s="254"/>
      <c r="D311" s="255"/>
      <c r="E311" s="241" t="s">
        <v>386</v>
      </c>
      <c r="F311" s="242"/>
      <c r="G311" s="234"/>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3"/>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3"/>
      <c r="B314" s="255"/>
      <c r="C314" s="254"/>
      <c r="D314" s="255"/>
      <c r="E314" s="254"/>
      <c r="F314" s="317"/>
      <c r="G314" s="229"/>
      <c r="H314" s="164"/>
      <c r="I314" s="164"/>
      <c r="J314" s="164"/>
      <c r="K314" s="164"/>
      <c r="L314" s="164"/>
      <c r="M314" s="164"/>
      <c r="N314" s="164"/>
      <c r="O314" s="164"/>
      <c r="P314" s="164"/>
      <c r="Q314" s="164"/>
      <c r="R314" s="164"/>
      <c r="S314" s="164"/>
      <c r="T314" s="164"/>
      <c r="U314" s="164"/>
      <c r="V314" s="164"/>
      <c r="W314" s="164"/>
      <c r="X314" s="230"/>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8"/>
    </row>
    <row r="315" spans="1:50" ht="39.75" hidden="1" customHeight="1" x14ac:dyDescent="0.15">
      <c r="A315" s="1003"/>
      <c r="B315" s="255"/>
      <c r="C315" s="254"/>
      <c r="D315" s="255"/>
      <c r="E315" s="254"/>
      <c r="F315" s="317"/>
      <c r="G315" s="234"/>
      <c r="H315" s="167"/>
      <c r="I315" s="167"/>
      <c r="J315" s="167"/>
      <c r="K315" s="167"/>
      <c r="L315" s="167"/>
      <c r="M315" s="167"/>
      <c r="N315" s="167"/>
      <c r="O315" s="167"/>
      <c r="P315" s="167"/>
      <c r="Q315" s="167"/>
      <c r="R315" s="167"/>
      <c r="S315" s="167"/>
      <c r="T315" s="167"/>
      <c r="U315" s="167"/>
      <c r="V315" s="167"/>
      <c r="W315" s="167"/>
      <c r="X315" s="235"/>
      <c r="Y315" s="23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8"/>
    </row>
    <row r="316" spans="1:50" ht="18.75" hidden="1" customHeight="1" x14ac:dyDescent="0.15">
      <c r="A316" s="1003"/>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3"/>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3"/>
      <c r="B318" s="255"/>
      <c r="C318" s="254"/>
      <c r="D318" s="255"/>
      <c r="E318" s="254"/>
      <c r="F318" s="317"/>
      <c r="G318" s="229"/>
      <c r="H318" s="164"/>
      <c r="I318" s="164"/>
      <c r="J318" s="164"/>
      <c r="K318" s="164"/>
      <c r="L318" s="164"/>
      <c r="M318" s="164"/>
      <c r="N318" s="164"/>
      <c r="O318" s="164"/>
      <c r="P318" s="164"/>
      <c r="Q318" s="164"/>
      <c r="R318" s="164"/>
      <c r="S318" s="164"/>
      <c r="T318" s="164"/>
      <c r="U318" s="164"/>
      <c r="V318" s="164"/>
      <c r="W318" s="164"/>
      <c r="X318" s="230"/>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8"/>
    </row>
    <row r="319" spans="1:50" ht="39.75" hidden="1" customHeight="1" x14ac:dyDescent="0.15">
      <c r="A319" s="1003"/>
      <c r="B319" s="255"/>
      <c r="C319" s="254"/>
      <c r="D319" s="255"/>
      <c r="E319" s="254"/>
      <c r="F319" s="317"/>
      <c r="G319" s="234"/>
      <c r="H319" s="167"/>
      <c r="I319" s="167"/>
      <c r="J319" s="167"/>
      <c r="K319" s="167"/>
      <c r="L319" s="167"/>
      <c r="M319" s="167"/>
      <c r="N319" s="167"/>
      <c r="O319" s="167"/>
      <c r="P319" s="167"/>
      <c r="Q319" s="167"/>
      <c r="R319" s="167"/>
      <c r="S319" s="167"/>
      <c r="T319" s="167"/>
      <c r="U319" s="167"/>
      <c r="V319" s="167"/>
      <c r="W319" s="167"/>
      <c r="X319" s="235"/>
      <c r="Y319" s="23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8"/>
    </row>
    <row r="320" spans="1:50" ht="18.75" hidden="1" customHeight="1" x14ac:dyDescent="0.15">
      <c r="A320" s="1003"/>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3"/>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3"/>
      <c r="B322" s="255"/>
      <c r="C322" s="254"/>
      <c r="D322" s="255"/>
      <c r="E322" s="254"/>
      <c r="F322" s="317"/>
      <c r="G322" s="229"/>
      <c r="H322" s="164"/>
      <c r="I322" s="164"/>
      <c r="J322" s="164"/>
      <c r="K322" s="164"/>
      <c r="L322" s="164"/>
      <c r="M322" s="164"/>
      <c r="N322" s="164"/>
      <c r="O322" s="164"/>
      <c r="P322" s="164"/>
      <c r="Q322" s="164"/>
      <c r="R322" s="164"/>
      <c r="S322" s="164"/>
      <c r="T322" s="164"/>
      <c r="U322" s="164"/>
      <c r="V322" s="164"/>
      <c r="W322" s="164"/>
      <c r="X322" s="230"/>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8"/>
    </row>
    <row r="323" spans="1:50" ht="39.75" hidden="1" customHeight="1" x14ac:dyDescent="0.15">
      <c r="A323" s="1003"/>
      <c r="B323" s="255"/>
      <c r="C323" s="254"/>
      <c r="D323" s="255"/>
      <c r="E323" s="254"/>
      <c r="F323" s="317"/>
      <c r="G323" s="234"/>
      <c r="H323" s="167"/>
      <c r="I323" s="167"/>
      <c r="J323" s="167"/>
      <c r="K323" s="167"/>
      <c r="L323" s="167"/>
      <c r="M323" s="167"/>
      <c r="N323" s="167"/>
      <c r="O323" s="167"/>
      <c r="P323" s="167"/>
      <c r="Q323" s="167"/>
      <c r="R323" s="167"/>
      <c r="S323" s="167"/>
      <c r="T323" s="167"/>
      <c r="U323" s="167"/>
      <c r="V323" s="167"/>
      <c r="W323" s="167"/>
      <c r="X323" s="235"/>
      <c r="Y323" s="23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8"/>
    </row>
    <row r="324" spans="1:50" ht="18.75" hidden="1" customHeight="1" x14ac:dyDescent="0.15">
      <c r="A324" s="1003"/>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3"/>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3"/>
      <c r="B326" s="255"/>
      <c r="C326" s="254"/>
      <c r="D326" s="255"/>
      <c r="E326" s="254"/>
      <c r="F326" s="317"/>
      <c r="G326" s="229"/>
      <c r="H326" s="164"/>
      <c r="I326" s="164"/>
      <c r="J326" s="164"/>
      <c r="K326" s="164"/>
      <c r="L326" s="164"/>
      <c r="M326" s="164"/>
      <c r="N326" s="164"/>
      <c r="O326" s="164"/>
      <c r="P326" s="164"/>
      <c r="Q326" s="164"/>
      <c r="R326" s="164"/>
      <c r="S326" s="164"/>
      <c r="T326" s="164"/>
      <c r="U326" s="164"/>
      <c r="V326" s="164"/>
      <c r="W326" s="164"/>
      <c r="X326" s="230"/>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8"/>
    </row>
    <row r="327" spans="1:50" ht="39.75" hidden="1" customHeight="1" x14ac:dyDescent="0.15">
      <c r="A327" s="1003"/>
      <c r="B327" s="255"/>
      <c r="C327" s="254"/>
      <c r="D327" s="255"/>
      <c r="E327" s="254"/>
      <c r="F327" s="317"/>
      <c r="G327" s="234"/>
      <c r="H327" s="167"/>
      <c r="I327" s="167"/>
      <c r="J327" s="167"/>
      <c r="K327" s="167"/>
      <c r="L327" s="167"/>
      <c r="M327" s="167"/>
      <c r="N327" s="167"/>
      <c r="O327" s="167"/>
      <c r="P327" s="167"/>
      <c r="Q327" s="167"/>
      <c r="R327" s="167"/>
      <c r="S327" s="167"/>
      <c r="T327" s="167"/>
      <c r="U327" s="167"/>
      <c r="V327" s="167"/>
      <c r="W327" s="167"/>
      <c r="X327" s="235"/>
      <c r="Y327" s="23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8"/>
    </row>
    <row r="328" spans="1:50" ht="18.75" hidden="1" customHeight="1" x14ac:dyDescent="0.15">
      <c r="A328" s="1003"/>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3"/>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3"/>
      <c r="B330" s="255"/>
      <c r="C330" s="254"/>
      <c r="D330" s="255"/>
      <c r="E330" s="254"/>
      <c r="F330" s="317"/>
      <c r="G330" s="229"/>
      <c r="H330" s="164"/>
      <c r="I330" s="164"/>
      <c r="J330" s="164"/>
      <c r="K330" s="164"/>
      <c r="L330" s="164"/>
      <c r="M330" s="164"/>
      <c r="N330" s="164"/>
      <c r="O330" s="164"/>
      <c r="P330" s="164"/>
      <c r="Q330" s="164"/>
      <c r="R330" s="164"/>
      <c r="S330" s="164"/>
      <c r="T330" s="164"/>
      <c r="U330" s="164"/>
      <c r="V330" s="164"/>
      <c r="W330" s="164"/>
      <c r="X330" s="230"/>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8"/>
    </row>
    <row r="331" spans="1:50" ht="39.75" hidden="1" customHeight="1" x14ac:dyDescent="0.15">
      <c r="A331" s="1003"/>
      <c r="B331" s="255"/>
      <c r="C331" s="254"/>
      <c r="D331" s="255"/>
      <c r="E331" s="254"/>
      <c r="F331" s="317"/>
      <c r="G331" s="234"/>
      <c r="H331" s="167"/>
      <c r="I331" s="167"/>
      <c r="J331" s="167"/>
      <c r="K331" s="167"/>
      <c r="L331" s="167"/>
      <c r="M331" s="167"/>
      <c r="N331" s="167"/>
      <c r="O331" s="167"/>
      <c r="P331" s="167"/>
      <c r="Q331" s="167"/>
      <c r="R331" s="167"/>
      <c r="S331" s="167"/>
      <c r="T331" s="167"/>
      <c r="U331" s="167"/>
      <c r="V331" s="167"/>
      <c r="W331" s="167"/>
      <c r="X331" s="235"/>
      <c r="Y331" s="23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8"/>
    </row>
    <row r="332" spans="1:50" ht="22.5" hidden="1" customHeight="1" x14ac:dyDescent="0.15">
      <c r="A332" s="1003"/>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1003"/>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3"/>
      <c r="B334" s="255"/>
      <c r="C334" s="254"/>
      <c r="D334" s="255"/>
      <c r="E334" s="254"/>
      <c r="F334" s="317"/>
      <c r="G334" s="229"/>
      <c r="H334" s="164"/>
      <c r="I334" s="164"/>
      <c r="J334" s="164"/>
      <c r="K334" s="164"/>
      <c r="L334" s="164"/>
      <c r="M334" s="164"/>
      <c r="N334" s="164"/>
      <c r="O334" s="164"/>
      <c r="P334" s="230"/>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7"/>
      <c r="G335" s="231"/>
      <c r="H335" s="232"/>
      <c r="I335" s="232"/>
      <c r="J335" s="232"/>
      <c r="K335" s="232"/>
      <c r="L335" s="232"/>
      <c r="M335" s="232"/>
      <c r="N335" s="232"/>
      <c r="O335" s="232"/>
      <c r="P335" s="233"/>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7"/>
      <c r="G336" s="231"/>
      <c r="H336" s="232"/>
      <c r="I336" s="232"/>
      <c r="J336" s="232"/>
      <c r="K336" s="232"/>
      <c r="L336" s="232"/>
      <c r="M336" s="232"/>
      <c r="N336" s="232"/>
      <c r="O336" s="232"/>
      <c r="P336" s="233"/>
      <c r="Q336" s="993"/>
      <c r="R336" s="994"/>
      <c r="S336" s="994"/>
      <c r="T336" s="994"/>
      <c r="U336" s="994"/>
      <c r="V336" s="994"/>
      <c r="W336" s="994"/>
      <c r="X336" s="994"/>
      <c r="Y336" s="994"/>
      <c r="Z336" s="994"/>
      <c r="AA336" s="99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7"/>
      <c r="G337" s="231"/>
      <c r="H337" s="232"/>
      <c r="I337" s="232"/>
      <c r="J337" s="232"/>
      <c r="K337" s="232"/>
      <c r="L337" s="232"/>
      <c r="M337" s="232"/>
      <c r="N337" s="232"/>
      <c r="O337" s="232"/>
      <c r="P337" s="233"/>
      <c r="Q337" s="993"/>
      <c r="R337" s="994"/>
      <c r="S337" s="994"/>
      <c r="T337" s="994"/>
      <c r="U337" s="994"/>
      <c r="V337" s="994"/>
      <c r="W337" s="994"/>
      <c r="X337" s="994"/>
      <c r="Y337" s="994"/>
      <c r="Z337" s="994"/>
      <c r="AA337" s="995"/>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3"/>
      <c r="B338" s="255"/>
      <c r="C338" s="254"/>
      <c r="D338" s="255"/>
      <c r="E338" s="254"/>
      <c r="F338" s="317"/>
      <c r="G338" s="234"/>
      <c r="H338" s="167"/>
      <c r="I338" s="167"/>
      <c r="J338" s="167"/>
      <c r="K338" s="167"/>
      <c r="L338" s="167"/>
      <c r="M338" s="167"/>
      <c r="N338" s="167"/>
      <c r="O338" s="167"/>
      <c r="P338" s="235"/>
      <c r="Q338" s="996"/>
      <c r="R338" s="997"/>
      <c r="S338" s="997"/>
      <c r="T338" s="997"/>
      <c r="U338" s="997"/>
      <c r="V338" s="997"/>
      <c r="W338" s="997"/>
      <c r="X338" s="997"/>
      <c r="Y338" s="997"/>
      <c r="Z338" s="997"/>
      <c r="AA338" s="998"/>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3"/>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3"/>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7"/>
      <c r="G341" s="229"/>
      <c r="H341" s="164"/>
      <c r="I341" s="164"/>
      <c r="J341" s="164"/>
      <c r="K341" s="164"/>
      <c r="L341" s="164"/>
      <c r="M341" s="164"/>
      <c r="N341" s="164"/>
      <c r="O341" s="164"/>
      <c r="P341" s="230"/>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7"/>
      <c r="G342" s="231"/>
      <c r="H342" s="232"/>
      <c r="I342" s="232"/>
      <c r="J342" s="232"/>
      <c r="K342" s="232"/>
      <c r="L342" s="232"/>
      <c r="M342" s="232"/>
      <c r="N342" s="232"/>
      <c r="O342" s="232"/>
      <c r="P342" s="233"/>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7"/>
      <c r="G343" s="231"/>
      <c r="H343" s="232"/>
      <c r="I343" s="232"/>
      <c r="J343" s="232"/>
      <c r="K343" s="232"/>
      <c r="L343" s="232"/>
      <c r="M343" s="232"/>
      <c r="N343" s="232"/>
      <c r="O343" s="232"/>
      <c r="P343" s="233"/>
      <c r="Q343" s="993"/>
      <c r="R343" s="994"/>
      <c r="S343" s="994"/>
      <c r="T343" s="994"/>
      <c r="U343" s="994"/>
      <c r="V343" s="994"/>
      <c r="W343" s="994"/>
      <c r="X343" s="994"/>
      <c r="Y343" s="994"/>
      <c r="Z343" s="994"/>
      <c r="AA343" s="99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7"/>
      <c r="G344" s="231"/>
      <c r="H344" s="232"/>
      <c r="I344" s="232"/>
      <c r="J344" s="232"/>
      <c r="K344" s="232"/>
      <c r="L344" s="232"/>
      <c r="M344" s="232"/>
      <c r="N344" s="232"/>
      <c r="O344" s="232"/>
      <c r="P344" s="233"/>
      <c r="Q344" s="993"/>
      <c r="R344" s="994"/>
      <c r="S344" s="994"/>
      <c r="T344" s="994"/>
      <c r="U344" s="994"/>
      <c r="V344" s="994"/>
      <c r="W344" s="994"/>
      <c r="X344" s="994"/>
      <c r="Y344" s="994"/>
      <c r="Z344" s="994"/>
      <c r="AA344" s="995"/>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3"/>
      <c r="B345" s="255"/>
      <c r="C345" s="254"/>
      <c r="D345" s="255"/>
      <c r="E345" s="254"/>
      <c r="F345" s="317"/>
      <c r="G345" s="234"/>
      <c r="H345" s="167"/>
      <c r="I345" s="167"/>
      <c r="J345" s="167"/>
      <c r="K345" s="167"/>
      <c r="L345" s="167"/>
      <c r="M345" s="167"/>
      <c r="N345" s="167"/>
      <c r="O345" s="167"/>
      <c r="P345" s="235"/>
      <c r="Q345" s="996"/>
      <c r="R345" s="997"/>
      <c r="S345" s="997"/>
      <c r="T345" s="997"/>
      <c r="U345" s="997"/>
      <c r="V345" s="997"/>
      <c r="W345" s="997"/>
      <c r="X345" s="997"/>
      <c r="Y345" s="997"/>
      <c r="Z345" s="997"/>
      <c r="AA345" s="998"/>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3"/>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3"/>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7"/>
      <c r="G348" s="229"/>
      <c r="H348" s="164"/>
      <c r="I348" s="164"/>
      <c r="J348" s="164"/>
      <c r="K348" s="164"/>
      <c r="L348" s="164"/>
      <c r="M348" s="164"/>
      <c r="N348" s="164"/>
      <c r="O348" s="164"/>
      <c r="P348" s="230"/>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7"/>
      <c r="G349" s="231"/>
      <c r="H349" s="232"/>
      <c r="I349" s="232"/>
      <c r="J349" s="232"/>
      <c r="K349" s="232"/>
      <c r="L349" s="232"/>
      <c r="M349" s="232"/>
      <c r="N349" s="232"/>
      <c r="O349" s="232"/>
      <c r="P349" s="233"/>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7"/>
      <c r="G350" s="231"/>
      <c r="H350" s="232"/>
      <c r="I350" s="232"/>
      <c r="J350" s="232"/>
      <c r="K350" s="232"/>
      <c r="L350" s="232"/>
      <c r="M350" s="232"/>
      <c r="N350" s="232"/>
      <c r="O350" s="232"/>
      <c r="P350" s="233"/>
      <c r="Q350" s="993"/>
      <c r="R350" s="994"/>
      <c r="S350" s="994"/>
      <c r="T350" s="994"/>
      <c r="U350" s="994"/>
      <c r="V350" s="994"/>
      <c r="W350" s="994"/>
      <c r="X350" s="994"/>
      <c r="Y350" s="994"/>
      <c r="Z350" s="994"/>
      <c r="AA350" s="99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7"/>
      <c r="G351" s="231"/>
      <c r="H351" s="232"/>
      <c r="I351" s="232"/>
      <c r="J351" s="232"/>
      <c r="K351" s="232"/>
      <c r="L351" s="232"/>
      <c r="M351" s="232"/>
      <c r="N351" s="232"/>
      <c r="O351" s="232"/>
      <c r="P351" s="233"/>
      <c r="Q351" s="993"/>
      <c r="R351" s="994"/>
      <c r="S351" s="994"/>
      <c r="T351" s="994"/>
      <c r="U351" s="994"/>
      <c r="V351" s="994"/>
      <c r="W351" s="994"/>
      <c r="X351" s="994"/>
      <c r="Y351" s="994"/>
      <c r="Z351" s="994"/>
      <c r="AA351" s="995"/>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3"/>
      <c r="B352" s="255"/>
      <c r="C352" s="254"/>
      <c r="D352" s="255"/>
      <c r="E352" s="254"/>
      <c r="F352" s="317"/>
      <c r="G352" s="234"/>
      <c r="H352" s="167"/>
      <c r="I352" s="167"/>
      <c r="J352" s="167"/>
      <c r="K352" s="167"/>
      <c r="L352" s="167"/>
      <c r="M352" s="167"/>
      <c r="N352" s="167"/>
      <c r="O352" s="167"/>
      <c r="P352" s="235"/>
      <c r="Q352" s="996"/>
      <c r="R352" s="997"/>
      <c r="S352" s="997"/>
      <c r="T352" s="997"/>
      <c r="U352" s="997"/>
      <c r="V352" s="997"/>
      <c r="W352" s="997"/>
      <c r="X352" s="997"/>
      <c r="Y352" s="997"/>
      <c r="Z352" s="997"/>
      <c r="AA352" s="998"/>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3"/>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3"/>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7"/>
      <c r="G355" s="229"/>
      <c r="H355" s="164"/>
      <c r="I355" s="164"/>
      <c r="J355" s="164"/>
      <c r="K355" s="164"/>
      <c r="L355" s="164"/>
      <c r="M355" s="164"/>
      <c r="N355" s="164"/>
      <c r="O355" s="164"/>
      <c r="P355" s="230"/>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7"/>
      <c r="G356" s="231"/>
      <c r="H356" s="232"/>
      <c r="I356" s="232"/>
      <c r="J356" s="232"/>
      <c r="K356" s="232"/>
      <c r="L356" s="232"/>
      <c r="M356" s="232"/>
      <c r="N356" s="232"/>
      <c r="O356" s="232"/>
      <c r="P356" s="233"/>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7"/>
      <c r="G357" s="231"/>
      <c r="H357" s="232"/>
      <c r="I357" s="232"/>
      <c r="J357" s="232"/>
      <c r="K357" s="232"/>
      <c r="L357" s="232"/>
      <c r="M357" s="232"/>
      <c r="N357" s="232"/>
      <c r="O357" s="232"/>
      <c r="P357" s="233"/>
      <c r="Q357" s="993"/>
      <c r="R357" s="994"/>
      <c r="S357" s="994"/>
      <c r="T357" s="994"/>
      <c r="U357" s="994"/>
      <c r="V357" s="994"/>
      <c r="W357" s="994"/>
      <c r="X357" s="994"/>
      <c r="Y357" s="994"/>
      <c r="Z357" s="994"/>
      <c r="AA357" s="99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7"/>
      <c r="G358" s="231"/>
      <c r="H358" s="232"/>
      <c r="I358" s="232"/>
      <c r="J358" s="232"/>
      <c r="K358" s="232"/>
      <c r="L358" s="232"/>
      <c r="M358" s="232"/>
      <c r="N358" s="232"/>
      <c r="O358" s="232"/>
      <c r="P358" s="233"/>
      <c r="Q358" s="993"/>
      <c r="R358" s="994"/>
      <c r="S358" s="994"/>
      <c r="T358" s="994"/>
      <c r="U358" s="994"/>
      <c r="V358" s="994"/>
      <c r="W358" s="994"/>
      <c r="X358" s="994"/>
      <c r="Y358" s="994"/>
      <c r="Z358" s="994"/>
      <c r="AA358" s="995"/>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3"/>
      <c r="B359" s="255"/>
      <c r="C359" s="254"/>
      <c r="D359" s="255"/>
      <c r="E359" s="254"/>
      <c r="F359" s="317"/>
      <c r="G359" s="234"/>
      <c r="H359" s="167"/>
      <c r="I359" s="167"/>
      <c r="J359" s="167"/>
      <c r="K359" s="167"/>
      <c r="L359" s="167"/>
      <c r="M359" s="167"/>
      <c r="N359" s="167"/>
      <c r="O359" s="167"/>
      <c r="P359" s="235"/>
      <c r="Q359" s="996"/>
      <c r="R359" s="997"/>
      <c r="S359" s="997"/>
      <c r="T359" s="997"/>
      <c r="U359" s="997"/>
      <c r="V359" s="997"/>
      <c r="W359" s="997"/>
      <c r="X359" s="997"/>
      <c r="Y359" s="997"/>
      <c r="Z359" s="997"/>
      <c r="AA359" s="998"/>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3"/>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3"/>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7"/>
      <c r="G362" s="229"/>
      <c r="H362" s="164"/>
      <c r="I362" s="164"/>
      <c r="J362" s="164"/>
      <c r="K362" s="164"/>
      <c r="L362" s="164"/>
      <c r="M362" s="164"/>
      <c r="N362" s="164"/>
      <c r="O362" s="164"/>
      <c r="P362" s="230"/>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7"/>
      <c r="G363" s="231"/>
      <c r="H363" s="232"/>
      <c r="I363" s="232"/>
      <c r="J363" s="232"/>
      <c r="K363" s="232"/>
      <c r="L363" s="232"/>
      <c r="M363" s="232"/>
      <c r="N363" s="232"/>
      <c r="O363" s="232"/>
      <c r="P363" s="233"/>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7"/>
      <c r="G364" s="231"/>
      <c r="H364" s="232"/>
      <c r="I364" s="232"/>
      <c r="J364" s="232"/>
      <c r="K364" s="232"/>
      <c r="L364" s="232"/>
      <c r="M364" s="232"/>
      <c r="N364" s="232"/>
      <c r="O364" s="232"/>
      <c r="P364" s="233"/>
      <c r="Q364" s="993"/>
      <c r="R364" s="994"/>
      <c r="S364" s="994"/>
      <c r="T364" s="994"/>
      <c r="U364" s="994"/>
      <c r="V364" s="994"/>
      <c r="W364" s="994"/>
      <c r="X364" s="994"/>
      <c r="Y364" s="994"/>
      <c r="Z364" s="994"/>
      <c r="AA364" s="99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7"/>
      <c r="G365" s="231"/>
      <c r="H365" s="232"/>
      <c r="I365" s="232"/>
      <c r="J365" s="232"/>
      <c r="K365" s="232"/>
      <c r="L365" s="232"/>
      <c r="M365" s="232"/>
      <c r="N365" s="232"/>
      <c r="O365" s="232"/>
      <c r="P365" s="233"/>
      <c r="Q365" s="993"/>
      <c r="R365" s="994"/>
      <c r="S365" s="994"/>
      <c r="T365" s="994"/>
      <c r="U365" s="994"/>
      <c r="V365" s="994"/>
      <c r="W365" s="994"/>
      <c r="X365" s="994"/>
      <c r="Y365" s="994"/>
      <c r="Z365" s="994"/>
      <c r="AA365" s="995"/>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3"/>
      <c r="B366" s="255"/>
      <c r="C366" s="254"/>
      <c r="D366" s="255"/>
      <c r="E366" s="318"/>
      <c r="F366" s="319"/>
      <c r="G366" s="234"/>
      <c r="H366" s="167"/>
      <c r="I366" s="167"/>
      <c r="J366" s="167"/>
      <c r="K366" s="167"/>
      <c r="L366" s="167"/>
      <c r="M366" s="167"/>
      <c r="N366" s="167"/>
      <c r="O366" s="167"/>
      <c r="P366" s="235"/>
      <c r="Q366" s="996"/>
      <c r="R366" s="997"/>
      <c r="S366" s="997"/>
      <c r="T366" s="997"/>
      <c r="U366" s="997"/>
      <c r="V366" s="997"/>
      <c r="W366" s="997"/>
      <c r="X366" s="997"/>
      <c r="Y366" s="997"/>
      <c r="Z366" s="997"/>
      <c r="AA366" s="998"/>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3"/>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3"/>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3"/>
      <c r="B369" s="255"/>
      <c r="C369" s="254"/>
      <c r="D369" s="255"/>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3"/>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5"/>
      <c r="C371" s="254"/>
      <c r="D371" s="255"/>
      <c r="E371" s="241" t="s">
        <v>386</v>
      </c>
      <c r="F371" s="242"/>
      <c r="G371" s="234"/>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3"/>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3"/>
      <c r="B374" s="255"/>
      <c r="C374" s="254"/>
      <c r="D374" s="255"/>
      <c r="E374" s="254"/>
      <c r="F374" s="317"/>
      <c r="G374" s="229"/>
      <c r="H374" s="164"/>
      <c r="I374" s="164"/>
      <c r="J374" s="164"/>
      <c r="K374" s="164"/>
      <c r="L374" s="164"/>
      <c r="M374" s="164"/>
      <c r="N374" s="164"/>
      <c r="O374" s="164"/>
      <c r="P374" s="164"/>
      <c r="Q374" s="164"/>
      <c r="R374" s="164"/>
      <c r="S374" s="164"/>
      <c r="T374" s="164"/>
      <c r="U374" s="164"/>
      <c r="V374" s="164"/>
      <c r="W374" s="164"/>
      <c r="X374" s="230"/>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8"/>
    </row>
    <row r="375" spans="1:50" ht="39.75" hidden="1" customHeight="1" x14ac:dyDescent="0.15">
      <c r="A375" s="1003"/>
      <c r="B375" s="255"/>
      <c r="C375" s="254"/>
      <c r="D375" s="255"/>
      <c r="E375" s="254"/>
      <c r="F375" s="317"/>
      <c r="G375" s="234"/>
      <c r="H375" s="167"/>
      <c r="I375" s="167"/>
      <c r="J375" s="167"/>
      <c r="K375" s="167"/>
      <c r="L375" s="167"/>
      <c r="M375" s="167"/>
      <c r="N375" s="167"/>
      <c r="O375" s="167"/>
      <c r="P375" s="167"/>
      <c r="Q375" s="167"/>
      <c r="R375" s="167"/>
      <c r="S375" s="167"/>
      <c r="T375" s="167"/>
      <c r="U375" s="167"/>
      <c r="V375" s="167"/>
      <c r="W375" s="167"/>
      <c r="X375" s="235"/>
      <c r="Y375" s="23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8"/>
    </row>
    <row r="376" spans="1:50" ht="18.75" hidden="1" customHeight="1" x14ac:dyDescent="0.15">
      <c r="A376" s="1003"/>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3"/>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3"/>
      <c r="B378" s="255"/>
      <c r="C378" s="254"/>
      <c r="D378" s="255"/>
      <c r="E378" s="254"/>
      <c r="F378" s="317"/>
      <c r="G378" s="229"/>
      <c r="H378" s="164"/>
      <c r="I378" s="164"/>
      <c r="J378" s="164"/>
      <c r="K378" s="164"/>
      <c r="L378" s="164"/>
      <c r="M378" s="164"/>
      <c r="N378" s="164"/>
      <c r="O378" s="164"/>
      <c r="P378" s="164"/>
      <c r="Q378" s="164"/>
      <c r="R378" s="164"/>
      <c r="S378" s="164"/>
      <c r="T378" s="164"/>
      <c r="U378" s="164"/>
      <c r="V378" s="164"/>
      <c r="W378" s="164"/>
      <c r="X378" s="230"/>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8"/>
    </row>
    <row r="379" spans="1:50" ht="39.75" hidden="1" customHeight="1" x14ac:dyDescent="0.15">
      <c r="A379" s="1003"/>
      <c r="B379" s="255"/>
      <c r="C379" s="254"/>
      <c r="D379" s="255"/>
      <c r="E379" s="254"/>
      <c r="F379" s="317"/>
      <c r="G379" s="234"/>
      <c r="H379" s="167"/>
      <c r="I379" s="167"/>
      <c r="J379" s="167"/>
      <c r="K379" s="167"/>
      <c r="L379" s="167"/>
      <c r="M379" s="167"/>
      <c r="N379" s="167"/>
      <c r="O379" s="167"/>
      <c r="P379" s="167"/>
      <c r="Q379" s="167"/>
      <c r="R379" s="167"/>
      <c r="S379" s="167"/>
      <c r="T379" s="167"/>
      <c r="U379" s="167"/>
      <c r="V379" s="167"/>
      <c r="W379" s="167"/>
      <c r="X379" s="235"/>
      <c r="Y379" s="23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8"/>
    </row>
    <row r="380" spans="1:50" ht="18.75" hidden="1" customHeight="1" x14ac:dyDescent="0.15">
      <c r="A380" s="1003"/>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3"/>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3"/>
      <c r="B382" s="255"/>
      <c r="C382" s="254"/>
      <c r="D382" s="255"/>
      <c r="E382" s="254"/>
      <c r="F382" s="317"/>
      <c r="G382" s="229"/>
      <c r="H382" s="164"/>
      <c r="I382" s="164"/>
      <c r="J382" s="164"/>
      <c r="K382" s="164"/>
      <c r="L382" s="164"/>
      <c r="M382" s="164"/>
      <c r="N382" s="164"/>
      <c r="O382" s="164"/>
      <c r="P382" s="164"/>
      <c r="Q382" s="164"/>
      <c r="R382" s="164"/>
      <c r="S382" s="164"/>
      <c r="T382" s="164"/>
      <c r="U382" s="164"/>
      <c r="V382" s="164"/>
      <c r="W382" s="164"/>
      <c r="X382" s="230"/>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8"/>
    </row>
    <row r="383" spans="1:50" ht="39.75" hidden="1" customHeight="1" x14ac:dyDescent="0.15">
      <c r="A383" s="1003"/>
      <c r="B383" s="255"/>
      <c r="C383" s="254"/>
      <c r="D383" s="255"/>
      <c r="E383" s="254"/>
      <c r="F383" s="317"/>
      <c r="G383" s="234"/>
      <c r="H383" s="167"/>
      <c r="I383" s="167"/>
      <c r="J383" s="167"/>
      <c r="K383" s="167"/>
      <c r="L383" s="167"/>
      <c r="M383" s="167"/>
      <c r="N383" s="167"/>
      <c r="O383" s="167"/>
      <c r="P383" s="167"/>
      <c r="Q383" s="167"/>
      <c r="R383" s="167"/>
      <c r="S383" s="167"/>
      <c r="T383" s="167"/>
      <c r="U383" s="167"/>
      <c r="V383" s="167"/>
      <c r="W383" s="167"/>
      <c r="X383" s="235"/>
      <c r="Y383" s="23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8"/>
    </row>
    <row r="384" spans="1:50" ht="18.75" hidden="1" customHeight="1" x14ac:dyDescent="0.15">
      <c r="A384" s="1003"/>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3"/>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3"/>
      <c r="B386" s="255"/>
      <c r="C386" s="254"/>
      <c r="D386" s="255"/>
      <c r="E386" s="254"/>
      <c r="F386" s="317"/>
      <c r="G386" s="229"/>
      <c r="H386" s="164"/>
      <c r="I386" s="164"/>
      <c r="J386" s="164"/>
      <c r="K386" s="164"/>
      <c r="L386" s="164"/>
      <c r="M386" s="164"/>
      <c r="N386" s="164"/>
      <c r="O386" s="164"/>
      <c r="P386" s="164"/>
      <c r="Q386" s="164"/>
      <c r="R386" s="164"/>
      <c r="S386" s="164"/>
      <c r="T386" s="164"/>
      <c r="U386" s="164"/>
      <c r="V386" s="164"/>
      <c r="W386" s="164"/>
      <c r="X386" s="230"/>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8"/>
    </row>
    <row r="387" spans="1:50" ht="39.75" hidden="1" customHeight="1" x14ac:dyDescent="0.15">
      <c r="A387" s="1003"/>
      <c r="B387" s="255"/>
      <c r="C387" s="254"/>
      <c r="D387" s="255"/>
      <c r="E387" s="254"/>
      <c r="F387" s="317"/>
      <c r="G387" s="234"/>
      <c r="H387" s="167"/>
      <c r="I387" s="167"/>
      <c r="J387" s="167"/>
      <c r="K387" s="167"/>
      <c r="L387" s="167"/>
      <c r="M387" s="167"/>
      <c r="N387" s="167"/>
      <c r="O387" s="167"/>
      <c r="P387" s="167"/>
      <c r="Q387" s="167"/>
      <c r="R387" s="167"/>
      <c r="S387" s="167"/>
      <c r="T387" s="167"/>
      <c r="U387" s="167"/>
      <c r="V387" s="167"/>
      <c r="W387" s="167"/>
      <c r="X387" s="235"/>
      <c r="Y387" s="23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8"/>
    </row>
    <row r="388" spans="1:50" ht="18.75" hidden="1" customHeight="1" x14ac:dyDescent="0.15">
      <c r="A388" s="1003"/>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3"/>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3"/>
      <c r="B390" s="255"/>
      <c r="C390" s="254"/>
      <c r="D390" s="255"/>
      <c r="E390" s="254"/>
      <c r="F390" s="317"/>
      <c r="G390" s="229"/>
      <c r="H390" s="164"/>
      <c r="I390" s="164"/>
      <c r="J390" s="164"/>
      <c r="K390" s="164"/>
      <c r="L390" s="164"/>
      <c r="M390" s="164"/>
      <c r="N390" s="164"/>
      <c r="O390" s="164"/>
      <c r="P390" s="164"/>
      <c r="Q390" s="164"/>
      <c r="R390" s="164"/>
      <c r="S390" s="164"/>
      <c r="T390" s="164"/>
      <c r="U390" s="164"/>
      <c r="V390" s="164"/>
      <c r="W390" s="164"/>
      <c r="X390" s="230"/>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8"/>
    </row>
    <row r="391" spans="1:50" ht="39.75" hidden="1" customHeight="1" x14ac:dyDescent="0.15">
      <c r="A391" s="1003"/>
      <c r="B391" s="255"/>
      <c r="C391" s="254"/>
      <c r="D391" s="255"/>
      <c r="E391" s="254"/>
      <c r="F391" s="317"/>
      <c r="G391" s="234"/>
      <c r="H391" s="167"/>
      <c r="I391" s="167"/>
      <c r="J391" s="167"/>
      <c r="K391" s="167"/>
      <c r="L391" s="167"/>
      <c r="M391" s="167"/>
      <c r="N391" s="167"/>
      <c r="O391" s="167"/>
      <c r="P391" s="167"/>
      <c r="Q391" s="167"/>
      <c r="R391" s="167"/>
      <c r="S391" s="167"/>
      <c r="T391" s="167"/>
      <c r="U391" s="167"/>
      <c r="V391" s="167"/>
      <c r="W391" s="167"/>
      <c r="X391" s="235"/>
      <c r="Y391" s="23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8"/>
    </row>
    <row r="392" spans="1:50" ht="22.5" hidden="1" customHeight="1" x14ac:dyDescent="0.15">
      <c r="A392" s="1003"/>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1003"/>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3"/>
      <c r="B394" s="255"/>
      <c r="C394" s="254"/>
      <c r="D394" s="255"/>
      <c r="E394" s="254"/>
      <c r="F394" s="317"/>
      <c r="G394" s="229"/>
      <c r="H394" s="164"/>
      <c r="I394" s="164"/>
      <c r="J394" s="164"/>
      <c r="K394" s="164"/>
      <c r="L394" s="164"/>
      <c r="M394" s="164"/>
      <c r="N394" s="164"/>
      <c r="O394" s="164"/>
      <c r="P394" s="230"/>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7"/>
      <c r="G395" s="231"/>
      <c r="H395" s="232"/>
      <c r="I395" s="232"/>
      <c r="J395" s="232"/>
      <c r="K395" s="232"/>
      <c r="L395" s="232"/>
      <c r="M395" s="232"/>
      <c r="N395" s="232"/>
      <c r="O395" s="232"/>
      <c r="P395" s="233"/>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7"/>
      <c r="G396" s="231"/>
      <c r="H396" s="232"/>
      <c r="I396" s="232"/>
      <c r="J396" s="232"/>
      <c r="K396" s="232"/>
      <c r="L396" s="232"/>
      <c r="M396" s="232"/>
      <c r="N396" s="232"/>
      <c r="O396" s="232"/>
      <c r="P396" s="233"/>
      <c r="Q396" s="993"/>
      <c r="R396" s="994"/>
      <c r="S396" s="994"/>
      <c r="T396" s="994"/>
      <c r="U396" s="994"/>
      <c r="V396" s="994"/>
      <c r="W396" s="994"/>
      <c r="X396" s="994"/>
      <c r="Y396" s="994"/>
      <c r="Z396" s="994"/>
      <c r="AA396" s="99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7"/>
      <c r="G397" s="231"/>
      <c r="H397" s="232"/>
      <c r="I397" s="232"/>
      <c r="J397" s="232"/>
      <c r="K397" s="232"/>
      <c r="L397" s="232"/>
      <c r="M397" s="232"/>
      <c r="N397" s="232"/>
      <c r="O397" s="232"/>
      <c r="P397" s="233"/>
      <c r="Q397" s="993"/>
      <c r="R397" s="994"/>
      <c r="S397" s="994"/>
      <c r="T397" s="994"/>
      <c r="U397" s="994"/>
      <c r="V397" s="994"/>
      <c r="W397" s="994"/>
      <c r="X397" s="994"/>
      <c r="Y397" s="994"/>
      <c r="Z397" s="994"/>
      <c r="AA397" s="995"/>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3"/>
      <c r="B398" s="255"/>
      <c r="C398" s="254"/>
      <c r="D398" s="255"/>
      <c r="E398" s="254"/>
      <c r="F398" s="317"/>
      <c r="G398" s="234"/>
      <c r="H398" s="167"/>
      <c r="I398" s="167"/>
      <c r="J398" s="167"/>
      <c r="K398" s="167"/>
      <c r="L398" s="167"/>
      <c r="M398" s="167"/>
      <c r="N398" s="167"/>
      <c r="O398" s="167"/>
      <c r="P398" s="235"/>
      <c r="Q398" s="996"/>
      <c r="R398" s="997"/>
      <c r="S398" s="997"/>
      <c r="T398" s="997"/>
      <c r="U398" s="997"/>
      <c r="V398" s="997"/>
      <c r="W398" s="997"/>
      <c r="X398" s="997"/>
      <c r="Y398" s="997"/>
      <c r="Z398" s="997"/>
      <c r="AA398" s="998"/>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3"/>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3"/>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7"/>
      <c r="G401" s="229"/>
      <c r="H401" s="164"/>
      <c r="I401" s="164"/>
      <c r="J401" s="164"/>
      <c r="K401" s="164"/>
      <c r="L401" s="164"/>
      <c r="M401" s="164"/>
      <c r="N401" s="164"/>
      <c r="O401" s="164"/>
      <c r="P401" s="230"/>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7"/>
      <c r="G402" s="231"/>
      <c r="H402" s="232"/>
      <c r="I402" s="232"/>
      <c r="J402" s="232"/>
      <c r="K402" s="232"/>
      <c r="L402" s="232"/>
      <c r="M402" s="232"/>
      <c r="N402" s="232"/>
      <c r="O402" s="232"/>
      <c r="P402" s="233"/>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7"/>
      <c r="G403" s="231"/>
      <c r="H403" s="232"/>
      <c r="I403" s="232"/>
      <c r="J403" s="232"/>
      <c r="K403" s="232"/>
      <c r="L403" s="232"/>
      <c r="M403" s="232"/>
      <c r="N403" s="232"/>
      <c r="O403" s="232"/>
      <c r="P403" s="233"/>
      <c r="Q403" s="993"/>
      <c r="R403" s="994"/>
      <c r="S403" s="994"/>
      <c r="T403" s="994"/>
      <c r="U403" s="994"/>
      <c r="V403" s="994"/>
      <c r="W403" s="994"/>
      <c r="X403" s="994"/>
      <c r="Y403" s="994"/>
      <c r="Z403" s="994"/>
      <c r="AA403" s="99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7"/>
      <c r="G404" s="231"/>
      <c r="H404" s="232"/>
      <c r="I404" s="232"/>
      <c r="J404" s="232"/>
      <c r="K404" s="232"/>
      <c r="L404" s="232"/>
      <c r="M404" s="232"/>
      <c r="N404" s="232"/>
      <c r="O404" s="232"/>
      <c r="P404" s="233"/>
      <c r="Q404" s="993"/>
      <c r="R404" s="994"/>
      <c r="S404" s="994"/>
      <c r="T404" s="994"/>
      <c r="U404" s="994"/>
      <c r="V404" s="994"/>
      <c r="W404" s="994"/>
      <c r="X404" s="994"/>
      <c r="Y404" s="994"/>
      <c r="Z404" s="994"/>
      <c r="AA404" s="995"/>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3"/>
      <c r="B405" s="255"/>
      <c r="C405" s="254"/>
      <c r="D405" s="255"/>
      <c r="E405" s="254"/>
      <c r="F405" s="317"/>
      <c r="G405" s="234"/>
      <c r="H405" s="167"/>
      <c r="I405" s="167"/>
      <c r="J405" s="167"/>
      <c r="K405" s="167"/>
      <c r="L405" s="167"/>
      <c r="M405" s="167"/>
      <c r="N405" s="167"/>
      <c r="O405" s="167"/>
      <c r="P405" s="235"/>
      <c r="Q405" s="996"/>
      <c r="R405" s="997"/>
      <c r="S405" s="997"/>
      <c r="T405" s="997"/>
      <c r="U405" s="997"/>
      <c r="V405" s="997"/>
      <c r="W405" s="997"/>
      <c r="X405" s="997"/>
      <c r="Y405" s="997"/>
      <c r="Z405" s="997"/>
      <c r="AA405" s="998"/>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3"/>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3"/>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7"/>
      <c r="G408" s="229"/>
      <c r="H408" s="164"/>
      <c r="I408" s="164"/>
      <c r="J408" s="164"/>
      <c r="K408" s="164"/>
      <c r="L408" s="164"/>
      <c r="M408" s="164"/>
      <c r="N408" s="164"/>
      <c r="O408" s="164"/>
      <c r="P408" s="230"/>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7"/>
      <c r="G409" s="231"/>
      <c r="H409" s="232"/>
      <c r="I409" s="232"/>
      <c r="J409" s="232"/>
      <c r="K409" s="232"/>
      <c r="L409" s="232"/>
      <c r="M409" s="232"/>
      <c r="N409" s="232"/>
      <c r="O409" s="232"/>
      <c r="P409" s="233"/>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7"/>
      <c r="G410" s="231"/>
      <c r="H410" s="232"/>
      <c r="I410" s="232"/>
      <c r="J410" s="232"/>
      <c r="K410" s="232"/>
      <c r="L410" s="232"/>
      <c r="M410" s="232"/>
      <c r="N410" s="232"/>
      <c r="O410" s="232"/>
      <c r="P410" s="233"/>
      <c r="Q410" s="993"/>
      <c r="R410" s="994"/>
      <c r="S410" s="994"/>
      <c r="T410" s="994"/>
      <c r="U410" s="994"/>
      <c r="V410" s="994"/>
      <c r="W410" s="994"/>
      <c r="X410" s="994"/>
      <c r="Y410" s="994"/>
      <c r="Z410" s="994"/>
      <c r="AA410" s="99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7"/>
      <c r="G411" s="231"/>
      <c r="H411" s="232"/>
      <c r="I411" s="232"/>
      <c r="J411" s="232"/>
      <c r="K411" s="232"/>
      <c r="L411" s="232"/>
      <c r="M411" s="232"/>
      <c r="N411" s="232"/>
      <c r="O411" s="232"/>
      <c r="P411" s="233"/>
      <c r="Q411" s="993"/>
      <c r="R411" s="994"/>
      <c r="S411" s="994"/>
      <c r="T411" s="994"/>
      <c r="U411" s="994"/>
      <c r="V411" s="994"/>
      <c r="W411" s="994"/>
      <c r="X411" s="994"/>
      <c r="Y411" s="994"/>
      <c r="Z411" s="994"/>
      <c r="AA411" s="995"/>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3"/>
      <c r="B412" s="255"/>
      <c r="C412" s="254"/>
      <c r="D412" s="255"/>
      <c r="E412" s="254"/>
      <c r="F412" s="317"/>
      <c r="G412" s="234"/>
      <c r="H412" s="167"/>
      <c r="I412" s="167"/>
      <c r="J412" s="167"/>
      <c r="K412" s="167"/>
      <c r="L412" s="167"/>
      <c r="M412" s="167"/>
      <c r="N412" s="167"/>
      <c r="O412" s="167"/>
      <c r="P412" s="235"/>
      <c r="Q412" s="996"/>
      <c r="R412" s="997"/>
      <c r="S412" s="997"/>
      <c r="T412" s="997"/>
      <c r="U412" s="997"/>
      <c r="V412" s="997"/>
      <c r="W412" s="997"/>
      <c r="X412" s="997"/>
      <c r="Y412" s="997"/>
      <c r="Z412" s="997"/>
      <c r="AA412" s="998"/>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3"/>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3"/>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7"/>
      <c r="G415" s="229"/>
      <c r="H415" s="164"/>
      <c r="I415" s="164"/>
      <c r="J415" s="164"/>
      <c r="K415" s="164"/>
      <c r="L415" s="164"/>
      <c r="M415" s="164"/>
      <c r="N415" s="164"/>
      <c r="O415" s="164"/>
      <c r="P415" s="230"/>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7"/>
      <c r="G416" s="231"/>
      <c r="H416" s="232"/>
      <c r="I416" s="232"/>
      <c r="J416" s="232"/>
      <c r="K416" s="232"/>
      <c r="L416" s="232"/>
      <c r="M416" s="232"/>
      <c r="N416" s="232"/>
      <c r="O416" s="232"/>
      <c r="P416" s="233"/>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7"/>
      <c r="G417" s="231"/>
      <c r="H417" s="232"/>
      <c r="I417" s="232"/>
      <c r="J417" s="232"/>
      <c r="K417" s="232"/>
      <c r="L417" s="232"/>
      <c r="M417" s="232"/>
      <c r="N417" s="232"/>
      <c r="O417" s="232"/>
      <c r="P417" s="233"/>
      <c r="Q417" s="993"/>
      <c r="R417" s="994"/>
      <c r="S417" s="994"/>
      <c r="T417" s="994"/>
      <c r="U417" s="994"/>
      <c r="V417" s="994"/>
      <c r="W417" s="994"/>
      <c r="X417" s="994"/>
      <c r="Y417" s="994"/>
      <c r="Z417" s="994"/>
      <c r="AA417" s="99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7"/>
      <c r="G418" s="231"/>
      <c r="H418" s="232"/>
      <c r="I418" s="232"/>
      <c r="J418" s="232"/>
      <c r="K418" s="232"/>
      <c r="L418" s="232"/>
      <c r="M418" s="232"/>
      <c r="N418" s="232"/>
      <c r="O418" s="232"/>
      <c r="P418" s="233"/>
      <c r="Q418" s="993"/>
      <c r="R418" s="994"/>
      <c r="S418" s="994"/>
      <c r="T418" s="994"/>
      <c r="U418" s="994"/>
      <c r="V418" s="994"/>
      <c r="W418" s="994"/>
      <c r="X418" s="994"/>
      <c r="Y418" s="994"/>
      <c r="Z418" s="994"/>
      <c r="AA418" s="995"/>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3"/>
      <c r="B419" s="255"/>
      <c r="C419" s="254"/>
      <c r="D419" s="255"/>
      <c r="E419" s="254"/>
      <c r="F419" s="317"/>
      <c r="G419" s="234"/>
      <c r="H419" s="167"/>
      <c r="I419" s="167"/>
      <c r="J419" s="167"/>
      <c r="K419" s="167"/>
      <c r="L419" s="167"/>
      <c r="M419" s="167"/>
      <c r="N419" s="167"/>
      <c r="O419" s="167"/>
      <c r="P419" s="235"/>
      <c r="Q419" s="996"/>
      <c r="R419" s="997"/>
      <c r="S419" s="997"/>
      <c r="T419" s="997"/>
      <c r="U419" s="997"/>
      <c r="V419" s="997"/>
      <c r="W419" s="997"/>
      <c r="X419" s="997"/>
      <c r="Y419" s="997"/>
      <c r="Z419" s="997"/>
      <c r="AA419" s="998"/>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3"/>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3"/>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7"/>
      <c r="G422" s="229"/>
      <c r="H422" s="164"/>
      <c r="I422" s="164"/>
      <c r="J422" s="164"/>
      <c r="K422" s="164"/>
      <c r="L422" s="164"/>
      <c r="M422" s="164"/>
      <c r="N422" s="164"/>
      <c r="O422" s="164"/>
      <c r="P422" s="230"/>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7"/>
      <c r="G423" s="231"/>
      <c r="H423" s="232"/>
      <c r="I423" s="232"/>
      <c r="J423" s="232"/>
      <c r="K423" s="232"/>
      <c r="L423" s="232"/>
      <c r="M423" s="232"/>
      <c r="N423" s="232"/>
      <c r="O423" s="232"/>
      <c r="P423" s="233"/>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7"/>
      <c r="G424" s="231"/>
      <c r="H424" s="232"/>
      <c r="I424" s="232"/>
      <c r="J424" s="232"/>
      <c r="K424" s="232"/>
      <c r="L424" s="232"/>
      <c r="M424" s="232"/>
      <c r="N424" s="232"/>
      <c r="O424" s="232"/>
      <c r="P424" s="233"/>
      <c r="Q424" s="993"/>
      <c r="R424" s="994"/>
      <c r="S424" s="994"/>
      <c r="T424" s="994"/>
      <c r="U424" s="994"/>
      <c r="V424" s="994"/>
      <c r="W424" s="994"/>
      <c r="X424" s="994"/>
      <c r="Y424" s="994"/>
      <c r="Z424" s="994"/>
      <c r="AA424" s="99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7"/>
      <c r="G425" s="231"/>
      <c r="H425" s="232"/>
      <c r="I425" s="232"/>
      <c r="J425" s="232"/>
      <c r="K425" s="232"/>
      <c r="L425" s="232"/>
      <c r="M425" s="232"/>
      <c r="N425" s="232"/>
      <c r="O425" s="232"/>
      <c r="P425" s="233"/>
      <c r="Q425" s="993"/>
      <c r="R425" s="994"/>
      <c r="S425" s="994"/>
      <c r="T425" s="994"/>
      <c r="U425" s="994"/>
      <c r="V425" s="994"/>
      <c r="W425" s="994"/>
      <c r="X425" s="994"/>
      <c r="Y425" s="994"/>
      <c r="Z425" s="994"/>
      <c r="AA425" s="995"/>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3"/>
      <c r="B426" s="255"/>
      <c r="C426" s="254"/>
      <c r="D426" s="255"/>
      <c r="E426" s="318"/>
      <c r="F426" s="319"/>
      <c r="G426" s="234"/>
      <c r="H426" s="167"/>
      <c r="I426" s="167"/>
      <c r="J426" s="167"/>
      <c r="K426" s="167"/>
      <c r="L426" s="167"/>
      <c r="M426" s="167"/>
      <c r="N426" s="167"/>
      <c r="O426" s="167"/>
      <c r="P426" s="235"/>
      <c r="Q426" s="996"/>
      <c r="R426" s="997"/>
      <c r="S426" s="997"/>
      <c r="T426" s="997"/>
      <c r="U426" s="997"/>
      <c r="V426" s="997"/>
      <c r="W426" s="997"/>
      <c r="X426" s="997"/>
      <c r="Y426" s="997"/>
      <c r="Z426" s="997"/>
      <c r="AA426" s="998"/>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3"/>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3"/>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3"/>
      <c r="B429" s="255"/>
      <c r="C429" s="318"/>
      <c r="D429" s="100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3"/>
      <c r="B430" s="255"/>
      <c r="C430" s="252" t="s">
        <v>562</v>
      </c>
      <c r="D430" s="253"/>
      <c r="E430" s="241" t="s">
        <v>546</v>
      </c>
      <c r="F430" s="451"/>
      <c r="G430" s="243" t="s">
        <v>374</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3"/>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37" t="s">
        <v>253</v>
      </c>
      <c r="AV431" s="137"/>
      <c r="AW431" s="137"/>
      <c r="AX431" s="138"/>
    </row>
    <row r="432" spans="1:50" ht="18.75" hidden="1" customHeight="1" x14ac:dyDescent="0.15">
      <c r="A432" s="1003"/>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hidden="1" customHeight="1" x14ac:dyDescent="0.15">
      <c r="A433" s="1003"/>
      <c r="B433" s="255"/>
      <c r="C433" s="254"/>
      <c r="D433" s="255"/>
      <c r="E433" s="169"/>
      <c r="F433" s="170"/>
      <c r="G433" s="229"/>
      <c r="H433" s="164"/>
      <c r="I433" s="164"/>
      <c r="J433" s="164"/>
      <c r="K433" s="164"/>
      <c r="L433" s="164"/>
      <c r="M433" s="164"/>
      <c r="N433" s="164"/>
      <c r="O433" s="164"/>
      <c r="P433" s="164"/>
      <c r="Q433" s="164"/>
      <c r="R433" s="164"/>
      <c r="S433" s="164"/>
      <c r="T433" s="164"/>
      <c r="U433" s="164"/>
      <c r="V433" s="164"/>
      <c r="W433" s="164"/>
      <c r="X433" s="230"/>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8"/>
    </row>
    <row r="434" spans="1:50" ht="23.25" hidden="1" customHeight="1" x14ac:dyDescent="0.15">
      <c r="A434" s="1003"/>
      <c r="B434" s="255"/>
      <c r="C434" s="254"/>
      <c r="D434" s="255"/>
      <c r="E434" s="169"/>
      <c r="F434" s="170"/>
      <c r="G434" s="231"/>
      <c r="H434" s="232"/>
      <c r="I434" s="232"/>
      <c r="J434" s="232"/>
      <c r="K434" s="232"/>
      <c r="L434" s="232"/>
      <c r="M434" s="232"/>
      <c r="N434" s="232"/>
      <c r="O434" s="232"/>
      <c r="P434" s="232"/>
      <c r="Q434" s="232"/>
      <c r="R434" s="232"/>
      <c r="S434" s="232"/>
      <c r="T434" s="232"/>
      <c r="U434" s="232"/>
      <c r="V434" s="232"/>
      <c r="W434" s="232"/>
      <c r="X434" s="233"/>
      <c r="Y434" s="23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8"/>
    </row>
    <row r="435" spans="1:50" ht="23.25" hidden="1" customHeight="1" x14ac:dyDescent="0.15">
      <c r="A435" s="1003"/>
      <c r="B435" s="255"/>
      <c r="C435" s="254"/>
      <c r="D435" s="255"/>
      <c r="E435" s="169"/>
      <c r="F435" s="170"/>
      <c r="G435" s="234"/>
      <c r="H435" s="167"/>
      <c r="I435" s="167"/>
      <c r="J435" s="167"/>
      <c r="K435" s="167"/>
      <c r="L435" s="167"/>
      <c r="M435" s="167"/>
      <c r="N435" s="167"/>
      <c r="O435" s="167"/>
      <c r="P435" s="167"/>
      <c r="Q435" s="167"/>
      <c r="R435" s="167"/>
      <c r="S435" s="167"/>
      <c r="T435" s="167"/>
      <c r="U435" s="167"/>
      <c r="V435" s="167"/>
      <c r="W435" s="167"/>
      <c r="X435" s="235"/>
      <c r="Y435" s="23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8"/>
    </row>
    <row r="436" spans="1:50" ht="18.75" hidden="1" customHeight="1" x14ac:dyDescent="0.15">
      <c r="A436" s="1003"/>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37" t="s">
        <v>253</v>
      </c>
      <c r="AV436" s="137"/>
      <c r="AW436" s="137"/>
      <c r="AX436" s="138"/>
    </row>
    <row r="437" spans="1:50" ht="18.75" hidden="1" customHeight="1" x14ac:dyDescent="0.15">
      <c r="A437" s="1003"/>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3"/>
      <c r="B438" s="255"/>
      <c r="C438" s="254"/>
      <c r="D438" s="255"/>
      <c r="E438" s="169"/>
      <c r="F438" s="170"/>
      <c r="G438" s="229"/>
      <c r="H438" s="164"/>
      <c r="I438" s="164"/>
      <c r="J438" s="164"/>
      <c r="K438" s="164"/>
      <c r="L438" s="164"/>
      <c r="M438" s="164"/>
      <c r="N438" s="164"/>
      <c r="O438" s="164"/>
      <c r="P438" s="164"/>
      <c r="Q438" s="164"/>
      <c r="R438" s="164"/>
      <c r="S438" s="164"/>
      <c r="T438" s="164"/>
      <c r="U438" s="164"/>
      <c r="V438" s="164"/>
      <c r="W438" s="164"/>
      <c r="X438" s="230"/>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8"/>
    </row>
    <row r="439" spans="1:50" ht="23.25" hidden="1" customHeight="1" x14ac:dyDescent="0.15">
      <c r="A439" s="1003"/>
      <c r="B439" s="255"/>
      <c r="C439" s="254"/>
      <c r="D439" s="255"/>
      <c r="E439" s="169"/>
      <c r="F439" s="170"/>
      <c r="G439" s="231"/>
      <c r="H439" s="232"/>
      <c r="I439" s="232"/>
      <c r="J439" s="232"/>
      <c r="K439" s="232"/>
      <c r="L439" s="232"/>
      <c r="M439" s="232"/>
      <c r="N439" s="232"/>
      <c r="O439" s="232"/>
      <c r="P439" s="232"/>
      <c r="Q439" s="232"/>
      <c r="R439" s="232"/>
      <c r="S439" s="232"/>
      <c r="T439" s="232"/>
      <c r="U439" s="232"/>
      <c r="V439" s="232"/>
      <c r="W439" s="232"/>
      <c r="X439" s="233"/>
      <c r="Y439" s="23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8"/>
    </row>
    <row r="440" spans="1:50" ht="23.25" hidden="1" customHeight="1" x14ac:dyDescent="0.15">
      <c r="A440" s="1003"/>
      <c r="B440" s="255"/>
      <c r="C440" s="254"/>
      <c r="D440" s="255"/>
      <c r="E440" s="169"/>
      <c r="F440" s="170"/>
      <c r="G440" s="234"/>
      <c r="H440" s="167"/>
      <c r="I440" s="167"/>
      <c r="J440" s="167"/>
      <c r="K440" s="167"/>
      <c r="L440" s="167"/>
      <c r="M440" s="167"/>
      <c r="N440" s="167"/>
      <c r="O440" s="167"/>
      <c r="P440" s="167"/>
      <c r="Q440" s="167"/>
      <c r="R440" s="167"/>
      <c r="S440" s="167"/>
      <c r="T440" s="167"/>
      <c r="U440" s="167"/>
      <c r="V440" s="167"/>
      <c r="W440" s="167"/>
      <c r="X440" s="235"/>
      <c r="Y440" s="23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8"/>
    </row>
    <row r="441" spans="1:50" ht="18.75" hidden="1" customHeight="1" x14ac:dyDescent="0.15">
      <c r="A441" s="1003"/>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37" t="s">
        <v>253</v>
      </c>
      <c r="AV441" s="137"/>
      <c r="AW441" s="137"/>
      <c r="AX441" s="138"/>
    </row>
    <row r="442" spans="1:50" ht="18.75" hidden="1" customHeight="1" x14ac:dyDescent="0.15">
      <c r="A442" s="1003"/>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3"/>
      <c r="B443" s="255"/>
      <c r="C443" s="254"/>
      <c r="D443" s="255"/>
      <c r="E443" s="169"/>
      <c r="F443" s="170"/>
      <c r="G443" s="229"/>
      <c r="H443" s="164"/>
      <c r="I443" s="164"/>
      <c r="J443" s="164"/>
      <c r="K443" s="164"/>
      <c r="L443" s="164"/>
      <c r="M443" s="164"/>
      <c r="N443" s="164"/>
      <c r="O443" s="164"/>
      <c r="P443" s="164"/>
      <c r="Q443" s="164"/>
      <c r="R443" s="164"/>
      <c r="S443" s="164"/>
      <c r="T443" s="164"/>
      <c r="U443" s="164"/>
      <c r="V443" s="164"/>
      <c r="W443" s="164"/>
      <c r="X443" s="230"/>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8"/>
    </row>
    <row r="444" spans="1:50" ht="23.25" hidden="1" customHeight="1" x14ac:dyDescent="0.15">
      <c r="A444" s="1003"/>
      <c r="B444" s="255"/>
      <c r="C444" s="254"/>
      <c r="D444" s="255"/>
      <c r="E444" s="169"/>
      <c r="F444" s="170"/>
      <c r="G444" s="231"/>
      <c r="H444" s="232"/>
      <c r="I444" s="232"/>
      <c r="J444" s="232"/>
      <c r="K444" s="232"/>
      <c r="L444" s="232"/>
      <c r="M444" s="232"/>
      <c r="N444" s="232"/>
      <c r="O444" s="232"/>
      <c r="P444" s="232"/>
      <c r="Q444" s="232"/>
      <c r="R444" s="232"/>
      <c r="S444" s="232"/>
      <c r="T444" s="232"/>
      <c r="U444" s="232"/>
      <c r="V444" s="232"/>
      <c r="W444" s="232"/>
      <c r="X444" s="233"/>
      <c r="Y444" s="23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8"/>
    </row>
    <row r="445" spans="1:50" ht="23.25" hidden="1" customHeight="1" x14ac:dyDescent="0.15">
      <c r="A445" s="1003"/>
      <c r="B445" s="255"/>
      <c r="C445" s="254"/>
      <c r="D445" s="255"/>
      <c r="E445" s="169"/>
      <c r="F445" s="170"/>
      <c r="G445" s="234"/>
      <c r="H445" s="167"/>
      <c r="I445" s="167"/>
      <c r="J445" s="167"/>
      <c r="K445" s="167"/>
      <c r="L445" s="167"/>
      <c r="M445" s="167"/>
      <c r="N445" s="167"/>
      <c r="O445" s="167"/>
      <c r="P445" s="167"/>
      <c r="Q445" s="167"/>
      <c r="R445" s="167"/>
      <c r="S445" s="167"/>
      <c r="T445" s="167"/>
      <c r="U445" s="167"/>
      <c r="V445" s="167"/>
      <c r="W445" s="167"/>
      <c r="X445" s="235"/>
      <c r="Y445" s="23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8"/>
    </row>
    <row r="446" spans="1:50" ht="18.75" hidden="1" customHeight="1" x14ac:dyDescent="0.15">
      <c r="A446" s="1003"/>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37" t="s">
        <v>253</v>
      </c>
      <c r="AV446" s="137"/>
      <c r="AW446" s="137"/>
      <c r="AX446" s="138"/>
    </row>
    <row r="447" spans="1:50" ht="18.75" hidden="1" customHeight="1" x14ac:dyDescent="0.15">
      <c r="A447" s="1003"/>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3"/>
      <c r="B448" s="255"/>
      <c r="C448" s="254"/>
      <c r="D448" s="255"/>
      <c r="E448" s="169"/>
      <c r="F448" s="170"/>
      <c r="G448" s="229"/>
      <c r="H448" s="164"/>
      <c r="I448" s="164"/>
      <c r="J448" s="164"/>
      <c r="K448" s="164"/>
      <c r="L448" s="164"/>
      <c r="M448" s="164"/>
      <c r="N448" s="164"/>
      <c r="O448" s="164"/>
      <c r="P448" s="164"/>
      <c r="Q448" s="164"/>
      <c r="R448" s="164"/>
      <c r="S448" s="164"/>
      <c r="T448" s="164"/>
      <c r="U448" s="164"/>
      <c r="V448" s="164"/>
      <c r="W448" s="164"/>
      <c r="X448" s="230"/>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8"/>
    </row>
    <row r="449" spans="1:50" ht="23.25" hidden="1" customHeight="1" x14ac:dyDescent="0.15">
      <c r="A449" s="1003"/>
      <c r="B449" s="255"/>
      <c r="C449" s="254"/>
      <c r="D449" s="255"/>
      <c r="E449" s="169"/>
      <c r="F449" s="170"/>
      <c r="G449" s="231"/>
      <c r="H449" s="232"/>
      <c r="I449" s="232"/>
      <c r="J449" s="232"/>
      <c r="K449" s="232"/>
      <c r="L449" s="232"/>
      <c r="M449" s="232"/>
      <c r="N449" s="232"/>
      <c r="O449" s="232"/>
      <c r="P449" s="232"/>
      <c r="Q449" s="232"/>
      <c r="R449" s="232"/>
      <c r="S449" s="232"/>
      <c r="T449" s="232"/>
      <c r="U449" s="232"/>
      <c r="V449" s="232"/>
      <c r="W449" s="232"/>
      <c r="X449" s="233"/>
      <c r="Y449" s="23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8"/>
    </row>
    <row r="450" spans="1:50" ht="23.25" hidden="1" customHeight="1" x14ac:dyDescent="0.15">
      <c r="A450" s="1003"/>
      <c r="B450" s="255"/>
      <c r="C450" s="254"/>
      <c r="D450" s="255"/>
      <c r="E450" s="169"/>
      <c r="F450" s="170"/>
      <c r="G450" s="234"/>
      <c r="H450" s="167"/>
      <c r="I450" s="167"/>
      <c r="J450" s="167"/>
      <c r="K450" s="167"/>
      <c r="L450" s="167"/>
      <c r="M450" s="167"/>
      <c r="N450" s="167"/>
      <c r="O450" s="167"/>
      <c r="P450" s="167"/>
      <c r="Q450" s="167"/>
      <c r="R450" s="167"/>
      <c r="S450" s="167"/>
      <c r="T450" s="167"/>
      <c r="U450" s="167"/>
      <c r="V450" s="167"/>
      <c r="W450" s="167"/>
      <c r="X450" s="235"/>
      <c r="Y450" s="23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8"/>
    </row>
    <row r="451" spans="1:50" ht="18.75" hidden="1" customHeight="1" x14ac:dyDescent="0.15">
      <c r="A451" s="1003"/>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37" t="s">
        <v>253</v>
      </c>
      <c r="AV451" s="137"/>
      <c r="AW451" s="137"/>
      <c r="AX451" s="138"/>
    </row>
    <row r="452" spans="1:50" ht="18.75" hidden="1" customHeight="1" x14ac:dyDescent="0.15">
      <c r="A452" s="1003"/>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3"/>
      <c r="B453" s="255"/>
      <c r="C453" s="254"/>
      <c r="D453" s="255"/>
      <c r="E453" s="169"/>
      <c r="F453" s="170"/>
      <c r="G453" s="229"/>
      <c r="H453" s="164"/>
      <c r="I453" s="164"/>
      <c r="J453" s="164"/>
      <c r="K453" s="164"/>
      <c r="L453" s="164"/>
      <c r="M453" s="164"/>
      <c r="N453" s="164"/>
      <c r="O453" s="164"/>
      <c r="P453" s="164"/>
      <c r="Q453" s="164"/>
      <c r="R453" s="164"/>
      <c r="S453" s="164"/>
      <c r="T453" s="164"/>
      <c r="U453" s="164"/>
      <c r="V453" s="164"/>
      <c r="W453" s="164"/>
      <c r="X453" s="230"/>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8"/>
    </row>
    <row r="454" spans="1:50" ht="23.25" hidden="1" customHeight="1" x14ac:dyDescent="0.15">
      <c r="A454" s="1003"/>
      <c r="B454" s="255"/>
      <c r="C454" s="254"/>
      <c r="D454" s="255"/>
      <c r="E454" s="169"/>
      <c r="F454" s="170"/>
      <c r="G454" s="231"/>
      <c r="H454" s="232"/>
      <c r="I454" s="232"/>
      <c r="J454" s="232"/>
      <c r="K454" s="232"/>
      <c r="L454" s="232"/>
      <c r="M454" s="232"/>
      <c r="N454" s="232"/>
      <c r="O454" s="232"/>
      <c r="P454" s="232"/>
      <c r="Q454" s="232"/>
      <c r="R454" s="232"/>
      <c r="S454" s="232"/>
      <c r="T454" s="232"/>
      <c r="U454" s="232"/>
      <c r="V454" s="232"/>
      <c r="W454" s="232"/>
      <c r="X454" s="233"/>
      <c r="Y454" s="23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8"/>
    </row>
    <row r="455" spans="1:50" ht="23.25" hidden="1" customHeight="1" x14ac:dyDescent="0.15">
      <c r="A455" s="1003"/>
      <c r="B455" s="255"/>
      <c r="C455" s="254"/>
      <c r="D455" s="255"/>
      <c r="E455" s="169"/>
      <c r="F455" s="170"/>
      <c r="G455" s="234"/>
      <c r="H455" s="167"/>
      <c r="I455" s="167"/>
      <c r="J455" s="167"/>
      <c r="K455" s="167"/>
      <c r="L455" s="167"/>
      <c r="M455" s="167"/>
      <c r="N455" s="167"/>
      <c r="O455" s="167"/>
      <c r="P455" s="167"/>
      <c r="Q455" s="167"/>
      <c r="R455" s="167"/>
      <c r="S455" s="167"/>
      <c r="T455" s="167"/>
      <c r="U455" s="167"/>
      <c r="V455" s="167"/>
      <c r="W455" s="167"/>
      <c r="X455" s="235"/>
      <c r="Y455" s="23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8"/>
    </row>
    <row r="456" spans="1:50" ht="18.75" hidden="1" customHeight="1" x14ac:dyDescent="0.15">
      <c r="A456" s="1003"/>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37" t="s">
        <v>253</v>
      </c>
      <c r="AV456" s="137"/>
      <c r="AW456" s="137"/>
      <c r="AX456" s="138"/>
    </row>
    <row r="457" spans="1:50" ht="18.75" hidden="1" customHeight="1" x14ac:dyDescent="0.15">
      <c r="A457" s="1003"/>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1003"/>
      <c r="B458" s="255"/>
      <c r="C458" s="254"/>
      <c r="D458" s="255"/>
      <c r="E458" s="169"/>
      <c r="F458" s="170"/>
      <c r="G458" s="229"/>
      <c r="H458" s="164"/>
      <c r="I458" s="164"/>
      <c r="J458" s="164"/>
      <c r="K458" s="164"/>
      <c r="L458" s="164"/>
      <c r="M458" s="164"/>
      <c r="N458" s="164"/>
      <c r="O458" s="164"/>
      <c r="P458" s="164"/>
      <c r="Q458" s="164"/>
      <c r="R458" s="164"/>
      <c r="S458" s="164"/>
      <c r="T458" s="164"/>
      <c r="U458" s="164"/>
      <c r="V458" s="164"/>
      <c r="W458" s="164"/>
      <c r="X458" s="230"/>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8"/>
    </row>
    <row r="459" spans="1:50" ht="23.25" hidden="1" customHeight="1" x14ac:dyDescent="0.15">
      <c r="A459" s="1003"/>
      <c r="B459" s="255"/>
      <c r="C459" s="254"/>
      <c r="D459" s="255"/>
      <c r="E459" s="169"/>
      <c r="F459" s="170"/>
      <c r="G459" s="231"/>
      <c r="H459" s="232"/>
      <c r="I459" s="232"/>
      <c r="J459" s="232"/>
      <c r="K459" s="232"/>
      <c r="L459" s="232"/>
      <c r="M459" s="232"/>
      <c r="N459" s="232"/>
      <c r="O459" s="232"/>
      <c r="P459" s="232"/>
      <c r="Q459" s="232"/>
      <c r="R459" s="232"/>
      <c r="S459" s="232"/>
      <c r="T459" s="232"/>
      <c r="U459" s="232"/>
      <c r="V459" s="232"/>
      <c r="W459" s="232"/>
      <c r="X459" s="233"/>
      <c r="Y459" s="23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8"/>
    </row>
    <row r="460" spans="1:50" ht="23.25" hidden="1" customHeight="1" x14ac:dyDescent="0.15">
      <c r="A460" s="1003"/>
      <c r="B460" s="255"/>
      <c r="C460" s="254"/>
      <c r="D460" s="255"/>
      <c r="E460" s="169"/>
      <c r="F460" s="170"/>
      <c r="G460" s="234"/>
      <c r="H460" s="167"/>
      <c r="I460" s="167"/>
      <c r="J460" s="167"/>
      <c r="K460" s="167"/>
      <c r="L460" s="167"/>
      <c r="M460" s="167"/>
      <c r="N460" s="167"/>
      <c r="O460" s="167"/>
      <c r="P460" s="167"/>
      <c r="Q460" s="167"/>
      <c r="R460" s="167"/>
      <c r="S460" s="167"/>
      <c r="T460" s="167"/>
      <c r="U460" s="167"/>
      <c r="V460" s="167"/>
      <c r="W460" s="167"/>
      <c r="X460" s="235"/>
      <c r="Y460" s="23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8"/>
    </row>
    <row r="461" spans="1:50" ht="18.75" hidden="1" customHeight="1" x14ac:dyDescent="0.15">
      <c r="A461" s="1003"/>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37" t="s">
        <v>253</v>
      </c>
      <c r="AV461" s="137"/>
      <c r="AW461" s="137"/>
      <c r="AX461" s="138"/>
    </row>
    <row r="462" spans="1:50" ht="18.75" hidden="1" customHeight="1" x14ac:dyDescent="0.15">
      <c r="A462" s="1003"/>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3"/>
      <c r="B463" s="255"/>
      <c r="C463" s="254"/>
      <c r="D463" s="255"/>
      <c r="E463" s="169"/>
      <c r="F463" s="170"/>
      <c r="G463" s="229"/>
      <c r="H463" s="164"/>
      <c r="I463" s="164"/>
      <c r="J463" s="164"/>
      <c r="K463" s="164"/>
      <c r="L463" s="164"/>
      <c r="M463" s="164"/>
      <c r="N463" s="164"/>
      <c r="O463" s="164"/>
      <c r="P463" s="164"/>
      <c r="Q463" s="164"/>
      <c r="R463" s="164"/>
      <c r="S463" s="164"/>
      <c r="T463" s="164"/>
      <c r="U463" s="164"/>
      <c r="V463" s="164"/>
      <c r="W463" s="164"/>
      <c r="X463" s="230"/>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8"/>
    </row>
    <row r="464" spans="1:50" ht="23.25" hidden="1" customHeight="1" x14ac:dyDescent="0.15">
      <c r="A464" s="1003"/>
      <c r="B464" s="255"/>
      <c r="C464" s="254"/>
      <c r="D464" s="255"/>
      <c r="E464" s="169"/>
      <c r="F464" s="170"/>
      <c r="G464" s="231"/>
      <c r="H464" s="232"/>
      <c r="I464" s="232"/>
      <c r="J464" s="232"/>
      <c r="K464" s="232"/>
      <c r="L464" s="232"/>
      <c r="M464" s="232"/>
      <c r="N464" s="232"/>
      <c r="O464" s="232"/>
      <c r="P464" s="232"/>
      <c r="Q464" s="232"/>
      <c r="R464" s="232"/>
      <c r="S464" s="232"/>
      <c r="T464" s="232"/>
      <c r="U464" s="232"/>
      <c r="V464" s="232"/>
      <c r="W464" s="232"/>
      <c r="X464" s="233"/>
      <c r="Y464" s="23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8"/>
    </row>
    <row r="465" spans="1:50" ht="23.25" hidden="1" customHeight="1" x14ac:dyDescent="0.15">
      <c r="A465" s="1003"/>
      <c r="B465" s="255"/>
      <c r="C465" s="254"/>
      <c r="D465" s="255"/>
      <c r="E465" s="169"/>
      <c r="F465" s="170"/>
      <c r="G465" s="234"/>
      <c r="H465" s="167"/>
      <c r="I465" s="167"/>
      <c r="J465" s="167"/>
      <c r="K465" s="167"/>
      <c r="L465" s="167"/>
      <c r="M465" s="167"/>
      <c r="N465" s="167"/>
      <c r="O465" s="167"/>
      <c r="P465" s="167"/>
      <c r="Q465" s="167"/>
      <c r="R465" s="167"/>
      <c r="S465" s="167"/>
      <c r="T465" s="167"/>
      <c r="U465" s="167"/>
      <c r="V465" s="167"/>
      <c r="W465" s="167"/>
      <c r="X465" s="235"/>
      <c r="Y465" s="23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8"/>
    </row>
    <row r="466" spans="1:50" ht="18.75" hidden="1" customHeight="1" x14ac:dyDescent="0.15">
      <c r="A466" s="1003"/>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37" t="s">
        <v>253</v>
      </c>
      <c r="AV466" s="137"/>
      <c r="AW466" s="137"/>
      <c r="AX466" s="138"/>
    </row>
    <row r="467" spans="1:50" ht="18.75" hidden="1" customHeight="1" x14ac:dyDescent="0.15">
      <c r="A467" s="1003"/>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3"/>
      <c r="B468" s="255"/>
      <c r="C468" s="254"/>
      <c r="D468" s="255"/>
      <c r="E468" s="169"/>
      <c r="F468" s="170"/>
      <c r="G468" s="229"/>
      <c r="H468" s="164"/>
      <c r="I468" s="164"/>
      <c r="J468" s="164"/>
      <c r="K468" s="164"/>
      <c r="L468" s="164"/>
      <c r="M468" s="164"/>
      <c r="N468" s="164"/>
      <c r="O468" s="164"/>
      <c r="P468" s="164"/>
      <c r="Q468" s="164"/>
      <c r="R468" s="164"/>
      <c r="S468" s="164"/>
      <c r="T468" s="164"/>
      <c r="U468" s="164"/>
      <c r="V468" s="164"/>
      <c r="W468" s="164"/>
      <c r="X468" s="230"/>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8"/>
    </row>
    <row r="469" spans="1:50" ht="23.25" hidden="1" customHeight="1" x14ac:dyDescent="0.15">
      <c r="A469" s="1003"/>
      <c r="B469" s="255"/>
      <c r="C469" s="254"/>
      <c r="D469" s="255"/>
      <c r="E469" s="169"/>
      <c r="F469" s="170"/>
      <c r="G469" s="231"/>
      <c r="H469" s="232"/>
      <c r="I469" s="232"/>
      <c r="J469" s="232"/>
      <c r="K469" s="232"/>
      <c r="L469" s="232"/>
      <c r="M469" s="232"/>
      <c r="N469" s="232"/>
      <c r="O469" s="232"/>
      <c r="P469" s="232"/>
      <c r="Q469" s="232"/>
      <c r="R469" s="232"/>
      <c r="S469" s="232"/>
      <c r="T469" s="232"/>
      <c r="U469" s="232"/>
      <c r="V469" s="232"/>
      <c r="W469" s="232"/>
      <c r="X469" s="233"/>
      <c r="Y469" s="23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8"/>
    </row>
    <row r="470" spans="1:50" ht="23.25" hidden="1" customHeight="1" x14ac:dyDescent="0.15">
      <c r="A470" s="1003"/>
      <c r="B470" s="255"/>
      <c r="C470" s="254"/>
      <c r="D470" s="255"/>
      <c r="E470" s="169"/>
      <c r="F470" s="170"/>
      <c r="G470" s="234"/>
      <c r="H470" s="167"/>
      <c r="I470" s="167"/>
      <c r="J470" s="167"/>
      <c r="K470" s="167"/>
      <c r="L470" s="167"/>
      <c r="M470" s="167"/>
      <c r="N470" s="167"/>
      <c r="O470" s="167"/>
      <c r="P470" s="167"/>
      <c r="Q470" s="167"/>
      <c r="R470" s="167"/>
      <c r="S470" s="167"/>
      <c r="T470" s="167"/>
      <c r="U470" s="167"/>
      <c r="V470" s="167"/>
      <c r="W470" s="167"/>
      <c r="X470" s="235"/>
      <c r="Y470" s="23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8"/>
    </row>
    <row r="471" spans="1:50" ht="18.75" hidden="1" customHeight="1" x14ac:dyDescent="0.15">
      <c r="A471" s="1003"/>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37" t="s">
        <v>253</v>
      </c>
      <c r="AV471" s="137"/>
      <c r="AW471" s="137"/>
      <c r="AX471" s="138"/>
    </row>
    <row r="472" spans="1:50" ht="18.75" hidden="1" customHeight="1" x14ac:dyDescent="0.15">
      <c r="A472" s="1003"/>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3"/>
      <c r="B473" s="255"/>
      <c r="C473" s="254"/>
      <c r="D473" s="255"/>
      <c r="E473" s="169"/>
      <c r="F473" s="170"/>
      <c r="G473" s="229"/>
      <c r="H473" s="164"/>
      <c r="I473" s="164"/>
      <c r="J473" s="164"/>
      <c r="K473" s="164"/>
      <c r="L473" s="164"/>
      <c r="M473" s="164"/>
      <c r="N473" s="164"/>
      <c r="O473" s="164"/>
      <c r="P473" s="164"/>
      <c r="Q473" s="164"/>
      <c r="R473" s="164"/>
      <c r="S473" s="164"/>
      <c r="T473" s="164"/>
      <c r="U473" s="164"/>
      <c r="V473" s="164"/>
      <c r="W473" s="164"/>
      <c r="X473" s="230"/>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8"/>
    </row>
    <row r="474" spans="1:50" ht="23.25" hidden="1" customHeight="1" x14ac:dyDescent="0.15">
      <c r="A474" s="1003"/>
      <c r="B474" s="255"/>
      <c r="C474" s="254"/>
      <c r="D474" s="255"/>
      <c r="E474" s="169"/>
      <c r="F474" s="170"/>
      <c r="G474" s="231"/>
      <c r="H474" s="232"/>
      <c r="I474" s="232"/>
      <c r="J474" s="232"/>
      <c r="K474" s="232"/>
      <c r="L474" s="232"/>
      <c r="M474" s="232"/>
      <c r="N474" s="232"/>
      <c r="O474" s="232"/>
      <c r="P474" s="232"/>
      <c r="Q474" s="232"/>
      <c r="R474" s="232"/>
      <c r="S474" s="232"/>
      <c r="T474" s="232"/>
      <c r="U474" s="232"/>
      <c r="V474" s="232"/>
      <c r="W474" s="232"/>
      <c r="X474" s="233"/>
      <c r="Y474" s="23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8"/>
    </row>
    <row r="475" spans="1:50" ht="23.25" hidden="1" customHeight="1" x14ac:dyDescent="0.15">
      <c r="A475" s="1003"/>
      <c r="B475" s="255"/>
      <c r="C475" s="254"/>
      <c r="D475" s="255"/>
      <c r="E475" s="169"/>
      <c r="F475" s="170"/>
      <c r="G475" s="234"/>
      <c r="H475" s="167"/>
      <c r="I475" s="167"/>
      <c r="J475" s="167"/>
      <c r="K475" s="167"/>
      <c r="L475" s="167"/>
      <c r="M475" s="167"/>
      <c r="N475" s="167"/>
      <c r="O475" s="167"/>
      <c r="P475" s="167"/>
      <c r="Q475" s="167"/>
      <c r="R475" s="167"/>
      <c r="S475" s="167"/>
      <c r="T475" s="167"/>
      <c r="U475" s="167"/>
      <c r="V475" s="167"/>
      <c r="W475" s="167"/>
      <c r="X475" s="235"/>
      <c r="Y475" s="23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8"/>
    </row>
    <row r="476" spans="1:50" ht="18.75" hidden="1" customHeight="1" x14ac:dyDescent="0.15">
      <c r="A476" s="1003"/>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37" t="s">
        <v>253</v>
      </c>
      <c r="AV476" s="137"/>
      <c r="AW476" s="137"/>
      <c r="AX476" s="138"/>
    </row>
    <row r="477" spans="1:50" ht="18.75" hidden="1" customHeight="1" x14ac:dyDescent="0.15">
      <c r="A477" s="1003"/>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3"/>
      <c r="B478" s="255"/>
      <c r="C478" s="254"/>
      <c r="D478" s="255"/>
      <c r="E478" s="169"/>
      <c r="F478" s="170"/>
      <c r="G478" s="229"/>
      <c r="H478" s="164"/>
      <c r="I478" s="164"/>
      <c r="J478" s="164"/>
      <c r="K478" s="164"/>
      <c r="L478" s="164"/>
      <c r="M478" s="164"/>
      <c r="N478" s="164"/>
      <c r="O478" s="164"/>
      <c r="P478" s="164"/>
      <c r="Q478" s="164"/>
      <c r="R478" s="164"/>
      <c r="S478" s="164"/>
      <c r="T478" s="164"/>
      <c r="U478" s="164"/>
      <c r="V478" s="164"/>
      <c r="W478" s="164"/>
      <c r="X478" s="230"/>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8"/>
    </row>
    <row r="479" spans="1:50" ht="23.25" hidden="1" customHeight="1" x14ac:dyDescent="0.15">
      <c r="A479" s="1003"/>
      <c r="B479" s="255"/>
      <c r="C479" s="254"/>
      <c r="D479" s="255"/>
      <c r="E479" s="169"/>
      <c r="F479" s="170"/>
      <c r="G479" s="231"/>
      <c r="H479" s="232"/>
      <c r="I479" s="232"/>
      <c r="J479" s="232"/>
      <c r="K479" s="232"/>
      <c r="L479" s="232"/>
      <c r="M479" s="232"/>
      <c r="N479" s="232"/>
      <c r="O479" s="232"/>
      <c r="P479" s="232"/>
      <c r="Q479" s="232"/>
      <c r="R479" s="232"/>
      <c r="S479" s="232"/>
      <c r="T479" s="232"/>
      <c r="U479" s="232"/>
      <c r="V479" s="232"/>
      <c r="W479" s="232"/>
      <c r="X479" s="233"/>
      <c r="Y479" s="23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8"/>
    </row>
    <row r="480" spans="1:50" ht="23.25" hidden="1" customHeight="1" x14ac:dyDescent="0.15">
      <c r="A480" s="1003"/>
      <c r="B480" s="255"/>
      <c r="C480" s="254"/>
      <c r="D480" s="255"/>
      <c r="E480" s="169"/>
      <c r="F480" s="170"/>
      <c r="G480" s="234"/>
      <c r="H480" s="167"/>
      <c r="I480" s="167"/>
      <c r="J480" s="167"/>
      <c r="K480" s="167"/>
      <c r="L480" s="167"/>
      <c r="M480" s="167"/>
      <c r="N480" s="167"/>
      <c r="O480" s="167"/>
      <c r="P480" s="167"/>
      <c r="Q480" s="167"/>
      <c r="R480" s="167"/>
      <c r="S480" s="167"/>
      <c r="T480" s="167"/>
      <c r="U480" s="167"/>
      <c r="V480" s="167"/>
      <c r="W480" s="167"/>
      <c r="X480" s="235"/>
      <c r="Y480" s="23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8"/>
    </row>
    <row r="481" spans="1:50" ht="23.85" hidden="1" customHeight="1" x14ac:dyDescent="0.15">
      <c r="A481" s="1003"/>
      <c r="B481" s="255"/>
      <c r="C481" s="254"/>
      <c r="D481" s="255"/>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3"/>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3"/>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3"/>
      <c r="B484" s="255"/>
      <c r="C484" s="254"/>
      <c r="D484" s="255"/>
      <c r="E484" s="241" t="s">
        <v>563</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37" t="s">
        <v>253</v>
      </c>
      <c r="AV485" s="137"/>
      <c r="AW485" s="137"/>
      <c r="AX485" s="138"/>
    </row>
    <row r="486" spans="1:50" ht="18.75" hidden="1" customHeight="1" x14ac:dyDescent="0.15">
      <c r="A486" s="1003"/>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3"/>
      <c r="B487" s="255"/>
      <c r="C487" s="254"/>
      <c r="D487" s="255"/>
      <c r="E487" s="169"/>
      <c r="F487" s="170"/>
      <c r="G487" s="229"/>
      <c r="H487" s="164"/>
      <c r="I487" s="164"/>
      <c r="J487" s="164"/>
      <c r="K487" s="164"/>
      <c r="L487" s="164"/>
      <c r="M487" s="164"/>
      <c r="N487" s="164"/>
      <c r="O487" s="164"/>
      <c r="P487" s="164"/>
      <c r="Q487" s="164"/>
      <c r="R487" s="164"/>
      <c r="S487" s="164"/>
      <c r="T487" s="164"/>
      <c r="U487" s="164"/>
      <c r="V487" s="164"/>
      <c r="W487" s="164"/>
      <c r="X487" s="230"/>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8"/>
    </row>
    <row r="488" spans="1:50" ht="23.25" hidden="1" customHeight="1" x14ac:dyDescent="0.15">
      <c r="A488" s="1003"/>
      <c r="B488" s="255"/>
      <c r="C488" s="254"/>
      <c r="D488" s="255"/>
      <c r="E488" s="169"/>
      <c r="F488" s="170"/>
      <c r="G488" s="231"/>
      <c r="H488" s="232"/>
      <c r="I488" s="232"/>
      <c r="J488" s="232"/>
      <c r="K488" s="232"/>
      <c r="L488" s="232"/>
      <c r="M488" s="232"/>
      <c r="N488" s="232"/>
      <c r="O488" s="232"/>
      <c r="P488" s="232"/>
      <c r="Q488" s="232"/>
      <c r="R488" s="232"/>
      <c r="S488" s="232"/>
      <c r="T488" s="232"/>
      <c r="U488" s="232"/>
      <c r="V488" s="232"/>
      <c r="W488" s="232"/>
      <c r="X488" s="233"/>
      <c r="Y488" s="23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8"/>
    </row>
    <row r="489" spans="1:50" ht="23.25" hidden="1" customHeight="1" x14ac:dyDescent="0.15">
      <c r="A489" s="1003"/>
      <c r="B489" s="255"/>
      <c r="C489" s="254"/>
      <c r="D489" s="255"/>
      <c r="E489" s="169"/>
      <c r="F489" s="170"/>
      <c r="G489" s="234"/>
      <c r="H489" s="167"/>
      <c r="I489" s="167"/>
      <c r="J489" s="167"/>
      <c r="K489" s="167"/>
      <c r="L489" s="167"/>
      <c r="M489" s="167"/>
      <c r="N489" s="167"/>
      <c r="O489" s="167"/>
      <c r="P489" s="167"/>
      <c r="Q489" s="167"/>
      <c r="R489" s="167"/>
      <c r="S489" s="167"/>
      <c r="T489" s="167"/>
      <c r="U489" s="167"/>
      <c r="V489" s="167"/>
      <c r="W489" s="167"/>
      <c r="X489" s="235"/>
      <c r="Y489" s="23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8"/>
    </row>
    <row r="490" spans="1:50" ht="18.75" hidden="1" customHeight="1" x14ac:dyDescent="0.15">
      <c r="A490" s="1003"/>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37" t="s">
        <v>253</v>
      </c>
      <c r="AV490" s="137"/>
      <c r="AW490" s="137"/>
      <c r="AX490" s="138"/>
    </row>
    <row r="491" spans="1:50" ht="18.75" hidden="1" customHeight="1" x14ac:dyDescent="0.15">
      <c r="A491" s="1003"/>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3"/>
      <c r="B492" s="255"/>
      <c r="C492" s="254"/>
      <c r="D492" s="255"/>
      <c r="E492" s="169"/>
      <c r="F492" s="170"/>
      <c r="G492" s="229"/>
      <c r="H492" s="164"/>
      <c r="I492" s="164"/>
      <c r="J492" s="164"/>
      <c r="K492" s="164"/>
      <c r="L492" s="164"/>
      <c r="M492" s="164"/>
      <c r="N492" s="164"/>
      <c r="O492" s="164"/>
      <c r="P492" s="164"/>
      <c r="Q492" s="164"/>
      <c r="R492" s="164"/>
      <c r="S492" s="164"/>
      <c r="T492" s="164"/>
      <c r="U492" s="164"/>
      <c r="V492" s="164"/>
      <c r="W492" s="164"/>
      <c r="X492" s="230"/>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8"/>
    </row>
    <row r="493" spans="1:50" ht="23.25" hidden="1" customHeight="1" x14ac:dyDescent="0.15">
      <c r="A493" s="1003"/>
      <c r="B493" s="255"/>
      <c r="C493" s="254"/>
      <c r="D493" s="255"/>
      <c r="E493" s="169"/>
      <c r="F493" s="170"/>
      <c r="G493" s="231"/>
      <c r="H493" s="232"/>
      <c r="I493" s="232"/>
      <c r="J493" s="232"/>
      <c r="K493" s="232"/>
      <c r="L493" s="232"/>
      <c r="M493" s="232"/>
      <c r="N493" s="232"/>
      <c r="O493" s="232"/>
      <c r="P493" s="232"/>
      <c r="Q493" s="232"/>
      <c r="R493" s="232"/>
      <c r="S493" s="232"/>
      <c r="T493" s="232"/>
      <c r="U493" s="232"/>
      <c r="V493" s="232"/>
      <c r="W493" s="232"/>
      <c r="X493" s="233"/>
      <c r="Y493" s="23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8"/>
    </row>
    <row r="494" spans="1:50" ht="23.25" hidden="1" customHeight="1" x14ac:dyDescent="0.15">
      <c r="A494" s="1003"/>
      <c r="B494" s="255"/>
      <c r="C494" s="254"/>
      <c r="D494" s="255"/>
      <c r="E494" s="169"/>
      <c r="F494" s="170"/>
      <c r="G494" s="234"/>
      <c r="H494" s="167"/>
      <c r="I494" s="167"/>
      <c r="J494" s="167"/>
      <c r="K494" s="167"/>
      <c r="L494" s="167"/>
      <c r="M494" s="167"/>
      <c r="N494" s="167"/>
      <c r="O494" s="167"/>
      <c r="P494" s="167"/>
      <c r="Q494" s="167"/>
      <c r="R494" s="167"/>
      <c r="S494" s="167"/>
      <c r="T494" s="167"/>
      <c r="U494" s="167"/>
      <c r="V494" s="167"/>
      <c r="W494" s="167"/>
      <c r="X494" s="235"/>
      <c r="Y494" s="23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8"/>
    </row>
    <row r="495" spans="1:50" ht="18.75" hidden="1" customHeight="1" x14ac:dyDescent="0.15">
      <c r="A495" s="1003"/>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37" t="s">
        <v>253</v>
      </c>
      <c r="AV495" s="137"/>
      <c r="AW495" s="137"/>
      <c r="AX495" s="138"/>
    </row>
    <row r="496" spans="1:50" ht="18.75" hidden="1" customHeight="1" x14ac:dyDescent="0.15">
      <c r="A496" s="1003"/>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3"/>
      <c r="B497" s="255"/>
      <c r="C497" s="254"/>
      <c r="D497" s="255"/>
      <c r="E497" s="169"/>
      <c r="F497" s="170"/>
      <c r="G497" s="229"/>
      <c r="H497" s="164"/>
      <c r="I497" s="164"/>
      <c r="J497" s="164"/>
      <c r="K497" s="164"/>
      <c r="L497" s="164"/>
      <c r="M497" s="164"/>
      <c r="N497" s="164"/>
      <c r="O497" s="164"/>
      <c r="P497" s="164"/>
      <c r="Q497" s="164"/>
      <c r="R497" s="164"/>
      <c r="S497" s="164"/>
      <c r="T497" s="164"/>
      <c r="U497" s="164"/>
      <c r="V497" s="164"/>
      <c r="W497" s="164"/>
      <c r="X497" s="230"/>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8"/>
    </row>
    <row r="498" spans="1:50" ht="23.25" hidden="1" customHeight="1" x14ac:dyDescent="0.15">
      <c r="A498" s="1003"/>
      <c r="B498" s="255"/>
      <c r="C498" s="254"/>
      <c r="D498" s="255"/>
      <c r="E498" s="169"/>
      <c r="F498" s="170"/>
      <c r="G498" s="231"/>
      <c r="H498" s="232"/>
      <c r="I498" s="232"/>
      <c r="J498" s="232"/>
      <c r="K498" s="232"/>
      <c r="L498" s="232"/>
      <c r="M498" s="232"/>
      <c r="N498" s="232"/>
      <c r="O498" s="232"/>
      <c r="P498" s="232"/>
      <c r="Q498" s="232"/>
      <c r="R498" s="232"/>
      <c r="S498" s="232"/>
      <c r="T498" s="232"/>
      <c r="U498" s="232"/>
      <c r="V498" s="232"/>
      <c r="W498" s="232"/>
      <c r="X498" s="233"/>
      <c r="Y498" s="23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8"/>
    </row>
    <row r="499" spans="1:50" ht="23.25" hidden="1" customHeight="1" x14ac:dyDescent="0.15">
      <c r="A499" s="1003"/>
      <c r="B499" s="255"/>
      <c r="C499" s="254"/>
      <c r="D499" s="255"/>
      <c r="E499" s="169"/>
      <c r="F499" s="170"/>
      <c r="G499" s="234"/>
      <c r="H499" s="167"/>
      <c r="I499" s="167"/>
      <c r="J499" s="167"/>
      <c r="K499" s="167"/>
      <c r="L499" s="167"/>
      <c r="M499" s="167"/>
      <c r="N499" s="167"/>
      <c r="O499" s="167"/>
      <c r="P499" s="167"/>
      <c r="Q499" s="167"/>
      <c r="R499" s="167"/>
      <c r="S499" s="167"/>
      <c r="T499" s="167"/>
      <c r="U499" s="167"/>
      <c r="V499" s="167"/>
      <c r="W499" s="167"/>
      <c r="X499" s="235"/>
      <c r="Y499" s="23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8"/>
    </row>
    <row r="500" spans="1:50" ht="18.75" hidden="1" customHeight="1" x14ac:dyDescent="0.15">
      <c r="A500" s="1003"/>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37" t="s">
        <v>253</v>
      </c>
      <c r="AV500" s="137"/>
      <c r="AW500" s="137"/>
      <c r="AX500" s="138"/>
    </row>
    <row r="501" spans="1:50" ht="18.75" hidden="1" customHeight="1" x14ac:dyDescent="0.15">
      <c r="A501" s="1003"/>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3"/>
      <c r="B502" s="255"/>
      <c r="C502" s="254"/>
      <c r="D502" s="255"/>
      <c r="E502" s="169"/>
      <c r="F502" s="170"/>
      <c r="G502" s="229"/>
      <c r="H502" s="164"/>
      <c r="I502" s="164"/>
      <c r="J502" s="164"/>
      <c r="K502" s="164"/>
      <c r="L502" s="164"/>
      <c r="M502" s="164"/>
      <c r="N502" s="164"/>
      <c r="O502" s="164"/>
      <c r="P502" s="164"/>
      <c r="Q502" s="164"/>
      <c r="R502" s="164"/>
      <c r="S502" s="164"/>
      <c r="T502" s="164"/>
      <c r="U502" s="164"/>
      <c r="V502" s="164"/>
      <c r="W502" s="164"/>
      <c r="X502" s="230"/>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8"/>
    </row>
    <row r="503" spans="1:50" ht="23.25" hidden="1" customHeight="1" x14ac:dyDescent="0.15">
      <c r="A503" s="1003"/>
      <c r="B503" s="255"/>
      <c r="C503" s="254"/>
      <c r="D503" s="255"/>
      <c r="E503" s="169"/>
      <c r="F503" s="170"/>
      <c r="G503" s="231"/>
      <c r="H503" s="232"/>
      <c r="I503" s="232"/>
      <c r="J503" s="232"/>
      <c r="K503" s="232"/>
      <c r="L503" s="232"/>
      <c r="M503" s="232"/>
      <c r="N503" s="232"/>
      <c r="O503" s="232"/>
      <c r="P503" s="232"/>
      <c r="Q503" s="232"/>
      <c r="R503" s="232"/>
      <c r="S503" s="232"/>
      <c r="T503" s="232"/>
      <c r="U503" s="232"/>
      <c r="V503" s="232"/>
      <c r="W503" s="232"/>
      <c r="X503" s="233"/>
      <c r="Y503" s="23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8"/>
    </row>
    <row r="504" spans="1:50" ht="23.25" hidden="1" customHeight="1" x14ac:dyDescent="0.15">
      <c r="A504" s="1003"/>
      <c r="B504" s="255"/>
      <c r="C504" s="254"/>
      <c r="D504" s="255"/>
      <c r="E504" s="169"/>
      <c r="F504" s="170"/>
      <c r="G504" s="234"/>
      <c r="H504" s="167"/>
      <c r="I504" s="167"/>
      <c r="J504" s="167"/>
      <c r="K504" s="167"/>
      <c r="L504" s="167"/>
      <c r="M504" s="167"/>
      <c r="N504" s="167"/>
      <c r="O504" s="167"/>
      <c r="P504" s="167"/>
      <c r="Q504" s="167"/>
      <c r="R504" s="167"/>
      <c r="S504" s="167"/>
      <c r="T504" s="167"/>
      <c r="U504" s="167"/>
      <c r="V504" s="167"/>
      <c r="W504" s="167"/>
      <c r="X504" s="235"/>
      <c r="Y504" s="23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8"/>
    </row>
    <row r="505" spans="1:50" ht="18.75" hidden="1" customHeight="1" x14ac:dyDescent="0.15">
      <c r="A505" s="1003"/>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37" t="s">
        <v>253</v>
      </c>
      <c r="AV505" s="137"/>
      <c r="AW505" s="137"/>
      <c r="AX505" s="138"/>
    </row>
    <row r="506" spans="1:50" ht="18.75" hidden="1" customHeight="1" x14ac:dyDescent="0.15">
      <c r="A506" s="1003"/>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3"/>
      <c r="B507" s="255"/>
      <c r="C507" s="254"/>
      <c r="D507" s="255"/>
      <c r="E507" s="169"/>
      <c r="F507" s="170"/>
      <c r="G507" s="229"/>
      <c r="H507" s="164"/>
      <c r="I507" s="164"/>
      <c r="J507" s="164"/>
      <c r="K507" s="164"/>
      <c r="L507" s="164"/>
      <c r="M507" s="164"/>
      <c r="N507" s="164"/>
      <c r="O507" s="164"/>
      <c r="P507" s="164"/>
      <c r="Q507" s="164"/>
      <c r="R507" s="164"/>
      <c r="S507" s="164"/>
      <c r="T507" s="164"/>
      <c r="U507" s="164"/>
      <c r="V507" s="164"/>
      <c r="W507" s="164"/>
      <c r="X507" s="230"/>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8"/>
    </row>
    <row r="508" spans="1:50" ht="23.25" hidden="1" customHeight="1" x14ac:dyDescent="0.15">
      <c r="A508" s="1003"/>
      <c r="B508" s="255"/>
      <c r="C508" s="254"/>
      <c r="D508" s="255"/>
      <c r="E508" s="169"/>
      <c r="F508" s="170"/>
      <c r="G508" s="231"/>
      <c r="H508" s="232"/>
      <c r="I508" s="232"/>
      <c r="J508" s="232"/>
      <c r="K508" s="232"/>
      <c r="L508" s="232"/>
      <c r="M508" s="232"/>
      <c r="N508" s="232"/>
      <c r="O508" s="232"/>
      <c r="P508" s="232"/>
      <c r="Q508" s="232"/>
      <c r="R508" s="232"/>
      <c r="S508" s="232"/>
      <c r="T508" s="232"/>
      <c r="U508" s="232"/>
      <c r="V508" s="232"/>
      <c r="W508" s="232"/>
      <c r="X508" s="233"/>
      <c r="Y508" s="23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8"/>
    </row>
    <row r="509" spans="1:50" ht="23.25" hidden="1" customHeight="1" x14ac:dyDescent="0.15">
      <c r="A509" s="1003"/>
      <c r="B509" s="255"/>
      <c r="C509" s="254"/>
      <c r="D509" s="255"/>
      <c r="E509" s="169"/>
      <c r="F509" s="170"/>
      <c r="G509" s="234"/>
      <c r="H509" s="167"/>
      <c r="I509" s="167"/>
      <c r="J509" s="167"/>
      <c r="K509" s="167"/>
      <c r="L509" s="167"/>
      <c r="M509" s="167"/>
      <c r="N509" s="167"/>
      <c r="O509" s="167"/>
      <c r="P509" s="167"/>
      <c r="Q509" s="167"/>
      <c r="R509" s="167"/>
      <c r="S509" s="167"/>
      <c r="T509" s="167"/>
      <c r="U509" s="167"/>
      <c r="V509" s="167"/>
      <c r="W509" s="167"/>
      <c r="X509" s="235"/>
      <c r="Y509" s="23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8"/>
    </row>
    <row r="510" spans="1:50" ht="18.75" hidden="1" customHeight="1" x14ac:dyDescent="0.15">
      <c r="A510" s="1003"/>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37" t="s">
        <v>253</v>
      </c>
      <c r="AV510" s="137"/>
      <c r="AW510" s="137"/>
      <c r="AX510" s="138"/>
    </row>
    <row r="511" spans="1:50" ht="18.75" hidden="1" customHeight="1" x14ac:dyDescent="0.15">
      <c r="A511" s="1003"/>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3"/>
      <c r="B512" s="255"/>
      <c r="C512" s="254"/>
      <c r="D512" s="255"/>
      <c r="E512" s="169"/>
      <c r="F512" s="170"/>
      <c r="G512" s="229"/>
      <c r="H512" s="164"/>
      <c r="I512" s="164"/>
      <c r="J512" s="164"/>
      <c r="K512" s="164"/>
      <c r="L512" s="164"/>
      <c r="M512" s="164"/>
      <c r="N512" s="164"/>
      <c r="O512" s="164"/>
      <c r="P512" s="164"/>
      <c r="Q512" s="164"/>
      <c r="R512" s="164"/>
      <c r="S512" s="164"/>
      <c r="T512" s="164"/>
      <c r="U512" s="164"/>
      <c r="V512" s="164"/>
      <c r="W512" s="164"/>
      <c r="X512" s="230"/>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8"/>
    </row>
    <row r="513" spans="1:50" ht="23.25" hidden="1" customHeight="1" x14ac:dyDescent="0.15">
      <c r="A513" s="1003"/>
      <c r="B513" s="255"/>
      <c r="C513" s="254"/>
      <c r="D513" s="255"/>
      <c r="E513" s="169"/>
      <c r="F513" s="170"/>
      <c r="G513" s="231"/>
      <c r="H513" s="232"/>
      <c r="I513" s="232"/>
      <c r="J513" s="232"/>
      <c r="K513" s="232"/>
      <c r="L513" s="232"/>
      <c r="M513" s="232"/>
      <c r="N513" s="232"/>
      <c r="O513" s="232"/>
      <c r="P513" s="232"/>
      <c r="Q513" s="232"/>
      <c r="R513" s="232"/>
      <c r="S513" s="232"/>
      <c r="T513" s="232"/>
      <c r="U513" s="232"/>
      <c r="V513" s="232"/>
      <c r="W513" s="232"/>
      <c r="X513" s="233"/>
      <c r="Y513" s="23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8"/>
    </row>
    <row r="514" spans="1:50" ht="23.25" hidden="1" customHeight="1" x14ac:dyDescent="0.15">
      <c r="A514" s="1003"/>
      <c r="B514" s="255"/>
      <c r="C514" s="254"/>
      <c r="D514" s="255"/>
      <c r="E514" s="169"/>
      <c r="F514" s="170"/>
      <c r="G514" s="234"/>
      <c r="H514" s="167"/>
      <c r="I514" s="167"/>
      <c r="J514" s="167"/>
      <c r="K514" s="167"/>
      <c r="L514" s="167"/>
      <c r="M514" s="167"/>
      <c r="N514" s="167"/>
      <c r="O514" s="167"/>
      <c r="P514" s="167"/>
      <c r="Q514" s="167"/>
      <c r="R514" s="167"/>
      <c r="S514" s="167"/>
      <c r="T514" s="167"/>
      <c r="U514" s="167"/>
      <c r="V514" s="167"/>
      <c r="W514" s="167"/>
      <c r="X514" s="235"/>
      <c r="Y514" s="23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8"/>
    </row>
    <row r="515" spans="1:50" ht="18.75" hidden="1" customHeight="1" x14ac:dyDescent="0.15">
      <c r="A515" s="1003"/>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37" t="s">
        <v>253</v>
      </c>
      <c r="AV515" s="137"/>
      <c r="AW515" s="137"/>
      <c r="AX515" s="138"/>
    </row>
    <row r="516" spans="1:50" ht="18.75" hidden="1" customHeight="1" x14ac:dyDescent="0.15">
      <c r="A516" s="1003"/>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3"/>
      <c r="B517" s="255"/>
      <c r="C517" s="254"/>
      <c r="D517" s="255"/>
      <c r="E517" s="169"/>
      <c r="F517" s="170"/>
      <c r="G517" s="229"/>
      <c r="H517" s="164"/>
      <c r="I517" s="164"/>
      <c r="J517" s="164"/>
      <c r="K517" s="164"/>
      <c r="L517" s="164"/>
      <c r="M517" s="164"/>
      <c r="N517" s="164"/>
      <c r="O517" s="164"/>
      <c r="P517" s="164"/>
      <c r="Q517" s="164"/>
      <c r="R517" s="164"/>
      <c r="S517" s="164"/>
      <c r="T517" s="164"/>
      <c r="U517" s="164"/>
      <c r="V517" s="164"/>
      <c r="W517" s="164"/>
      <c r="X517" s="230"/>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8"/>
    </row>
    <row r="518" spans="1:50" ht="23.25" hidden="1" customHeight="1" x14ac:dyDescent="0.15">
      <c r="A518" s="1003"/>
      <c r="B518" s="255"/>
      <c r="C518" s="254"/>
      <c r="D518" s="255"/>
      <c r="E518" s="169"/>
      <c r="F518" s="170"/>
      <c r="G518" s="231"/>
      <c r="H518" s="232"/>
      <c r="I518" s="232"/>
      <c r="J518" s="232"/>
      <c r="K518" s="232"/>
      <c r="L518" s="232"/>
      <c r="M518" s="232"/>
      <c r="N518" s="232"/>
      <c r="O518" s="232"/>
      <c r="P518" s="232"/>
      <c r="Q518" s="232"/>
      <c r="R518" s="232"/>
      <c r="S518" s="232"/>
      <c r="T518" s="232"/>
      <c r="U518" s="232"/>
      <c r="V518" s="232"/>
      <c r="W518" s="232"/>
      <c r="X518" s="233"/>
      <c r="Y518" s="23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8"/>
    </row>
    <row r="519" spans="1:50" ht="23.25" hidden="1" customHeight="1" x14ac:dyDescent="0.15">
      <c r="A519" s="1003"/>
      <c r="B519" s="255"/>
      <c r="C519" s="254"/>
      <c r="D519" s="255"/>
      <c r="E519" s="169"/>
      <c r="F519" s="170"/>
      <c r="G519" s="234"/>
      <c r="H519" s="167"/>
      <c r="I519" s="167"/>
      <c r="J519" s="167"/>
      <c r="K519" s="167"/>
      <c r="L519" s="167"/>
      <c r="M519" s="167"/>
      <c r="N519" s="167"/>
      <c r="O519" s="167"/>
      <c r="P519" s="167"/>
      <c r="Q519" s="167"/>
      <c r="R519" s="167"/>
      <c r="S519" s="167"/>
      <c r="T519" s="167"/>
      <c r="U519" s="167"/>
      <c r="V519" s="167"/>
      <c r="W519" s="167"/>
      <c r="X519" s="235"/>
      <c r="Y519" s="23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8"/>
    </row>
    <row r="520" spans="1:50" ht="18.75" hidden="1" customHeight="1" x14ac:dyDescent="0.15">
      <c r="A520" s="1003"/>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37" t="s">
        <v>253</v>
      </c>
      <c r="AV520" s="137"/>
      <c r="AW520" s="137"/>
      <c r="AX520" s="138"/>
    </row>
    <row r="521" spans="1:50" ht="18.75" hidden="1" customHeight="1" x14ac:dyDescent="0.15">
      <c r="A521" s="1003"/>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3"/>
      <c r="B522" s="255"/>
      <c r="C522" s="254"/>
      <c r="D522" s="255"/>
      <c r="E522" s="169"/>
      <c r="F522" s="170"/>
      <c r="G522" s="229"/>
      <c r="H522" s="164"/>
      <c r="I522" s="164"/>
      <c r="J522" s="164"/>
      <c r="K522" s="164"/>
      <c r="L522" s="164"/>
      <c r="M522" s="164"/>
      <c r="N522" s="164"/>
      <c r="O522" s="164"/>
      <c r="P522" s="164"/>
      <c r="Q522" s="164"/>
      <c r="R522" s="164"/>
      <c r="S522" s="164"/>
      <c r="T522" s="164"/>
      <c r="U522" s="164"/>
      <c r="V522" s="164"/>
      <c r="W522" s="164"/>
      <c r="X522" s="230"/>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8"/>
    </row>
    <row r="523" spans="1:50" ht="23.25" hidden="1" customHeight="1" x14ac:dyDescent="0.15">
      <c r="A523" s="1003"/>
      <c r="B523" s="255"/>
      <c r="C523" s="254"/>
      <c r="D523" s="255"/>
      <c r="E523" s="169"/>
      <c r="F523" s="170"/>
      <c r="G523" s="231"/>
      <c r="H523" s="232"/>
      <c r="I523" s="232"/>
      <c r="J523" s="232"/>
      <c r="K523" s="232"/>
      <c r="L523" s="232"/>
      <c r="M523" s="232"/>
      <c r="N523" s="232"/>
      <c r="O523" s="232"/>
      <c r="P523" s="232"/>
      <c r="Q523" s="232"/>
      <c r="R523" s="232"/>
      <c r="S523" s="232"/>
      <c r="T523" s="232"/>
      <c r="U523" s="232"/>
      <c r="V523" s="232"/>
      <c r="W523" s="232"/>
      <c r="X523" s="233"/>
      <c r="Y523" s="23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8"/>
    </row>
    <row r="524" spans="1:50" ht="23.25" hidden="1" customHeight="1" x14ac:dyDescent="0.15">
      <c r="A524" s="1003"/>
      <c r="B524" s="255"/>
      <c r="C524" s="254"/>
      <c r="D524" s="255"/>
      <c r="E524" s="169"/>
      <c r="F524" s="170"/>
      <c r="G524" s="234"/>
      <c r="H524" s="167"/>
      <c r="I524" s="167"/>
      <c r="J524" s="167"/>
      <c r="K524" s="167"/>
      <c r="L524" s="167"/>
      <c r="M524" s="167"/>
      <c r="N524" s="167"/>
      <c r="O524" s="167"/>
      <c r="P524" s="167"/>
      <c r="Q524" s="167"/>
      <c r="R524" s="167"/>
      <c r="S524" s="167"/>
      <c r="T524" s="167"/>
      <c r="U524" s="167"/>
      <c r="V524" s="167"/>
      <c r="W524" s="167"/>
      <c r="X524" s="235"/>
      <c r="Y524" s="23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8"/>
    </row>
    <row r="525" spans="1:50" ht="18.75" hidden="1" customHeight="1" x14ac:dyDescent="0.15">
      <c r="A525" s="1003"/>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37" t="s">
        <v>253</v>
      </c>
      <c r="AV525" s="137"/>
      <c r="AW525" s="137"/>
      <c r="AX525" s="138"/>
    </row>
    <row r="526" spans="1:50" ht="18.75" hidden="1" customHeight="1" x14ac:dyDescent="0.15">
      <c r="A526" s="1003"/>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3"/>
      <c r="B527" s="255"/>
      <c r="C527" s="254"/>
      <c r="D527" s="255"/>
      <c r="E527" s="169"/>
      <c r="F527" s="170"/>
      <c r="G527" s="229"/>
      <c r="H527" s="164"/>
      <c r="I527" s="164"/>
      <c r="J527" s="164"/>
      <c r="K527" s="164"/>
      <c r="L527" s="164"/>
      <c r="M527" s="164"/>
      <c r="N527" s="164"/>
      <c r="O527" s="164"/>
      <c r="P527" s="164"/>
      <c r="Q527" s="164"/>
      <c r="R527" s="164"/>
      <c r="S527" s="164"/>
      <c r="T527" s="164"/>
      <c r="U527" s="164"/>
      <c r="V527" s="164"/>
      <c r="W527" s="164"/>
      <c r="X527" s="230"/>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8"/>
    </row>
    <row r="528" spans="1:50" ht="23.25" hidden="1" customHeight="1" x14ac:dyDescent="0.15">
      <c r="A528" s="1003"/>
      <c r="B528" s="255"/>
      <c r="C528" s="254"/>
      <c r="D528" s="255"/>
      <c r="E528" s="169"/>
      <c r="F528" s="170"/>
      <c r="G528" s="231"/>
      <c r="H528" s="232"/>
      <c r="I528" s="232"/>
      <c r="J528" s="232"/>
      <c r="K528" s="232"/>
      <c r="L528" s="232"/>
      <c r="M528" s="232"/>
      <c r="N528" s="232"/>
      <c r="O528" s="232"/>
      <c r="P528" s="232"/>
      <c r="Q528" s="232"/>
      <c r="R528" s="232"/>
      <c r="S528" s="232"/>
      <c r="T528" s="232"/>
      <c r="U528" s="232"/>
      <c r="V528" s="232"/>
      <c r="W528" s="232"/>
      <c r="X528" s="233"/>
      <c r="Y528" s="23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8"/>
    </row>
    <row r="529" spans="1:50" ht="23.25" hidden="1" customHeight="1" x14ac:dyDescent="0.15">
      <c r="A529" s="1003"/>
      <c r="B529" s="255"/>
      <c r="C529" s="254"/>
      <c r="D529" s="255"/>
      <c r="E529" s="169"/>
      <c r="F529" s="170"/>
      <c r="G529" s="234"/>
      <c r="H529" s="167"/>
      <c r="I529" s="167"/>
      <c r="J529" s="167"/>
      <c r="K529" s="167"/>
      <c r="L529" s="167"/>
      <c r="M529" s="167"/>
      <c r="N529" s="167"/>
      <c r="O529" s="167"/>
      <c r="P529" s="167"/>
      <c r="Q529" s="167"/>
      <c r="R529" s="167"/>
      <c r="S529" s="167"/>
      <c r="T529" s="167"/>
      <c r="U529" s="167"/>
      <c r="V529" s="167"/>
      <c r="W529" s="167"/>
      <c r="X529" s="235"/>
      <c r="Y529" s="23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8"/>
    </row>
    <row r="530" spans="1:50" ht="18.75" hidden="1" customHeight="1" x14ac:dyDescent="0.15">
      <c r="A530" s="1003"/>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37" t="s">
        <v>253</v>
      </c>
      <c r="AV530" s="137"/>
      <c r="AW530" s="137"/>
      <c r="AX530" s="138"/>
    </row>
    <row r="531" spans="1:50" ht="18.75" hidden="1" customHeight="1" x14ac:dyDescent="0.15">
      <c r="A531" s="1003"/>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3"/>
      <c r="B532" s="255"/>
      <c r="C532" s="254"/>
      <c r="D532" s="255"/>
      <c r="E532" s="169"/>
      <c r="F532" s="170"/>
      <c r="G532" s="229"/>
      <c r="H532" s="164"/>
      <c r="I532" s="164"/>
      <c r="J532" s="164"/>
      <c r="K532" s="164"/>
      <c r="L532" s="164"/>
      <c r="M532" s="164"/>
      <c r="N532" s="164"/>
      <c r="O532" s="164"/>
      <c r="P532" s="164"/>
      <c r="Q532" s="164"/>
      <c r="R532" s="164"/>
      <c r="S532" s="164"/>
      <c r="T532" s="164"/>
      <c r="U532" s="164"/>
      <c r="V532" s="164"/>
      <c r="W532" s="164"/>
      <c r="X532" s="230"/>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8"/>
    </row>
    <row r="533" spans="1:50" ht="23.25" hidden="1" customHeight="1" x14ac:dyDescent="0.15">
      <c r="A533" s="1003"/>
      <c r="B533" s="255"/>
      <c r="C533" s="254"/>
      <c r="D533" s="255"/>
      <c r="E533" s="169"/>
      <c r="F533" s="170"/>
      <c r="G533" s="231"/>
      <c r="H533" s="232"/>
      <c r="I533" s="232"/>
      <c r="J533" s="232"/>
      <c r="K533" s="232"/>
      <c r="L533" s="232"/>
      <c r="M533" s="232"/>
      <c r="N533" s="232"/>
      <c r="O533" s="232"/>
      <c r="P533" s="232"/>
      <c r="Q533" s="232"/>
      <c r="R533" s="232"/>
      <c r="S533" s="232"/>
      <c r="T533" s="232"/>
      <c r="U533" s="232"/>
      <c r="V533" s="232"/>
      <c r="W533" s="232"/>
      <c r="X533" s="233"/>
      <c r="Y533" s="23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8"/>
    </row>
    <row r="534" spans="1:50" ht="23.25" hidden="1" customHeight="1" x14ac:dyDescent="0.15">
      <c r="A534" s="1003"/>
      <c r="B534" s="255"/>
      <c r="C534" s="254"/>
      <c r="D534" s="255"/>
      <c r="E534" s="169"/>
      <c r="F534" s="170"/>
      <c r="G534" s="234"/>
      <c r="H534" s="167"/>
      <c r="I534" s="167"/>
      <c r="J534" s="167"/>
      <c r="K534" s="167"/>
      <c r="L534" s="167"/>
      <c r="M534" s="167"/>
      <c r="N534" s="167"/>
      <c r="O534" s="167"/>
      <c r="P534" s="167"/>
      <c r="Q534" s="167"/>
      <c r="R534" s="167"/>
      <c r="S534" s="167"/>
      <c r="T534" s="167"/>
      <c r="U534" s="167"/>
      <c r="V534" s="167"/>
      <c r="W534" s="167"/>
      <c r="X534" s="235"/>
      <c r="Y534" s="23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8"/>
    </row>
    <row r="535" spans="1:50" ht="23.85" hidden="1" customHeight="1" x14ac:dyDescent="0.15">
      <c r="A535" s="1003"/>
      <c r="B535" s="255"/>
      <c r="C535" s="254"/>
      <c r="D535" s="255"/>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3"/>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3"/>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3"/>
      <c r="B538" s="255"/>
      <c r="C538" s="254"/>
      <c r="D538" s="255"/>
      <c r="E538" s="241" t="s">
        <v>564</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37" t="s">
        <v>253</v>
      </c>
      <c r="AV539" s="137"/>
      <c r="AW539" s="137"/>
      <c r="AX539" s="138"/>
    </row>
    <row r="540" spans="1:50" ht="18.75" hidden="1" customHeight="1" x14ac:dyDescent="0.15">
      <c r="A540" s="1003"/>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3"/>
      <c r="B541" s="255"/>
      <c r="C541" s="254"/>
      <c r="D541" s="255"/>
      <c r="E541" s="169"/>
      <c r="F541" s="170"/>
      <c r="G541" s="229"/>
      <c r="H541" s="164"/>
      <c r="I541" s="164"/>
      <c r="J541" s="164"/>
      <c r="K541" s="164"/>
      <c r="L541" s="164"/>
      <c r="M541" s="164"/>
      <c r="N541" s="164"/>
      <c r="O541" s="164"/>
      <c r="P541" s="164"/>
      <c r="Q541" s="164"/>
      <c r="R541" s="164"/>
      <c r="S541" s="164"/>
      <c r="T541" s="164"/>
      <c r="U541" s="164"/>
      <c r="V541" s="164"/>
      <c r="W541" s="164"/>
      <c r="X541" s="230"/>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8"/>
    </row>
    <row r="542" spans="1:50" ht="23.25" hidden="1" customHeight="1" x14ac:dyDescent="0.15">
      <c r="A542" s="1003"/>
      <c r="B542" s="255"/>
      <c r="C542" s="254"/>
      <c r="D542" s="255"/>
      <c r="E542" s="169"/>
      <c r="F542" s="170"/>
      <c r="G542" s="231"/>
      <c r="H542" s="232"/>
      <c r="I542" s="232"/>
      <c r="J542" s="232"/>
      <c r="K542" s="232"/>
      <c r="L542" s="232"/>
      <c r="M542" s="232"/>
      <c r="N542" s="232"/>
      <c r="O542" s="232"/>
      <c r="P542" s="232"/>
      <c r="Q542" s="232"/>
      <c r="R542" s="232"/>
      <c r="S542" s="232"/>
      <c r="T542" s="232"/>
      <c r="U542" s="232"/>
      <c r="V542" s="232"/>
      <c r="W542" s="232"/>
      <c r="X542" s="233"/>
      <c r="Y542" s="23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8"/>
    </row>
    <row r="543" spans="1:50" ht="23.25" hidden="1" customHeight="1" x14ac:dyDescent="0.15">
      <c r="A543" s="1003"/>
      <c r="B543" s="255"/>
      <c r="C543" s="254"/>
      <c r="D543" s="255"/>
      <c r="E543" s="169"/>
      <c r="F543" s="170"/>
      <c r="G543" s="234"/>
      <c r="H543" s="167"/>
      <c r="I543" s="167"/>
      <c r="J543" s="167"/>
      <c r="K543" s="167"/>
      <c r="L543" s="167"/>
      <c r="M543" s="167"/>
      <c r="N543" s="167"/>
      <c r="O543" s="167"/>
      <c r="P543" s="167"/>
      <c r="Q543" s="167"/>
      <c r="R543" s="167"/>
      <c r="S543" s="167"/>
      <c r="T543" s="167"/>
      <c r="U543" s="167"/>
      <c r="V543" s="167"/>
      <c r="W543" s="167"/>
      <c r="X543" s="235"/>
      <c r="Y543" s="23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8"/>
    </row>
    <row r="544" spans="1:50" ht="18.75" hidden="1" customHeight="1" x14ac:dyDescent="0.15">
      <c r="A544" s="1003"/>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37" t="s">
        <v>253</v>
      </c>
      <c r="AV544" s="137"/>
      <c r="AW544" s="137"/>
      <c r="AX544" s="138"/>
    </row>
    <row r="545" spans="1:50" ht="18.75" hidden="1" customHeight="1" x14ac:dyDescent="0.15">
      <c r="A545" s="1003"/>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3"/>
      <c r="B546" s="255"/>
      <c r="C546" s="254"/>
      <c r="D546" s="255"/>
      <c r="E546" s="169"/>
      <c r="F546" s="170"/>
      <c r="G546" s="229"/>
      <c r="H546" s="164"/>
      <c r="I546" s="164"/>
      <c r="J546" s="164"/>
      <c r="K546" s="164"/>
      <c r="L546" s="164"/>
      <c r="M546" s="164"/>
      <c r="N546" s="164"/>
      <c r="O546" s="164"/>
      <c r="P546" s="164"/>
      <c r="Q546" s="164"/>
      <c r="R546" s="164"/>
      <c r="S546" s="164"/>
      <c r="T546" s="164"/>
      <c r="U546" s="164"/>
      <c r="V546" s="164"/>
      <c r="W546" s="164"/>
      <c r="X546" s="230"/>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8"/>
    </row>
    <row r="547" spans="1:50" ht="23.25" hidden="1" customHeight="1" x14ac:dyDescent="0.15">
      <c r="A547" s="1003"/>
      <c r="B547" s="255"/>
      <c r="C547" s="254"/>
      <c r="D547" s="255"/>
      <c r="E547" s="169"/>
      <c r="F547" s="170"/>
      <c r="G547" s="231"/>
      <c r="H547" s="232"/>
      <c r="I547" s="232"/>
      <c r="J547" s="232"/>
      <c r="K547" s="232"/>
      <c r="L547" s="232"/>
      <c r="M547" s="232"/>
      <c r="N547" s="232"/>
      <c r="O547" s="232"/>
      <c r="P547" s="232"/>
      <c r="Q547" s="232"/>
      <c r="R547" s="232"/>
      <c r="S547" s="232"/>
      <c r="T547" s="232"/>
      <c r="U547" s="232"/>
      <c r="V547" s="232"/>
      <c r="W547" s="232"/>
      <c r="X547" s="233"/>
      <c r="Y547" s="23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8"/>
    </row>
    <row r="548" spans="1:50" ht="23.25" hidden="1" customHeight="1" x14ac:dyDescent="0.15">
      <c r="A548" s="1003"/>
      <c r="B548" s="255"/>
      <c r="C548" s="254"/>
      <c r="D548" s="255"/>
      <c r="E548" s="169"/>
      <c r="F548" s="170"/>
      <c r="G548" s="234"/>
      <c r="H548" s="167"/>
      <c r="I548" s="167"/>
      <c r="J548" s="167"/>
      <c r="K548" s="167"/>
      <c r="L548" s="167"/>
      <c r="M548" s="167"/>
      <c r="N548" s="167"/>
      <c r="O548" s="167"/>
      <c r="P548" s="167"/>
      <c r="Q548" s="167"/>
      <c r="R548" s="167"/>
      <c r="S548" s="167"/>
      <c r="T548" s="167"/>
      <c r="U548" s="167"/>
      <c r="V548" s="167"/>
      <c r="W548" s="167"/>
      <c r="X548" s="235"/>
      <c r="Y548" s="23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8"/>
    </row>
    <row r="549" spans="1:50" ht="18.75" hidden="1" customHeight="1" x14ac:dyDescent="0.15">
      <c r="A549" s="1003"/>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37" t="s">
        <v>253</v>
      </c>
      <c r="AV549" s="137"/>
      <c r="AW549" s="137"/>
      <c r="AX549" s="138"/>
    </row>
    <row r="550" spans="1:50" ht="18.75" hidden="1" customHeight="1" x14ac:dyDescent="0.15">
      <c r="A550" s="1003"/>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3"/>
      <c r="B551" s="255"/>
      <c r="C551" s="254"/>
      <c r="D551" s="255"/>
      <c r="E551" s="169"/>
      <c r="F551" s="170"/>
      <c r="G551" s="229"/>
      <c r="H551" s="164"/>
      <c r="I551" s="164"/>
      <c r="J551" s="164"/>
      <c r="K551" s="164"/>
      <c r="L551" s="164"/>
      <c r="M551" s="164"/>
      <c r="N551" s="164"/>
      <c r="O551" s="164"/>
      <c r="P551" s="164"/>
      <c r="Q551" s="164"/>
      <c r="R551" s="164"/>
      <c r="S551" s="164"/>
      <c r="T551" s="164"/>
      <c r="U551" s="164"/>
      <c r="V551" s="164"/>
      <c r="W551" s="164"/>
      <c r="X551" s="230"/>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8"/>
    </row>
    <row r="552" spans="1:50" ht="23.25" hidden="1" customHeight="1" x14ac:dyDescent="0.15">
      <c r="A552" s="1003"/>
      <c r="B552" s="255"/>
      <c r="C552" s="254"/>
      <c r="D552" s="255"/>
      <c r="E552" s="169"/>
      <c r="F552" s="170"/>
      <c r="G552" s="231"/>
      <c r="H552" s="232"/>
      <c r="I552" s="232"/>
      <c r="J552" s="232"/>
      <c r="K552" s="232"/>
      <c r="L552" s="232"/>
      <c r="M552" s="232"/>
      <c r="N552" s="232"/>
      <c r="O552" s="232"/>
      <c r="P552" s="232"/>
      <c r="Q552" s="232"/>
      <c r="R552" s="232"/>
      <c r="S552" s="232"/>
      <c r="T552" s="232"/>
      <c r="U552" s="232"/>
      <c r="V552" s="232"/>
      <c r="W552" s="232"/>
      <c r="X552" s="233"/>
      <c r="Y552" s="23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8"/>
    </row>
    <row r="553" spans="1:50" ht="23.25" hidden="1" customHeight="1" x14ac:dyDescent="0.15">
      <c r="A553" s="1003"/>
      <c r="B553" s="255"/>
      <c r="C553" s="254"/>
      <c r="D553" s="255"/>
      <c r="E553" s="169"/>
      <c r="F553" s="170"/>
      <c r="G553" s="234"/>
      <c r="H553" s="167"/>
      <c r="I553" s="167"/>
      <c r="J553" s="167"/>
      <c r="K553" s="167"/>
      <c r="L553" s="167"/>
      <c r="M553" s="167"/>
      <c r="N553" s="167"/>
      <c r="O553" s="167"/>
      <c r="P553" s="167"/>
      <c r="Q553" s="167"/>
      <c r="R553" s="167"/>
      <c r="S553" s="167"/>
      <c r="T553" s="167"/>
      <c r="U553" s="167"/>
      <c r="V553" s="167"/>
      <c r="W553" s="167"/>
      <c r="X553" s="235"/>
      <c r="Y553" s="23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8"/>
    </row>
    <row r="554" spans="1:50" ht="18.75" hidden="1" customHeight="1" x14ac:dyDescent="0.15">
      <c r="A554" s="1003"/>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37" t="s">
        <v>253</v>
      </c>
      <c r="AV554" s="137"/>
      <c r="AW554" s="137"/>
      <c r="AX554" s="138"/>
    </row>
    <row r="555" spans="1:50" ht="18.75" hidden="1" customHeight="1" x14ac:dyDescent="0.15">
      <c r="A555" s="1003"/>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3"/>
      <c r="B556" s="255"/>
      <c r="C556" s="254"/>
      <c r="D556" s="255"/>
      <c r="E556" s="169"/>
      <c r="F556" s="170"/>
      <c r="G556" s="229"/>
      <c r="H556" s="164"/>
      <c r="I556" s="164"/>
      <c r="J556" s="164"/>
      <c r="K556" s="164"/>
      <c r="L556" s="164"/>
      <c r="M556" s="164"/>
      <c r="N556" s="164"/>
      <c r="O556" s="164"/>
      <c r="P556" s="164"/>
      <c r="Q556" s="164"/>
      <c r="R556" s="164"/>
      <c r="S556" s="164"/>
      <c r="T556" s="164"/>
      <c r="U556" s="164"/>
      <c r="V556" s="164"/>
      <c r="W556" s="164"/>
      <c r="X556" s="230"/>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8"/>
    </row>
    <row r="557" spans="1:50" ht="23.25" hidden="1" customHeight="1" x14ac:dyDescent="0.15">
      <c r="A557" s="1003"/>
      <c r="B557" s="255"/>
      <c r="C557" s="254"/>
      <c r="D557" s="255"/>
      <c r="E557" s="169"/>
      <c r="F557" s="170"/>
      <c r="G557" s="231"/>
      <c r="H557" s="232"/>
      <c r="I557" s="232"/>
      <c r="J557" s="232"/>
      <c r="K557" s="232"/>
      <c r="L557" s="232"/>
      <c r="M557" s="232"/>
      <c r="N557" s="232"/>
      <c r="O557" s="232"/>
      <c r="P557" s="232"/>
      <c r="Q557" s="232"/>
      <c r="R557" s="232"/>
      <c r="S557" s="232"/>
      <c r="T557" s="232"/>
      <c r="U557" s="232"/>
      <c r="V557" s="232"/>
      <c r="W557" s="232"/>
      <c r="X557" s="233"/>
      <c r="Y557" s="23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8"/>
    </row>
    <row r="558" spans="1:50" ht="23.25" hidden="1" customHeight="1" x14ac:dyDescent="0.15">
      <c r="A558" s="1003"/>
      <c r="B558" s="255"/>
      <c r="C558" s="254"/>
      <c r="D558" s="255"/>
      <c r="E558" s="169"/>
      <c r="F558" s="170"/>
      <c r="G558" s="234"/>
      <c r="H558" s="167"/>
      <c r="I558" s="167"/>
      <c r="J558" s="167"/>
      <c r="K558" s="167"/>
      <c r="L558" s="167"/>
      <c r="M558" s="167"/>
      <c r="N558" s="167"/>
      <c r="O558" s="167"/>
      <c r="P558" s="167"/>
      <c r="Q558" s="167"/>
      <c r="R558" s="167"/>
      <c r="S558" s="167"/>
      <c r="T558" s="167"/>
      <c r="U558" s="167"/>
      <c r="V558" s="167"/>
      <c r="W558" s="167"/>
      <c r="X558" s="235"/>
      <c r="Y558" s="23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8"/>
    </row>
    <row r="559" spans="1:50" ht="18.75" hidden="1" customHeight="1" x14ac:dyDescent="0.15">
      <c r="A559" s="1003"/>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37" t="s">
        <v>253</v>
      </c>
      <c r="AV559" s="137"/>
      <c r="AW559" s="137"/>
      <c r="AX559" s="138"/>
    </row>
    <row r="560" spans="1:50" ht="18.75" hidden="1" customHeight="1" x14ac:dyDescent="0.15">
      <c r="A560" s="1003"/>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3"/>
      <c r="B561" s="255"/>
      <c r="C561" s="254"/>
      <c r="D561" s="255"/>
      <c r="E561" s="169"/>
      <c r="F561" s="170"/>
      <c r="G561" s="229"/>
      <c r="H561" s="164"/>
      <c r="I561" s="164"/>
      <c r="J561" s="164"/>
      <c r="K561" s="164"/>
      <c r="L561" s="164"/>
      <c r="M561" s="164"/>
      <c r="N561" s="164"/>
      <c r="O561" s="164"/>
      <c r="P561" s="164"/>
      <c r="Q561" s="164"/>
      <c r="R561" s="164"/>
      <c r="S561" s="164"/>
      <c r="T561" s="164"/>
      <c r="U561" s="164"/>
      <c r="V561" s="164"/>
      <c r="W561" s="164"/>
      <c r="X561" s="230"/>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8"/>
    </row>
    <row r="562" spans="1:50" ht="23.25" hidden="1" customHeight="1" x14ac:dyDescent="0.15">
      <c r="A562" s="1003"/>
      <c r="B562" s="255"/>
      <c r="C562" s="254"/>
      <c r="D562" s="255"/>
      <c r="E562" s="169"/>
      <c r="F562" s="170"/>
      <c r="G562" s="231"/>
      <c r="H562" s="232"/>
      <c r="I562" s="232"/>
      <c r="J562" s="232"/>
      <c r="K562" s="232"/>
      <c r="L562" s="232"/>
      <c r="M562" s="232"/>
      <c r="N562" s="232"/>
      <c r="O562" s="232"/>
      <c r="P562" s="232"/>
      <c r="Q562" s="232"/>
      <c r="R562" s="232"/>
      <c r="S562" s="232"/>
      <c r="T562" s="232"/>
      <c r="U562" s="232"/>
      <c r="V562" s="232"/>
      <c r="W562" s="232"/>
      <c r="X562" s="233"/>
      <c r="Y562" s="23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8"/>
    </row>
    <row r="563" spans="1:50" ht="23.25" hidden="1" customHeight="1" x14ac:dyDescent="0.15">
      <c r="A563" s="1003"/>
      <c r="B563" s="255"/>
      <c r="C563" s="254"/>
      <c r="D563" s="255"/>
      <c r="E563" s="169"/>
      <c r="F563" s="170"/>
      <c r="G563" s="234"/>
      <c r="H563" s="167"/>
      <c r="I563" s="167"/>
      <c r="J563" s="167"/>
      <c r="K563" s="167"/>
      <c r="L563" s="167"/>
      <c r="M563" s="167"/>
      <c r="N563" s="167"/>
      <c r="O563" s="167"/>
      <c r="P563" s="167"/>
      <c r="Q563" s="167"/>
      <c r="R563" s="167"/>
      <c r="S563" s="167"/>
      <c r="T563" s="167"/>
      <c r="U563" s="167"/>
      <c r="V563" s="167"/>
      <c r="W563" s="167"/>
      <c r="X563" s="235"/>
      <c r="Y563" s="23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8"/>
    </row>
    <row r="564" spans="1:50" ht="18.75" hidden="1" customHeight="1" x14ac:dyDescent="0.15">
      <c r="A564" s="1003"/>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37" t="s">
        <v>253</v>
      </c>
      <c r="AV564" s="137"/>
      <c r="AW564" s="137"/>
      <c r="AX564" s="138"/>
    </row>
    <row r="565" spans="1:50" ht="18.75" hidden="1" customHeight="1" x14ac:dyDescent="0.15">
      <c r="A565" s="1003"/>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3"/>
      <c r="B566" s="255"/>
      <c r="C566" s="254"/>
      <c r="D566" s="255"/>
      <c r="E566" s="169"/>
      <c r="F566" s="170"/>
      <c r="G566" s="229"/>
      <c r="H566" s="164"/>
      <c r="I566" s="164"/>
      <c r="J566" s="164"/>
      <c r="K566" s="164"/>
      <c r="L566" s="164"/>
      <c r="M566" s="164"/>
      <c r="N566" s="164"/>
      <c r="O566" s="164"/>
      <c r="P566" s="164"/>
      <c r="Q566" s="164"/>
      <c r="R566" s="164"/>
      <c r="S566" s="164"/>
      <c r="T566" s="164"/>
      <c r="U566" s="164"/>
      <c r="V566" s="164"/>
      <c r="W566" s="164"/>
      <c r="X566" s="230"/>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8"/>
    </row>
    <row r="567" spans="1:50" ht="23.25" hidden="1" customHeight="1" x14ac:dyDescent="0.15">
      <c r="A567" s="1003"/>
      <c r="B567" s="255"/>
      <c r="C567" s="254"/>
      <c r="D567" s="255"/>
      <c r="E567" s="169"/>
      <c r="F567" s="170"/>
      <c r="G567" s="231"/>
      <c r="H567" s="232"/>
      <c r="I567" s="232"/>
      <c r="J567" s="232"/>
      <c r="K567" s="232"/>
      <c r="L567" s="232"/>
      <c r="M567" s="232"/>
      <c r="N567" s="232"/>
      <c r="O567" s="232"/>
      <c r="P567" s="232"/>
      <c r="Q567" s="232"/>
      <c r="R567" s="232"/>
      <c r="S567" s="232"/>
      <c r="T567" s="232"/>
      <c r="U567" s="232"/>
      <c r="V567" s="232"/>
      <c r="W567" s="232"/>
      <c r="X567" s="233"/>
      <c r="Y567" s="23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8"/>
    </row>
    <row r="568" spans="1:50" ht="23.25" hidden="1" customHeight="1" x14ac:dyDescent="0.15">
      <c r="A568" s="1003"/>
      <c r="B568" s="255"/>
      <c r="C568" s="254"/>
      <c r="D568" s="255"/>
      <c r="E568" s="169"/>
      <c r="F568" s="170"/>
      <c r="G568" s="234"/>
      <c r="H568" s="167"/>
      <c r="I568" s="167"/>
      <c r="J568" s="167"/>
      <c r="K568" s="167"/>
      <c r="L568" s="167"/>
      <c r="M568" s="167"/>
      <c r="N568" s="167"/>
      <c r="O568" s="167"/>
      <c r="P568" s="167"/>
      <c r="Q568" s="167"/>
      <c r="R568" s="167"/>
      <c r="S568" s="167"/>
      <c r="T568" s="167"/>
      <c r="U568" s="167"/>
      <c r="V568" s="167"/>
      <c r="W568" s="167"/>
      <c r="X568" s="235"/>
      <c r="Y568" s="23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8"/>
    </row>
    <row r="569" spans="1:50" ht="18.75" hidden="1" customHeight="1" x14ac:dyDescent="0.15">
      <c r="A569" s="1003"/>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37" t="s">
        <v>253</v>
      </c>
      <c r="AV569" s="137"/>
      <c r="AW569" s="137"/>
      <c r="AX569" s="138"/>
    </row>
    <row r="570" spans="1:50" ht="18.75" hidden="1" customHeight="1" x14ac:dyDescent="0.15">
      <c r="A570" s="1003"/>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3"/>
      <c r="B571" s="255"/>
      <c r="C571" s="254"/>
      <c r="D571" s="255"/>
      <c r="E571" s="169"/>
      <c r="F571" s="170"/>
      <c r="G571" s="229"/>
      <c r="H571" s="164"/>
      <c r="I571" s="164"/>
      <c r="J571" s="164"/>
      <c r="K571" s="164"/>
      <c r="L571" s="164"/>
      <c r="M571" s="164"/>
      <c r="N571" s="164"/>
      <c r="O571" s="164"/>
      <c r="P571" s="164"/>
      <c r="Q571" s="164"/>
      <c r="R571" s="164"/>
      <c r="S571" s="164"/>
      <c r="T571" s="164"/>
      <c r="U571" s="164"/>
      <c r="V571" s="164"/>
      <c r="W571" s="164"/>
      <c r="X571" s="230"/>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8"/>
    </row>
    <row r="572" spans="1:50" ht="23.25" hidden="1" customHeight="1" x14ac:dyDescent="0.15">
      <c r="A572" s="1003"/>
      <c r="B572" s="255"/>
      <c r="C572" s="254"/>
      <c r="D572" s="255"/>
      <c r="E572" s="169"/>
      <c r="F572" s="170"/>
      <c r="G572" s="231"/>
      <c r="H572" s="232"/>
      <c r="I572" s="232"/>
      <c r="J572" s="232"/>
      <c r="K572" s="232"/>
      <c r="L572" s="232"/>
      <c r="M572" s="232"/>
      <c r="N572" s="232"/>
      <c r="O572" s="232"/>
      <c r="P572" s="232"/>
      <c r="Q572" s="232"/>
      <c r="R572" s="232"/>
      <c r="S572" s="232"/>
      <c r="T572" s="232"/>
      <c r="U572" s="232"/>
      <c r="V572" s="232"/>
      <c r="W572" s="232"/>
      <c r="X572" s="233"/>
      <c r="Y572" s="23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8"/>
    </row>
    <row r="573" spans="1:50" ht="23.25" hidden="1" customHeight="1" x14ac:dyDescent="0.15">
      <c r="A573" s="1003"/>
      <c r="B573" s="255"/>
      <c r="C573" s="254"/>
      <c r="D573" s="255"/>
      <c r="E573" s="169"/>
      <c r="F573" s="170"/>
      <c r="G573" s="234"/>
      <c r="H573" s="167"/>
      <c r="I573" s="167"/>
      <c r="J573" s="167"/>
      <c r="K573" s="167"/>
      <c r="L573" s="167"/>
      <c r="M573" s="167"/>
      <c r="N573" s="167"/>
      <c r="O573" s="167"/>
      <c r="P573" s="167"/>
      <c r="Q573" s="167"/>
      <c r="R573" s="167"/>
      <c r="S573" s="167"/>
      <c r="T573" s="167"/>
      <c r="U573" s="167"/>
      <c r="V573" s="167"/>
      <c r="W573" s="167"/>
      <c r="X573" s="235"/>
      <c r="Y573" s="23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8"/>
    </row>
    <row r="574" spans="1:50" ht="18.75" hidden="1" customHeight="1" x14ac:dyDescent="0.15">
      <c r="A574" s="1003"/>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37" t="s">
        <v>253</v>
      </c>
      <c r="AV574" s="137"/>
      <c r="AW574" s="137"/>
      <c r="AX574" s="138"/>
    </row>
    <row r="575" spans="1:50" ht="18.75" hidden="1" customHeight="1" x14ac:dyDescent="0.15">
      <c r="A575" s="1003"/>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3"/>
      <c r="B576" s="255"/>
      <c r="C576" s="254"/>
      <c r="D576" s="255"/>
      <c r="E576" s="169"/>
      <c r="F576" s="170"/>
      <c r="G576" s="229"/>
      <c r="H576" s="164"/>
      <c r="I576" s="164"/>
      <c r="J576" s="164"/>
      <c r="K576" s="164"/>
      <c r="L576" s="164"/>
      <c r="M576" s="164"/>
      <c r="N576" s="164"/>
      <c r="O576" s="164"/>
      <c r="P576" s="164"/>
      <c r="Q576" s="164"/>
      <c r="R576" s="164"/>
      <c r="S576" s="164"/>
      <c r="T576" s="164"/>
      <c r="U576" s="164"/>
      <c r="V576" s="164"/>
      <c r="W576" s="164"/>
      <c r="X576" s="230"/>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8"/>
    </row>
    <row r="577" spans="1:50" ht="23.25" hidden="1" customHeight="1" x14ac:dyDescent="0.15">
      <c r="A577" s="1003"/>
      <c r="B577" s="255"/>
      <c r="C577" s="254"/>
      <c r="D577" s="255"/>
      <c r="E577" s="169"/>
      <c r="F577" s="170"/>
      <c r="G577" s="231"/>
      <c r="H577" s="232"/>
      <c r="I577" s="232"/>
      <c r="J577" s="232"/>
      <c r="K577" s="232"/>
      <c r="L577" s="232"/>
      <c r="M577" s="232"/>
      <c r="N577" s="232"/>
      <c r="O577" s="232"/>
      <c r="P577" s="232"/>
      <c r="Q577" s="232"/>
      <c r="R577" s="232"/>
      <c r="S577" s="232"/>
      <c r="T577" s="232"/>
      <c r="U577" s="232"/>
      <c r="V577" s="232"/>
      <c r="W577" s="232"/>
      <c r="X577" s="233"/>
      <c r="Y577" s="23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8"/>
    </row>
    <row r="578" spans="1:50" ht="23.25" hidden="1" customHeight="1" x14ac:dyDescent="0.15">
      <c r="A578" s="1003"/>
      <c r="B578" s="255"/>
      <c r="C578" s="254"/>
      <c r="D578" s="255"/>
      <c r="E578" s="169"/>
      <c r="F578" s="170"/>
      <c r="G578" s="234"/>
      <c r="H578" s="167"/>
      <c r="I578" s="167"/>
      <c r="J578" s="167"/>
      <c r="K578" s="167"/>
      <c r="L578" s="167"/>
      <c r="M578" s="167"/>
      <c r="N578" s="167"/>
      <c r="O578" s="167"/>
      <c r="P578" s="167"/>
      <c r="Q578" s="167"/>
      <c r="R578" s="167"/>
      <c r="S578" s="167"/>
      <c r="T578" s="167"/>
      <c r="U578" s="167"/>
      <c r="V578" s="167"/>
      <c r="W578" s="167"/>
      <c r="X578" s="235"/>
      <c r="Y578" s="23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8"/>
    </row>
    <row r="579" spans="1:50" ht="18.75" hidden="1" customHeight="1" x14ac:dyDescent="0.15">
      <c r="A579" s="1003"/>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37" t="s">
        <v>253</v>
      </c>
      <c r="AV579" s="137"/>
      <c r="AW579" s="137"/>
      <c r="AX579" s="138"/>
    </row>
    <row r="580" spans="1:50" ht="18.75" hidden="1" customHeight="1" x14ac:dyDescent="0.15">
      <c r="A580" s="1003"/>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3"/>
      <c r="B581" s="255"/>
      <c r="C581" s="254"/>
      <c r="D581" s="255"/>
      <c r="E581" s="169"/>
      <c r="F581" s="170"/>
      <c r="G581" s="229"/>
      <c r="H581" s="164"/>
      <c r="I581" s="164"/>
      <c r="J581" s="164"/>
      <c r="K581" s="164"/>
      <c r="L581" s="164"/>
      <c r="M581" s="164"/>
      <c r="N581" s="164"/>
      <c r="O581" s="164"/>
      <c r="P581" s="164"/>
      <c r="Q581" s="164"/>
      <c r="R581" s="164"/>
      <c r="S581" s="164"/>
      <c r="T581" s="164"/>
      <c r="U581" s="164"/>
      <c r="V581" s="164"/>
      <c r="W581" s="164"/>
      <c r="X581" s="230"/>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8"/>
    </row>
    <row r="582" spans="1:50" ht="23.25" hidden="1" customHeight="1" x14ac:dyDescent="0.15">
      <c r="A582" s="1003"/>
      <c r="B582" s="255"/>
      <c r="C582" s="254"/>
      <c r="D582" s="255"/>
      <c r="E582" s="169"/>
      <c r="F582" s="170"/>
      <c r="G582" s="231"/>
      <c r="H582" s="232"/>
      <c r="I582" s="232"/>
      <c r="J582" s="232"/>
      <c r="K582" s="232"/>
      <c r="L582" s="232"/>
      <c r="M582" s="232"/>
      <c r="N582" s="232"/>
      <c r="O582" s="232"/>
      <c r="P582" s="232"/>
      <c r="Q582" s="232"/>
      <c r="R582" s="232"/>
      <c r="S582" s="232"/>
      <c r="T582" s="232"/>
      <c r="U582" s="232"/>
      <c r="V582" s="232"/>
      <c r="W582" s="232"/>
      <c r="X582" s="233"/>
      <c r="Y582" s="23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8"/>
    </row>
    <row r="583" spans="1:50" ht="23.25" hidden="1" customHeight="1" x14ac:dyDescent="0.15">
      <c r="A583" s="1003"/>
      <c r="B583" s="255"/>
      <c r="C583" s="254"/>
      <c r="D583" s="255"/>
      <c r="E583" s="169"/>
      <c r="F583" s="170"/>
      <c r="G583" s="234"/>
      <c r="H583" s="167"/>
      <c r="I583" s="167"/>
      <c r="J583" s="167"/>
      <c r="K583" s="167"/>
      <c r="L583" s="167"/>
      <c r="M583" s="167"/>
      <c r="N583" s="167"/>
      <c r="O583" s="167"/>
      <c r="P583" s="167"/>
      <c r="Q583" s="167"/>
      <c r="R583" s="167"/>
      <c r="S583" s="167"/>
      <c r="T583" s="167"/>
      <c r="U583" s="167"/>
      <c r="V583" s="167"/>
      <c r="W583" s="167"/>
      <c r="X583" s="235"/>
      <c r="Y583" s="23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8"/>
    </row>
    <row r="584" spans="1:50" ht="18.75" hidden="1" customHeight="1" x14ac:dyDescent="0.15">
      <c r="A584" s="1003"/>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37" t="s">
        <v>253</v>
      </c>
      <c r="AV584" s="137"/>
      <c r="AW584" s="137"/>
      <c r="AX584" s="138"/>
    </row>
    <row r="585" spans="1:50" ht="18.75" hidden="1" customHeight="1" x14ac:dyDescent="0.15">
      <c r="A585" s="1003"/>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3"/>
      <c r="B586" s="255"/>
      <c r="C586" s="254"/>
      <c r="D586" s="255"/>
      <c r="E586" s="169"/>
      <c r="F586" s="170"/>
      <c r="G586" s="229"/>
      <c r="H586" s="164"/>
      <c r="I586" s="164"/>
      <c r="J586" s="164"/>
      <c r="K586" s="164"/>
      <c r="L586" s="164"/>
      <c r="M586" s="164"/>
      <c r="N586" s="164"/>
      <c r="O586" s="164"/>
      <c r="P586" s="164"/>
      <c r="Q586" s="164"/>
      <c r="R586" s="164"/>
      <c r="S586" s="164"/>
      <c r="T586" s="164"/>
      <c r="U586" s="164"/>
      <c r="V586" s="164"/>
      <c r="W586" s="164"/>
      <c r="X586" s="230"/>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8"/>
    </row>
    <row r="587" spans="1:50" ht="23.25" hidden="1" customHeight="1" x14ac:dyDescent="0.15">
      <c r="A587" s="1003"/>
      <c r="B587" s="255"/>
      <c r="C587" s="254"/>
      <c r="D587" s="255"/>
      <c r="E587" s="169"/>
      <c r="F587" s="170"/>
      <c r="G587" s="231"/>
      <c r="H587" s="232"/>
      <c r="I587" s="232"/>
      <c r="J587" s="232"/>
      <c r="K587" s="232"/>
      <c r="L587" s="232"/>
      <c r="M587" s="232"/>
      <c r="N587" s="232"/>
      <c r="O587" s="232"/>
      <c r="P587" s="232"/>
      <c r="Q587" s="232"/>
      <c r="R587" s="232"/>
      <c r="S587" s="232"/>
      <c r="T587" s="232"/>
      <c r="U587" s="232"/>
      <c r="V587" s="232"/>
      <c r="W587" s="232"/>
      <c r="X587" s="233"/>
      <c r="Y587" s="23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8"/>
    </row>
    <row r="588" spans="1:50" ht="23.25" hidden="1" customHeight="1" x14ac:dyDescent="0.15">
      <c r="A588" s="1003"/>
      <c r="B588" s="255"/>
      <c r="C588" s="254"/>
      <c r="D588" s="255"/>
      <c r="E588" s="169"/>
      <c r="F588" s="170"/>
      <c r="G588" s="234"/>
      <c r="H588" s="167"/>
      <c r="I588" s="167"/>
      <c r="J588" s="167"/>
      <c r="K588" s="167"/>
      <c r="L588" s="167"/>
      <c r="M588" s="167"/>
      <c r="N588" s="167"/>
      <c r="O588" s="167"/>
      <c r="P588" s="167"/>
      <c r="Q588" s="167"/>
      <c r="R588" s="167"/>
      <c r="S588" s="167"/>
      <c r="T588" s="167"/>
      <c r="U588" s="167"/>
      <c r="V588" s="167"/>
      <c r="W588" s="167"/>
      <c r="X588" s="235"/>
      <c r="Y588" s="23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8"/>
    </row>
    <row r="589" spans="1:50" ht="23.85" hidden="1" customHeight="1" x14ac:dyDescent="0.15">
      <c r="A589" s="1003"/>
      <c r="B589" s="255"/>
      <c r="C589" s="254"/>
      <c r="D589" s="255"/>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3"/>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3"/>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3"/>
      <c r="B592" s="255"/>
      <c r="C592" s="254"/>
      <c r="D592" s="255"/>
      <c r="E592" s="241" t="s">
        <v>563</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37" t="s">
        <v>253</v>
      </c>
      <c r="AV593" s="137"/>
      <c r="AW593" s="137"/>
      <c r="AX593" s="138"/>
    </row>
    <row r="594" spans="1:50" ht="18.75" hidden="1" customHeight="1" x14ac:dyDescent="0.15">
      <c r="A594" s="1003"/>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3"/>
      <c r="B595" s="255"/>
      <c r="C595" s="254"/>
      <c r="D595" s="255"/>
      <c r="E595" s="169"/>
      <c r="F595" s="170"/>
      <c r="G595" s="229"/>
      <c r="H595" s="164"/>
      <c r="I595" s="164"/>
      <c r="J595" s="164"/>
      <c r="K595" s="164"/>
      <c r="L595" s="164"/>
      <c r="M595" s="164"/>
      <c r="N595" s="164"/>
      <c r="O595" s="164"/>
      <c r="P595" s="164"/>
      <c r="Q595" s="164"/>
      <c r="R595" s="164"/>
      <c r="S595" s="164"/>
      <c r="T595" s="164"/>
      <c r="U595" s="164"/>
      <c r="V595" s="164"/>
      <c r="W595" s="164"/>
      <c r="X595" s="230"/>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8"/>
    </row>
    <row r="596" spans="1:50" ht="23.25" hidden="1" customHeight="1" x14ac:dyDescent="0.15">
      <c r="A596" s="1003"/>
      <c r="B596" s="255"/>
      <c r="C596" s="254"/>
      <c r="D596" s="255"/>
      <c r="E596" s="169"/>
      <c r="F596" s="170"/>
      <c r="G596" s="231"/>
      <c r="H596" s="232"/>
      <c r="I596" s="232"/>
      <c r="J596" s="232"/>
      <c r="K596" s="232"/>
      <c r="L596" s="232"/>
      <c r="M596" s="232"/>
      <c r="N596" s="232"/>
      <c r="O596" s="232"/>
      <c r="P596" s="232"/>
      <c r="Q596" s="232"/>
      <c r="R596" s="232"/>
      <c r="S596" s="232"/>
      <c r="T596" s="232"/>
      <c r="U596" s="232"/>
      <c r="V596" s="232"/>
      <c r="W596" s="232"/>
      <c r="X596" s="233"/>
      <c r="Y596" s="23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8"/>
    </row>
    <row r="597" spans="1:50" ht="23.25" hidden="1" customHeight="1" x14ac:dyDescent="0.15">
      <c r="A597" s="1003"/>
      <c r="B597" s="255"/>
      <c r="C597" s="254"/>
      <c r="D597" s="255"/>
      <c r="E597" s="169"/>
      <c r="F597" s="170"/>
      <c r="G597" s="234"/>
      <c r="H597" s="167"/>
      <c r="I597" s="167"/>
      <c r="J597" s="167"/>
      <c r="K597" s="167"/>
      <c r="L597" s="167"/>
      <c r="M597" s="167"/>
      <c r="N597" s="167"/>
      <c r="O597" s="167"/>
      <c r="P597" s="167"/>
      <c r="Q597" s="167"/>
      <c r="R597" s="167"/>
      <c r="S597" s="167"/>
      <c r="T597" s="167"/>
      <c r="U597" s="167"/>
      <c r="V597" s="167"/>
      <c r="W597" s="167"/>
      <c r="X597" s="235"/>
      <c r="Y597" s="23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8"/>
    </row>
    <row r="598" spans="1:50" ht="18.75" hidden="1" customHeight="1" x14ac:dyDescent="0.15">
      <c r="A598" s="1003"/>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37" t="s">
        <v>253</v>
      </c>
      <c r="AV598" s="137"/>
      <c r="AW598" s="137"/>
      <c r="AX598" s="138"/>
    </row>
    <row r="599" spans="1:50" ht="18.75" hidden="1" customHeight="1" x14ac:dyDescent="0.15">
      <c r="A599" s="1003"/>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3"/>
      <c r="B600" s="255"/>
      <c r="C600" s="254"/>
      <c r="D600" s="255"/>
      <c r="E600" s="169"/>
      <c r="F600" s="170"/>
      <c r="G600" s="229"/>
      <c r="H600" s="164"/>
      <c r="I600" s="164"/>
      <c r="J600" s="164"/>
      <c r="K600" s="164"/>
      <c r="L600" s="164"/>
      <c r="M600" s="164"/>
      <c r="N600" s="164"/>
      <c r="O600" s="164"/>
      <c r="P600" s="164"/>
      <c r="Q600" s="164"/>
      <c r="R600" s="164"/>
      <c r="S600" s="164"/>
      <c r="T600" s="164"/>
      <c r="U600" s="164"/>
      <c r="V600" s="164"/>
      <c r="W600" s="164"/>
      <c r="X600" s="230"/>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8"/>
    </row>
    <row r="601" spans="1:50" ht="23.25" hidden="1" customHeight="1" x14ac:dyDescent="0.15">
      <c r="A601" s="1003"/>
      <c r="B601" s="255"/>
      <c r="C601" s="254"/>
      <c r="D601" s="255"/>
      <c r="E601" s="169"/>
      <c r="F601" s="170"/>
      <c r="G601" s="231"/>
      <c r="H601" s="232"/>
      <c r="I601" s="232"/>
      <c r="J601" s="232"/>
      <c r="K601" s="232"/>
      <c r="L601" s="232"/>
      <c r="M601" s="232"/>
      <c r="N601" s="232"/>
      <c r="O601" s="232"/>
      <c r="P601" s="232"/>
      <c r="Q601" s="232"/>
      <c r="R601" s="232"/>
      <c r="S601" s="232"/>
      <c r="T601" s="232"/>
      <c r="U601" s="232"/>
      <c r="V601" s="232"/>
      <c r="W601" s="232"/>
      <c r="X601" s="233"/>
      <c r="Y601" s="23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8"/>
    </row>
    <row r="602" spans="1:50" ht="23.25" hidden="1" customHeight="1" x14ac:dyDescent="0.15">
      <c r="A602" s="1003"/>
      <c r="B602" s="255"/>
      <c r="C602" s="254"/>
      <c r="D602" s="255"/>
      <c r="E602" s="169"/>
      <c r="F602" s="170"/>
      <c r="G602" s="234"/>
      <c r="H602" s="167"/>
      <c r="I602" s="167"/>
      <c r="J602" s="167"/>
      <c r="K602" s="167"/>
      <c r="L602" s="167"/>
      <c r="M602" s="167"/>
      <c r="N602" s="167"/>
      <c r="O602" s="167"/>
      <c r="P602" s="167"/>
      <c r="Q602" s="167"/>
      <c r="R602" s="167"/>
      <c r="S602" s="167"/>
      <c r="T602" s="167"/>
      <c r="U602" s="167"/>
      <c r="V602" s="167"/>
      <c r="W602" s="167"/>
      <c r="X602" s="235"/>
      <c r="Y602" s="23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8"/>
    </row>
    <row r="603" spans="1:50" ht="18.75" hidden="1" customHeight="1" x14ac:dyDescent="0.15">
      <c r="A603" s="1003"/>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37" t="s">
        <v>253</v>
      </c>
      <c r="AV603" s="137"/>
      <c r="AW603" s="137"/>
      <c r="AX603" s="138"/>
    </row>
    <row r="604" spans="1:50" ht="18.75" hidden="1" customHeight="1" x14ac:dyDescent="0.15">
      <c r="A604" s="1003"/>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3"/>
      <c r="B605" s="255"/>
      <c r="C605" s="254"/>
      <c r="D605" s="255"/>
      <c r="E605" s="169"/>
      <c r="F605" s="170"/>
      <c r="G605" s="229"/>
      <c r="H605" s="164"/>
      <c r="I605" s="164"/>
      <c r="J605" s="164"/>
      <c r="K605" s="164"/>
      <c r="L605" s="164"/>
      <c r="M605" s="164"/>
      <c r="N605" s="164"/>
      <c r="O605" s="164"/>
      <c r="P605" s="164"/>
      <c r="Q605" s="164"/>
      <c r="R605" s="164"/>
      <c r="S605" s="164"/>
      <c r="T605" s="164"/>
      <c r="U605" s="164"/>
      <c r="V605" s="164"/>
      <c r="W605" s="164"/>
      <c r="X605" s="230"/>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8"/>
    </row>
    <row r="606" spans="1:50" ht="23.25" hidden="1" customHeight="1" x14ac:dyDescent="0.15">
      <c r="A606" s="1003"/>
      <c r="B606" s="255"/>
      <c r="C606" s="254"/>
      <c r="D606" s="255"/>
      <c r="E606" s="169"/>
      <c r="F606" s="170"/>
      <c r="G606" s="231"/>
      <c r="H606" s="232"/>
      <c r="I606" s="232"/>
      <c r="J606" s="232"/>
      <c r="K606" s="232"/>
      <c r="L606" s="232"/>
      <c r="M606" s="232"/>
      <c r="N606" s="232"/>
      <c r="O606" s="232"/>
      <c r="P606" s="232"/>
      <c r="Q606" s="232"/>
      <c r="R606" s="232"/>
      <c r="S606" s="232"/>
      <c r="T606" s="232"/>
      <c r="U606" s="232"/>
      <c r="V606" s="232"/>
      <c r="W606" s="232"/>
      <c r="X606" s="233"/>
      <c r="Y606" s="23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8"/>
    </row>
    <row r="607" spans="1:50" ht="23.25" hidden="1" customHeight="1" x14ac:dyDescent="0.15">
      <c r="A607" s="1003"/>
      <c r="B607" s="255"/>
      <c r="C607" s="254"/>
      <c r="D607" s="255"/>
      <c r="E607" s="169"/>
      <c r="F607" s="170"/>
      <c r="G607" s="234"/>
      <c r="H607" s="167"/>
      <c r="I607" s="167"/>
      <c r="J607" s="167"/>
      <c r="K607" s="167"/>
      <c r="L607" s="167"/>
      <c r="M607" s="167"/>
      <c r="N607" s="167"/>
      <c r="O607" s="167"/>
      <c r="P607" s="167"/>
      <c r="Q607" s="167"/>
      <c r="R607" s="167"/>
      <c r="S607" s="167"/>
      <c r="T607" s="167"/>
      <c r="U607" s="167"/>
      <c r="V607" s="167"/>
      <c r="W607" s="167"/>
      <c r="X607" s="235"/>
      <c r="Y607" s="23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8"/>
    </row>
    <row r="608" spans="1:50" ht="18.75" hidden="1" customHeight="1" x14ac:dyDescent="0.15">
      <c r="A608" s="1003"/>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37" t="s">
        <v>253</v>
      </c>
      <c r="AV608" s="137"/>
      <c r="AW608" s="137"/>
      <c r="AX608" s="138"/>
    </row>
    <row r="609" spans="1:50" ht="18.75" hidden="1" customHeight="1" x14ac:dyDescent="0.15">
      <c r="A609" s="1003"/>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3"/>
      <c r="B610" s="255"/>
      <c r="C610" s="254"/>
      <c r="D610" s="255"/>
      <c r="E610" s="169"/>
      <c r="F610" s="170"/>
      <c r="G610" s="229"/>
      <c r="H610" s="164"/>
      <c r="I610" s="164"/>
      <c r="J610" s="164"/>
      <c r="K610" s="164"/>
      <c r="L610" s="164"/>
      <c r="M610" s="164"/>
      <c r="N610" s="164"/>
      <c r="O610" s="164"/>
      <c r="P610" s="164"/>
      <c r="Q610" s="164"/>
      <c r="R610" s="164"/>
      <c r="S610" s="164"/>
      <c r="T610" s="164"/>
      <c r="U610" s="164"/>
      <c r="V610" s="164"/>
      <c r="W610" s="164"/>
      <c r="X610" s="230"/>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8"/>
    </row>
    <row r="611" spans="1:50" ht="23.25" hidden="1" customHeight="1" x14ac:dyDescent="0.15">
      <c r="A611" s="1003"/>
      <c r="B611" s="255"/>
      <c r="C611" s="254"/>
      <c r="D611" s="255"/>
      <c r="E611" s="169"/>
      <c r="F611" s="170"/>
      <c r="G611" s="231"/>
      <c r="H611" s="232"/>
      <c r="I611" s="232"/>
      <c r="J611" s="232"/>
      <c r="K611" s="232"/>
      <c r="L611" s="232"/>
      <c r="M611" s="232"/>
      <c r="N611" s="232"/>
      <c r="O611" s="232"/>
      <c r="P611" s="232"/>
      <c r="Q611" s="232"/>
      <c r="R611" s="232"/>
      <c r="S611" s="232"/>
      <c r="T611" s="232"/>
      <c r="U611" s="232"/>
      <c r="V611" s="232"/>
      <c r="W611" s="232"/>
      <c r="X611" s="233"/>
      <c r="Y611" s="23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8"/>
    </row>
    <row r="612" spans="1:50" ht="23.25" hidden="1" customHeight="1" x14ac:dyDescent="0.15">
      <c r="A612" s="1003"/>
      <c r="B612" s="255"/>
      <c r="C612" s="254"/>
      <c r="D612" s="255"/>
      <c r="E612" s="169"/>
      <c r="F612" s="170"/>
      <c r="G612" s="234"/>
      <c r="H612" s="167"/>
      <c r="I612" s="167"/>
      <c r="J612" s="167"/>
      <c r="K612" s="167"/>
      <c r="L612" s="167"/>
      <c r="M612" s="167"/>
      <c r="N612" s="167"/>
      <c r="O612" s="167"/>
      <c r="P612" s="167"/>
      <c r="Q612" s="167"/>
      <c r="R612" s="167"/>
      <c r="S612" s="167"/>
      <c r="T612" s="167"/>
      <c r="U612" s="167"/>
      <c r="V612" s="167"/>
      <c r="W612" s="167"/>
      <c r="X612" s="235"/>
      <c r="Y612" s="23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8"/>
    </row>
    <row r="613" spans="1:50" ht="18.75" hidden="1" customHeight="1" x14ac:dyDescent="0.15">
      <c r="A613" s="1003"/>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37" t="s">
        <v>253</v>
      </c>
      <c r="AV613" s="137"/>
      <c r="AW613" s="137"/>
      <c r="AX613" s="138"/>
    </row>
    <row r="614" spans="1:50" ht="18.75" hidden="1" customHeight="1" x14ac:dyDescent="0.15">
      <c r="A614" s="1003"/>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3"/>
      <c r="B615" s="255"/>
      <c r="C615" s="254"/>
      <c r="D615" s="255"/>
      <c r="E615" s="169"/>
      <c r="F615" s="170"/>
      <c r="G615" s="229"/>
      <c r="H615" s="164"/>
      <c r="I615" s="164"/>
      <c r="J615" s="164"/>
      <c r="K615" s="164"/>
      <c r="L615" s="164"/>
      <c r="M615" s="164"/>
      <c r="N615" s="164"/>
      <c r="O615" s="164"/>
      <c r="P615" s="164"/>
      <c r="Q615" s="164"/>
      <c r="R615" s="164"/>
      <c r="S615" s="164"/>
      <c r="T615" s="164"/>
      <c r="U615" s="164"/>
      <c r="V615" s="164"/>
      <c r="W615" s="164"/>
      <c r="X615" s="230"/>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8"/>
    </row>
    <row r="616" spans="1:50" ht="23.25" hidden="1" customHeight="1" x14ac:dyDescent="0.15">
      <c r="A616" s="1003"/>
      <c r="B616" s="255"/>
      <c r="C616" s="254"/>
      <c r="D616" s="255"/>
      <c r="E616" s="169"/>
      <c r="F616" s="170"/>
      <c r="G616" s="231"/>
      <c r="H616" s="232"/>
      <c r="I616" s="232"/>
      <c r="J616" s="232"/>
      <c r="K616" s="232"/>
      <c r="L616" s="232"/>
      <c r="M616" s="232"/>
      <c r="N616" s="232"/>
      <c r="O616" s="232"/>
      <c r="P616" s="232"/>
      <c r="Q616" s="232"/>
      <c r="R616" s="232"/>
      <c r="S616" s="232"/>
      <c r="T616" s="232"/>
      <c r="U616" s="232"/>
      <c r="V616" s="232"/>
      <c r="W616" s="232"/>
      <c r="X616" s="233"/>
      <c r="Y616" s="23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8"/>
    </row>
    <row r="617" spans="1:50" ht="23.25" hidden="1" customHeight="1" x14ac:dyDescent="0.15">
      <c r="A617" s="1003"/>
      <c r="B617" s="255"/>
      <c r="C617" s="254"/>
      <c r="D617" s="255"/>
      <c r="E617" s="169"/>
      <c r="F617" s="170"/>
      <c r="G617" s="234"/>
      <c r="H617" s="167"/>
      <c r="I617" s="167"/>
      <c r="J617" s="167"/>
      <c r="K617" s="167"/>
      <c r="L617" s="167"/>
      <c r="M617" s="167"/>
      <c r="N617" s="167"/>
      <c r="O617" s="167"/>
      <c r="P617" s="167"/>
      <c r="Q617" s="167"/>
      <c r="R617" s="167"/>
      <c r="S617" s="167"/>
      <c r="T617" s="167"/>
      <c r="U617" s="167"/>
      <c r="V617" s="167"/>
      <c r="W617" s="167"/>
      <c r="X617" s="235"/>
      <c r="Y617" s="23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8"/>
    </row>
    <row r="618" spans="1:50" ht="18.75" hidden="1" customHeight="1" x14ac:dyDescent="0.15">
      <c r="A618" s="1003"/>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37" t="s">
        <v>253</v>
      </c>
      <c r="AV618" s="137"/>
      <c r="AW618" s="137"/>
      <c r="AX618" s="138"/>
    </row>
    <row r="619" spans="1:50" ht="18.75" hidden="1" customHeight="1" x14ac:dyDescent="0.15">
      <c r="A619" s="1003"/>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3"/>
      <c r="B620" s="255"/>
      <c r="C620" s="254"/>
      <c r="D620" s="255"/>
      <c r="E620" s="169"/>
      <c r="F620" s="170"/>
      <c r="G620" s="229"/>
      <c r="H620" s="164"/>
      <c r="I620" s="164"/>
      <c r="J620" s="164"/>
      <c r="K620" s="164"/>
      <c r="L620" s="164"/>
      <c r="M620" s="164"/>
      <c r="N620" s="164"/>
      <c r="O620" s="164"/>
      <c r="P620" s="164"/>
      <c r="Q620" s="164"/>
      <c r="R620" s="164"/>
      <c r="S620" s="164"/>
      <c r="T620" s="164"/>
      <c r="U620" s="164"/>
      <c r="V620" s="164"/>
      <c r="W620" s="164"/>
      <c r="X620" s="230"/>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8"/>
    </row>
    <row r="621" spans="1:50" ht="23.25" hidden="1" customHeight="1" x14ac:dyDescent="0.15">
      <c r="A621" s="1003"/>
      <c r="B621" s="255"/>
      <c r="C621" s="254"/>
      <c r="D621" s="255"/>
      <c r="E621" s="169"/>
      <c r="F621" s="170"/>
      <c r="G621" s="231"/>
      <c r="H621" s="232"/>
      <c r="I621" s="232"/>
      <c r="J621" s="232"/>
      <c r="K621" s="232"/>
      <c r="L621" s="232"/>
      <c r="M621" s="232"/>
      <c r="N621" s="232"/>
      <c r="O621" s="232"/>
      <c r="P621" s="232"/>
      <c r="Q621" s="232"/>
      <c r="R621" s="232"/>
      <c r="S621" s="232"/>
      <c r="T621" s="232"/>
      <c r="U621" s="232"/>
      <c r="V621" s="232"/>
      <c r="W621" s="232"/>
      <c r="X621" s="233"/>
      <c r="Y621" s="23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8"/>
    </row>
    <row r="622" spans="1:50" ht="23.25" hidden="1" customHeight="1" x14ac:dyDescent="0.15">
      <c r="A622" s="1003"/>
      <c r="B622" s="255"/>
      <c r="C622" s="254"/>
      <c r="D622" s="255"/>
      <c r="E622" s="169"/>
      <c r="F622" s="170"/>
      <c r="G622" s="234"/>
      <c r="H622" s="167"/>
      <c r="I622" s="167"/>
      <c r="J622" s="167"/>
      <c r="K622" s="167"/>
      <c r="L622" s="167"/>
      <c r="M622" s="167"/>
      <c r="N622" s="167"/>
      <c r="O622" s="167"/>
      <c r="P622" s="167"/>
      <c r="Q622" s="167"/>
      <c r="R622" s="167"/>
      <c r="S622" s="167"/>
      <c r="T622" s="167"/>
      <c r="U622" s="167"/>
      <c r="V622" s="167"/>
      <c r="W622" s="167"/>
      <c r="X622" s="235"/>
      <c r="Y622" s="23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8"/>
    </row>
    <row r="623" spans="1:50" ht="18.75" hidden="1" customHeight="1" x14ac:dyDescent="0.15">
      <c r="A623" s="1003"/>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37" t="s">
        <v>253</v>
      </c>
      <c r="AV623" s="137"/>
      <c r="AW623" s="137"/>
      <c r="AX623" s="138"/>
    </row>
    <row r="624" spans="1:50" ht="18.75" hidden="1" customHeight="1" x14ac:dyDescent="0.15">
      <c r="A624" s="1003"/>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3"/>
      <c r="B625" s="255"/>
      <c r="C625" s="254"/>
      <c r="D625" s="255"/>
      <c r="E625" s="169"/>
      <c r="F625" s="170"/>
      <c r="G625" s="229"/>
      <c r="H625" s="164"/>
      <c r="I625" s="164"/>
      <c r="J625" s="164"/>
      <c r="K625" s="164"/>
      <c r="L625" s="164"/>
      <c r="M625" s="164"/>
      <c r="N625" s="164"/>
      <c r="O625" s="164"/>
      <c r="P625" s="164"/>
      <c r="Q625" s="164"/>
      <c r="R625" s="164"/>
      <c r="S625" s="164"/>
      <c r="T625" s="164"/>
      <c r="U625" s="164"/>
      <c r="V625" s="164"/>
      <c r="W625" s="164"/>
      <c r="X625" s="230"/>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8"/>
    </row>
    <row r="626" spans="1:50" ht="23.25" hidden="1" customHeight="1" x14ac:dyDescent="0.15">
      <c r="A626" s="1003"/>
      <c r="B626" s="255"/>
      <c r="C626" s="254"/>
      <c r="D626" s="255"/>
      <c r="E626" s="169"/>
      <c r="F626" s="170"/>
      <c r="G626" s="231"/>
      <c r="H626" s="232"/>
      <c r="I626" s="232"/>
      <c r="J626" s="232"/>
      <c r="K626" s="232"/>
      <c r="L626" s="232"/>
      <c r="M626" s="232"/>
      <c r="N626" s="232"/>
      <c r="O626" s="232"/>
      <c r="P626" s="232"/>
      <c r="Q626" s="232"/>
      <c r="R626" s="232"/>
      <c r="S626" s="232"/>
      <c r="T626" s="232"/>
      <c r="U626" s="232"/>
      <c r="V626" s="232"/>
      <c r="W626" s="232"/>
      <c r="X626" s="233"/>
      <c r="Y626" s="23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8"/>
    </row>
    <row r="627" spans="1:50" ht="23.25" hidden="1" customHeight="1" x14ac:dyDescent="0.15">
      <c r="A627" s="1003"/>
      <c r="B627" s="255"/>
      <c r="C627" s="254"/>
      <c r="D627" s="255"/>
      <c r="E627" s="169"/>
      <c r="F627" s="170"/>
      <c r="G627" s="234"/>
      <c r="H627" s="167"/>
      <c r="I627" s="167"/>
      <c r="J627" s="167"/>
      <c r="K627" s="167"/>
      <c r="L627" s="167"/>
      <c r="M627" s="167"/>
      <c r="N627" s="167"/>
      <c r="O627" s="167"/>
      <c r="P627" s="167"/>
      <c r="Q627" s="167"/>
      <c r="R627" s="167"/>
      <c r="S627" s="167"/>
      <c r="T627" s="167"/>
      <c r="U627" s="167"/>
      <c r="V627" s="167"/>
      <c r="W627" s="167"/>
      <c r="X627" s="235"/>
      <c r="Y627" s="23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8"/>
    </row>
    <row r="628" spans="1:50" ht="18.75" hidden="1" customHeight="1" x14ac:dyDescent="0.15">
      <c r="A628" s="1003"/>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37" t="s">
        <v>253</v>
      </c>
      <c r="AV628" s="137"/>
      <c r="AW628" s="137"/>
      <c r="AX628" s="138"/>
    </row>
    <row r="629" spans="1:50" ht="18.75" hidden="1" customHeight="1" x14ac:dyDescent="0.15">
      <c r="A629" s="1003"/>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3"/>
      <c r="B630" s="255"/>
      <c r="C630" s="254"/>
      <c r="D630" s="255"/>
      <c r="E630" s="169"/>
      <c r="F630" s="170"/>
      <c r="G630" s="229"/>
      <c r="H630" s="164"/>
      <c r="I630" s="164"/>
      <c r="J630" s="164"/>
      <c r="K630" s="164"/>
      <c r="L630" s="164"/>
      <c r="M630" s="164"/>
      <c r="N630" s="164"/>
      <c r="O630" s="164"/>
      <c r="P630" s="164"/>
      <c r="Q630" s="164"/>
      <c r="R630" s="164"/>
      <c r="S630" s="164"/>
      <c r="T630" s="164"/>
      <c r="U630" s="164"/>
      <c r="V630" s="164"/>
      <c r="W630" s="164"/>
      <c r="X630" s="230"/>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8"/>
    </row>
    <row r="631" spans="1:50" ht="23.25" hidden="1" customHeight="1" x14ac:dyDescent="0.15">
      <c r="A631" s="1003"/>
      <c r="B631" s="255"/>
      <c r="C631" s="254"/>
      <c r="D631" s="255"/>
      <c r="E631" s="169"/>
      <c r="F631" s="170"/>
      <c r="G631" s="231"/>
      <c r="H631" s="232"/>
      <c r="I631" s="232"/>
      <c r="J631" s="232"/>
      <c r="K631" s="232"/>
      <c r="L631" s="232"/>
      <c r="M631" s="232"/>
      <c r="N631" s="232"/>
      <c r="O631" s="232"/>
      <c r="P631" s="232"/>
      <c r="Q631" s="232"/>
      <c r="R631" s="232"/>
      <c r="S631" s="232"/>
      <c r="T631" s="232"/>
      <c r="U631" s="232"/>
      <c r="V631" s="232"/>
      <c r="W631" s="232"/>
      <c r="X631" s="233"/>
      <c r="Y631" s="23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8"/>
    </row>
    <row r="632" spans="1:50" ht="23.25" hidden="1" customHeight="1" x14ac:dyDescent="0.15">
      <c r="A632" s="1003"/>
      <c r="B632" s="255"/>
      <c r="C632" s="254"/>
      <c r="D632" s="255"/>
      <c r="E632" s="169"/>
      <c r="F632" s="170"/>
      <c r="G632" s="234"/>
      <c r="H632" s="167"/>
      <c r="I632" s="167"/>
      <c r="J632" s="167"/>
      <c r="K632" s="167"/>
      <c r="L632" s="167"/>
      <c r="M632" s="167"/>
      <c r="N632" s="167"/>
      <c r="O632" s="167"/>
      <c r="P632" s="167"/>
      <c r="Q632" s="167"/>
      <c r="R632" s="167"/>
      <c r="S632" s="167"/>
      <c r="T632" s="167"/>
      <c r="U632" s="167"/>
      <c r="V632" s="167"/>
      <c r="W632" s="167"/>
      <c r="X632" s="235"/>
      <c r="Y632" s="23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8"/>
    </row>
    <row r="633" spans="1:50" ht="18.75" hidden="1" customHeight="1" x14ac:dyDescent="0.15">
      <c r="A633" s="1003"/>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37" t="s">
        <v>253</v>
      </c>
      <c r="AV633" s="137"/>
      <c r="AW633" s="137"/>
      <c r="AX633" s="138"/>
    </row>
    <row r="634" spans="1:50" ht="18.75" hidden="1" customHeight="1" x14ac:dyDescent="0.15">
      <c r="A634" s="1003"/>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3"/>
      <c r="B635" s="255"/>
      <c r="C635" s="254"/>
      <c r="D635" s="255"/>
      <c r="E635" s="169"/>
      <c r="F635" s="170"/>
      <c r="G635" s="229"/>
      <c r="H635" s="164"/>
      <c r="I635" s="164"/>
      <c r="J635" s="164"/>
      <c r="K635" s="164"/>
      <c r="L635" s="164"/>
      <c r="M635" s="164"/>
      <c r="N635" s="164"/>
      <c r="O635" s="164"/>
      <c r="P635" s="164"/>
      <c r="Q635" s="164"/>
      <c r="R635" s="164"/>
      <c r="S635" s="164"/>
      <c r="T635" s="164"/>
      <c r="U635" s="164"/>
      <c r="V635" s="164"/>
      <c r="W635" s="164"/>
      <c r="X635" s="230"/>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8"/>
    </row>
    <row r="636" spans="1:50" ht="23.25" hidden="1" customHeight="1" x14ac:dyDescent="0.15">
      <c r="A636" s="1003"/>
      <c r="B636" s="255"/>
      <c r="C636" s="254"/>
      <c r="D636" s="255"/>
      <c r="E636" s="169"/>
      <c r="F636" s="170"/>
      <c r="G636" s="231"/>
      <c r="H636" s="232"/>
      <c r="I636" s="232"/>
      <c r="J636" s="232"/>
      <c r="K636" s="232"/>
      <c r="L636" s="232"/>
      <c r="M636" s="232"/>
      <c r="N636" s="232"/>
      <c r="O636" s="232"/>
      <c r="P636" s="232"/>
      <c r="Q636" s="232"/>
      <c r="R636" s="232"/>
      <c r="S636" s="232"/>
      <c r="T636" s="232"/>
      <c r="U636" s="232"/>
      <c r="V636" s="232"/>
      <c r="W636" s="232"/>
      <c r="X636" s="233"/>
      <c r="Y636" s="23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8"/>
    </row>
    <row r="637" spans="1:50" ht="23.25" hidden="1" customHeight="1" x14ac:dyDescent="0.15">
      <c r="A637" s="1003"/>
      <c r="B637" s="255"/>
      <c r="C637" s="254"/>
      <c r="D637" s="255"/>
      <c r="E637" s="169"/>
      <c r="F637" s="170"/>
      <c r="G637" s="234"/>
      <c r="H637" s="167"/>
      <c r="I637" s="167"/>
      <c r="J637" s="167"/>
      <c r="K637" s="167"/>
      <c r="L637" s="167"/>
      <c r="M637" s="167"/>
      <c r="N637" s="167"/>
      <c r="O637" s="167"/>
      <c r="P637" s="167"/>
      <c r="Q637" s="167"/>
      <c r="R637" s="167"/>
      <c r="S637" s="167"/>
      <c r="T637" s="167"/>
      <c r="U637" s="167"/>
      <c r="V637" s="167"/>
      <c r="W637" s="167"/>
      <c r="X637" s="235"/>
      <c r="Y637" s="23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8"/>
    </row>
    <row r="638" spans="1:50" ht="18.75" hidden="1" customHeight="1" x14ac:dyDescent="0.15">
      <c r="A638" s="1003"/>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37" t="s">
        <v>253</v>
      </c>
      <c r="AV638" s="137"/>
      <c r="AW638" s="137"/>
      <c r="AX638" s="138"/>
    </row>
    <row r="639" spans="1:50" ht="18.75" hidden="1" customHeight="1" x14ac:dyDescent="0.15">
      <c r="A639" s="1003"/>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3"/>
      <c r="B640" s="255"/>
      <c r="C640" s="254"/>
      <c r="D640" s="255"/>
      <c r="E640" s="169"/>
      <c r="F640" s="170"/>
      <c r="G640" s="229"/>
      <c r="H640" s="164"/>
      <c r="I640" s="164"/>
      <c r="J640" s="164"/>
      <c r="K640" s="164"/>
      <c r="L640" s="164"/>
      <c r="M640" s="164"/>
      <c r="N640" s="164"/>
      <c r="O640" s="164"/>
      <c r="P640" s="164"/>
      <c r="Q640" s="164"/>
      <c r="R640" s="164"/>
      <c r="S640" s="164"/>
      <c r="T640" s="164"/>
      <c r="U640" s="164"/>
      <c r="V640" s="164"/>
      <c r="W640" s="164"/>
      <c r="X640" s="230"/>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8"/>
    </row>
    <row r="641" spans="1:50" ht="23.25" hidden="1" customHeight="1" x14ac:dyDescent="0.15">
      <c r="A641" s="1003"/>
      <c r="B641" s="255"/>
      <c r="C641" s="254"/>
      <c r="D641" s="255"/>
      <c r="E641" s="169"/>
      <c r="F641" s="170"/>
      <c r="G641" s="231"/>
      <c r="H641" s="232"/>
      <c r="I641" s="232"/>
      <c r="J641" s="232"/>
      <c r="K641" s="232"/>
      <c r="L641" s="232"/>
      <c r="M641" s="232"/>
      <c r="N641" s="232"/>
      <c r="O641" s="232"/>
      <c r="P641" s="232"/>
      <c r="Q641" s="232"/>
      <c r="R641" s="232"/>
      <c r="S641" s="232"/>
      <c r="T641" s="232"/>
      <c r="U641" s="232"/>
      <c r="V641" s="232"/>
      <c r="W641" s="232"/>
      <c r="X641" s="233"/>
      <c r="Y641" s="23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8"/>
    </row>
    <row r="642" spans="1:50" ht="23.25" hidden="1" customHeight="1" x14ac:dyDescent="0.15">
      <c r="A642" s="1003"/>
      <c r="B642" s="255"/>
      <c r="C642" s="254"/>
      <c r="D642" s="255"/>
      <c r="E642" s="169"/>
      <c r="F642" s="170"/>
      <c r="G642" s="234"/>
      <c r="H642" s="167"/>
      <c r="I642" s="167"/>
      <c r="J642" s="167"/>
      <c r="K642" s="167"/>
      <c r="L642" s="167"/>
      <c r="M642" s="167"/>
      <c r="N642" s="167"/>
      <c r="O642" s="167"/>
      <c r="P642" s="167"/>
      <c r="Q642" s="167"/>
      <c r="R642" s="167"/>
      <c r="S642" s="167"/>
      <c r="T642" s="167"/>
      <c r="U642" s="167"/>
      <c r="V642" s="167"/>
      <c r="W642" s="167"/>
      <c r="X642" s="235"/>
      <c r="Y642" s="23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8"/>
    </row>
    <row r="643" spans="1:50" ht="23.85" hidden="1" customHeight="1" x14ac:dyDescent="0.15">
      <c r="A643" s="1003"/>
      <c r="B643" s="255"/>
      <c r="C643" s="254"/>
      <c r="D643" s="255"/>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3"/>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3"/>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3"/>
      <c r="B646" s="255"/>
      <c r="C646" s="254"/>
      <c r="D646" s="255"/>
      <c r="E646" s="241" t="s">
        <v>564</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37" t="s">
        <v>253</v>
      </c>
      <c r="AV647" s="137"/>
      <c r="AW647" s="137"/>
      <c r="AX647" s="138"/>
    </row>
    <row r="648" spans="1:50" ht="18.75" hidden="1" customHeight="1" x14ac:dyDescent="0.15">
      <c r="A648" s="1003"/>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3"/>
      <c r="B649" s="255"/>
      <c r="C649" s="254"/>
      <c r="D649" s="255"/>
      <c r="E649" s="169"/>
      <c r="F649" s="170"/>
      <c r="G649" s="229"/>
      <c r="H649" s="164"/>
      <c r="I649" s="164"/>
      <c r="J649" s="164"/>
      <c r="K649" s="164"/>
      <c r="L649" s="164"/>
      <c r="M649" s="164"/>
      <c r="N649" s="164"/>
      <c r="O649" s="164"/>
      <c r="P649" s="164"/>
      <c r="Q649" s="164"/>
      <c r="R649" s="164"/>
      <c r="S649" s="164"/>
      <c r="T649" s="164"/>
      <c r="U649" s="164"/>
      <c r="V649" s="164"/>
      <c r="W649" s="164"/>
      <c r="X649" s="230"/>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8"/>
    </row>
    <row r="650" spans="1:50" ht="23.25" hidden="1" customHeight="1" x14ac:dyDescent="0.15">
      <c r="A650" s="1003"/>
      <c r="B650" s="255"/>
      <c r="C650" s="254"/>
      <c r="D650" s="255"/>
      <c r="E650" s="169"/>
      <c r="F650" s="170"/>
      <c r="G650" s="231"/>
      <c r="H650" s="232"/>
      <c r="I650" s="232"/>
      <c r="J650" s="232"/>
      <c r="K650" s="232"/>
      <c r="L650" s="232"/>
      <c r="M650" s="232"/>
      <c r="N650" s="232"/>
      <c r="O650" s="232"/>
      <c r="P650" s="232"/>
      <c r="Q650" s="232"/>
      <c r="R650" s="232"/>
      <c r="S650" s="232"/>
      <c r="T650" s="232"/>
      <c r="U650" s="232"/>
      <c r="V650" s="232"/>
      <c r="W650" s="232"/>
      <c r="X650" s="233"/>
      <c r="Y650" s="23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8"/>
    </row>
    <row r="651" spans="1:50" ht="23.25" hidden="1" customHeight="1" x14ac:dyDescent="0.15">
      <c r="A651" s="1003"/>
      <c r="B651" s="255"/>
      <c r="C651" s="254"/>
      <c r="D651" s="255"/>
      <c r="E651" s="169"/>
      <c r="F651" s="170"/>
      <c r="G651" s="234"/>
      <c r="H651" s="167"/>
      <c r="I651" s="167"/>
      <c r="J651" s="167"/>
      <c r="K651" s="167"/>
      <c r="L651" s="167"/>
      <c r="M651" s="167"/>
      <c r="N651" s="167"/>
      <c r="O651" s="167"/>
      <c r="P651" s="167"/>
      <c r="Q651" s="167"/>
      <c r="R651" s="167"/>
      <c r="S651" s="167"/>
      <c r="T651" s="167"/>
      <c r="U651" s="167"/>
      <c r="V651" s="167"/>
      <c r="W651" s="167"/>
      <c r="X651" s="235"/>
      <c r="Y651" s="23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8"/>
    </row>
    <row r="652" spans="1:50" ht="18.75" hidden="1" customHeight="1" x14ac:dyDescent="0.15">
      <c r="A652" s="1003"/>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37" t="s">
        <v>253</v>
      </c>
      <c r="AV652" s="137"/>
      <c r="AW652" s="137"/>
      <c r="AX652" s="138"/>
    </row>
    <row r="653" spans="1:50" ht="18.75" hidden="1" customHeight="1" x14ac:dyDescent="0.15">
      <c r="A653" s="1003"/>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3"/>
      <c r="B654" s="255"/>
      <c r="C654" s="254"/>
      <c r="D654" s="255"/>
      <c r="E654" s="169"/>
      <c r="F654" s="170"/>
      <c r="G654" s="229"/>
      <c r="H654" s="164"/>
      <c r="I654" s="164"/>
      <c r="J654" s="164"/>
      <c r="K654" s="164"/>
      <c r="L654" s="164"/>
      <c r="M654" s="164"/>
      <c r="N654" s="164"/>
      <c r="O654" s="164"/>
      <c r="P654" s="164"/>
      <c r="Q654" s="164"/>
      <c r="R654" s="164"/>
      <c r="S654" s="164"/>
      <c r="T654" s="164"/>
      <c r="U654" s="164"/>
      <c r="V654" s="164"/>
      <c r="W654" s="164"/>
      <c r="X654" s="230"/>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8"/>
    </row>
    <row r="655" spans="1:50" ht="23.25" hidden="1" customHeight="1" x14ac:dyDescent="0.15">
      <c r="A655" s="1003"/>
      <c r="B655" s="255"/>
      <c r="C655" s="254"/>
      <c r="D655" s="255"/>
      <c r="E655" s="169"/>
      <c r="F655" s="170"/>
      <c r="G655" s="231"/>
      <c r="H655" s="232"/>
      <c r="I655" s="232"/>
      <c r="J655" s="232"/>
      <c r="K655" s="232"/>
      <c r="L655" s="232"/>
      <c r="M655" s="232"/>
      <c r="N655" s="232"/>
      <c r="O655" s="232"/>
      <c r="P655" s="232"/>
      <c r="Q655" s="232"/>
      <c r="R655" s="232"/>
      <c r="S655" s="232"/>
      <c r="T655" s="232"/>
      <c r="U655" s="232"/>
      <c r="V655" s="232"/>
      <c r="W655" s="232"/>
      <c r="X655" s="233"/>
      <c r="Y655" s="23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8"/>
    </row>
    <row r="656" spans="1:50" ht="23.25" hidden="1" customHeight="1" x14ac:dyDescent="0.15">
      <c r="A656" s="1003"/>
      <c r="B656" s="255"/>
      <c r="C656" s="254"/>
      <c r="D656" s="255"/>
      <c r="E656" s="169"/>
      <c r="F656" s="170"/>
      <c r="G656" s="234"/>
      <c r="H656" s="167"/>
      <c r="I656" s="167"/>
      <c r="J656" s="167"/>
      <c r="K656" s="167"/>
      <c r="L656" s="167"/>
      <c r="M656" s="167"/>
      <c r="N656" s="167"/>
      <c r="O656" s="167"/>
      <c r="P656" s="167"/>
      <c r="Q656" s="167"/>
      <c r="R656" s="167"/>
      <c r="S656" s="167"/>
      <c r="T656" s="167"/>
      <c r="U656" s="167"/>
      <c r="V656" s="167"/>
      <c r="W656" s="167"/>
      <c r="X656" s="235"/>
      <c r="Y656" s="23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8"/>
    </row>
    <row r="657" spans="1:50" ht="18.75" hidden="1" customHeight="1" x14ac:dyDescent="0.15">
      <c r="A657" s="1003"/>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37" t="s">
        <v>253</v>
      </c>
      <c r="AV657" s="137"/>
      <c r="AW657" s="137"/>
      <c r="AX657" s="138"/>
    </row>
    <row r="658" spans="1:50" ht="18.75" hidden="1" customHeight="1" x14ac:dyDescent="0.15">
      <c r="A658" s="1003"/>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3"/>
      <c r="B659" s="255"/>
      <c r="C659" s="254"/>
      <c r="D659" s="255"/>
      <c r="E659" s="169"/>
      <c r="F659" s="170"/>
      <c r="G659" s="229"/>
      <c r="H659" s="164"/>
      <c r="I659" s="164"/>
      <c r="J659" s="164"/>
      <c r="K659" s="164"/>
      <c r="L659" s="164"/>
      <c r="M659" s="164"/>
      <c r="N659" s="164"/>
      <c r="O659" s="164"/>
      <c r="P659" s="164"/>
      <c r="Q659" s="164"/>
      <c r="R659" s="164"/>
      <c r="S659" s="164"/>
      <c r="T659" s="164"/>
      <c r="U659" s="164"/>
      <c r="V659" s="164"/>
      <c r="W659" s="164"/>
      <c r="X659" s="230"/>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8"/>
    </row>
    <row r="660" spans="1:50" ht="23.25" hidden="1" customHeight="1" x14ac:dyDescent="0.15">
      <c r="A660" s="1003"/>
      <c r="B660" s="255"/>
      <c r="C660" s="254"/>
      <c r="D660" s="255"/>
      <c r="E660" s="169"/>
      <c r="F660" s="170"/>
      <c r="G660" s="231"/>
      <c r="H660" s="232"/>
      <c r="I660" s="232"/>
      <c r="J660" s="232"/>
      <c r="K660" s="232"/>
      <c r="L660" s="232"/>
      <c r="M660" s="232"/>
      <c r="N660" s="232"/>
      <c r="O660" s="232"/>
      <c r="P660" s="232"/>
      <c r="Q660" s="232"/>
      <c r="R660" s="232"/>
      <c r="S660" s="232"/>
      <c r="T660" s="232"/>
      <c r="U660" s="232"/>
      <c r="V660" s="232"/>
      <c r="W660" s="232"/>
      <c r="X660" s="233"/>
      <c r="Y660" s="23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8"/>
    </row>
    <row r="661" spans="1:50" ht="23.25" hidden="1" customHeight="1" x14ac:dyDescent="0.15">
      <c r="A661" s="1003"/>
      <c r="B661" s="255"/>
      <c r="C661" s="254"/>
      <c r="D661" s="255"/>
      <c r="E661" s="169"/>
      <c r="F661" s="170"/>
      <c r="G661" s="234"/>
      <c r="H661" s="167"/>
      <c r="I661" s="167"/>
      <c r="J661" s="167"/>
      <c r="K661" s="167"/>
      <c r="L661" s="167"/>
      <c r="M661" s="167"/>
      <c r="N661" s="167"/>
      <c r="O661" s="167"/>
      <c r="P661" s="167"/>
      <c r="Q661" s="167"/>
      <c r="R661" s="167"/>
      <c r="S661" s="167"/>
      <c r="T661" s="167"/>
      <c r="U661" s="167"/>
      <c r="V661" s="167"/>
      <c r="W661" s="167"/>
      <c r="X661" s="235"/>
      <c r="Y661" s="23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8"/>
    </row>
    <row r="662" spans="1:50" ht="18.75" hidden="1" customHeight="1" x14ac:dyDescent="0.15">
      <c r="A662" s="1003"/>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37" t="s">
        <v>253</v>
      </c>
      <c r="AV662" s="137"/>
      <c r="AW662" s="137"/>
      <c r="AX662" s="138"/>
    </row>
    <row r="663" spans="1:50" ht="18.75" hidden="1" customHeight="1" x14ac:dyDescent="0.15">
      <c r="A663" s="1003"/>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3"/>
      <c r="B664" s="255"/>
      <c r="C664" s="254"/>
      <c r="D664" s="255"/>
      <c r="E664" s="169"/>
      <c r="F664" s="170"/>
      <c r="G664" s="229"/>
      <c r="H664" s="164"/>
      <c r="I664" s="164"/>
      <c r="J664" s="164"/>
      <c r="K664" s="164"/>
      <c r="L664" s="164"/>
      <c r="M664" s="164"/>
      <c r="N664" s="164"/>
      <c r="O664" s="164"/>
      <c r="P664" s="164"/>
      <c r="Q664" s="164"/>
      <c r="R664" s="164"/>
      <c r="S664" s="164"/>
      <c r="T664" s="164"/>
      <c r="U664" s="164"/>
      <c r="V664" s="164"/>
      <c r="W664" s="164"/>
      <c r="X664" s="230"/>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8"/>
    </row>
    <row r="665" spans="1:50" ht="23.25" hidden="1" customHeight="1" x14ac:dyDescent="0.15">
      <c r="A665" s="1003"/>
      <c r="B665" s="255"/>
      <c r="C665" s="254"/>
      <c r="D665" s="255"/>
      <c r="E665" s="169"/>
      <c r="F665" s="170"/>
      <c r="G665" s="231"/>
      <c r="H665" s="232"/>
      <c r="I665" s="232"/>
      <c r="J665" s="232"/>
      <c r="K665" s="232"/>
      <c r="L665" s="232"/>
      <c r="M665" s="232"/>
      <c r="N665" s="232"/>
      <c r="O665" s="232"/>
      <c r="P665" s="232"/>
      <c r="Q665" s="232"/>
      <c r="R665" s="232"/>
      <c r="S665" s="232"/>
      <c r="T665" s="232"/>
      <c r="U665" s="232"/>
      <c r="V665" s="232"/>
      <c r="W665" s="232"/>
      <c r="X665" s="233"/>
      <c r="Y665" s="23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8"/>
    </row>
    <row r="666" spans="1:50" ht="23.25" hidden="1" customHeight="1" x14ac:dyDescent="0.15">
      <c r="A666" s="1003"/>
      <c r="B666" s="255"/>
      <c r="C666" s="254"/>
      <c r="D666" s="255"/>
      <c r="E666" s="169"/>
      <c r="F666" s="170"/>
      <c r="G666" s="234"/>
      <c r="H666" s="167"/>
      <c r="I666" s="167"/>
      <c r="J666" s="167"/>
      <c r="K666" s="167"/>
      <c r="L666" s="167"/>
      <c r="M666" s="167"/>
      <c r="N666" s="167"/>
      <c r="O666" s="167"/>
      <c r="P666" s="167"/>
      <c r="Q666" s="167"/>
      <c r="R666" s="167"/>
      <c r="S666" s="167"/>
      <c r="T666" s="167"/>
      <c r="U666" s="167"/>
      <c r="V666" s="167"/>
      <c r="W666" s="167"/>
      <c r="X666" s="235"/>
      <c r="Y666" s="23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8"/>
    </row>
    <row r="667" spans="1:50" ht="18.75" hidden="1" customHeight="1" x14ac:dyDescent="0.15">
      <c r="A667" s="1003"/>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37" t="s">
        <v>253</v>
      </c>
      <c r="AV667" s="137"/>
      <c r="AW667" s="137"/>
      <c r="AX667" s="138"/>
    </row>
    <row r="668" spans="1:50" ht="18.75" hidden="1" customHeight="1" x14ac:dyDescent="0.15">
      <c r="A668" s="1003"/>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3"/>
      <c r="B669" s="255"/>
      <c r="C669" s="254"/>
      <c r="D669" s="255"/>
      <c r="E669" s="169"/>
      <c r="F669" s="170"/>
      <c r="G669" s="229"/>
      <c r="H669" s="164"/>
      <c r="I669" s="164"/>
      <c r="J669" s="164"/>
      <c r="K669" s="164"/>
      <c r="L669" s="164"/>
      <c r="M669" s="164"/>
      <c r="N669" s="164"/>
      <c r="O669" s="164"/>
      <c r="P669" s="164"/>
      <c r="Q669" s="164"/>
      <c r="R669" s="164"/>
      <c r="S669" s="164"/>
      <c r="T669" s="164"/>
      <c r="U669" s="164"/>
      <c r="V669" s="164"/>
      <c r="W669" s="164"/>
      <c r="X669" s="230"/>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8"/>
    </row>
    <row r="670" spans="1:50" ht="23.25" hidden="1" customHeight="1" x14ac:dyDescent="0.15">
      <c r="A670" s="1003"/>
      <c r="B670" s="255"/>
      <c r="C670" s="254"/>
      <c r="D670" s="255"/>
      <c r="E670" s="169"/>
      <c r="F670" s="170"/>
      <c r="G670" s="231"/>
      <c r="H670" s="232"/>
      <c r="I670" s="232"/>
      <c r="J670" s="232"/>
      <c r="K670" s="232"/>
      <c r="L670" s="232"/>
      <c r="M670" s="232"/>
      <c r="N670" s="232"/>
      <c r="O670" s="232"/>
      <c r="P670" s="232"/>
      <c r="Q670" s="232"/>
      <c r="R670" s="232"/>
      <c r="S670" s="232"/>
      <c r="T670" s="232"/>
      <c r="U670" s="232"/>
      <c r="V670" s="232"/>
      <c r="W670" s="232"/>
      <c r="X670" s="233"/>
      <c r="Y670" s="23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8"/>
    </row>
    <row r="671" spans="1:50" ht="23.25" hidden="1" customHeight="1" x14ac:dyDescent="0.15">
      <c r="A671" s="1003"/>
      <c r="B671" s="255"/>
      <c r="C671" s="254"/>
      <c r="D671" s="255"/>
      <c r="E671" s="169"/>
      <c r="F671" s="170"/>
      <c r="G671" s="234"/>
      <c r="H671" s="167"/>
      <c r="I671" s="167"/>
      <c r="J671" s="167"/>
      <c r="K671" s="167"/>
      <c r="L671" s="167"/>
      <c r="M671" s="167"/>
      <c r="N671" s="167"/>
      <c r="O671" s="167"/>
      <c r="P671" s="167"/>
      <c r="Q671" s="167"/>
      <c r="R671" s="167"/>
      <c r="S671" s="167"/>
      <c r="T671" s="167"/>
      <c r="U671" s="167"/>
      <c r="V671" s="167"/>
      <c r="W671" s="167"/>
      <c r="X671" s="235"/>
      <c r="Y671" s="23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8"/>
    </row>
    <row r="672" spans="1:50" ht="18.75" hidden="1" customHeight="1" x14ac:dyDescent="0.15">
      <c r="A672" s="1003"/>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37" t="s">
        <v>253</v>
      </c>
      <c r="AV672" s="137"/>
      <c r="AW672" s="137"/>
      <c r="AX672" s="138"/>
    </row>
    <row r="673" spans="1:50" ht="18.75" hidden="1" customHeight="1" x14ac:dyDescent="0.15">
      <c r="A673" s="1003"/>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3"/>
      <c r="B674" s="255"/>
      <c r="C674" s="254"/>
      <c r="D674" s="255"/>
      <c r="E674" s="169"/>
      <c r="F674" s="170"/>
      <c r="G674" s="229"/>
      <c r="H674" s="164"/>
      <c r="I674" s="164"/>
      <c r="J674" s="164"/>
      <c r="K674" s="164"/>
      <c r="L674" s="164"/>
      <c r="M674" s="164"/>
      <c r="N674" s="164"/>
      <c r="O674" s="164"/>
      <c r="P674" s="164"/>
      <c r="Q674" s="164"/>
      <c r="R674" s="164"/>
      <c r="S674" s="164"/>
      <c r="T674" s="164"/>
      <c r="U674" s="164"/>
      <c r="V674" s="164"/>
      <c r="W674" s="164"/>
      <c r="X674" s="230"/>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8"/>
    </row>
    <row r="675" spans="1:50" ht="23.25" hidden="1" customHeight="1" x14ac:dyDescent="0.15">
      <c r="A675" s="1003"/>
      <c r="B675" s="255"/>
      <c r="C675" s="254"/>
      <c r="D675" s="255"/>
      <c r="E675" s="169"/>
      <c r="F675" s="170"/>
      <c r="G675" s="231"/>
      <c r="H675" s="232"/>
      <c r="I675" s="232"/>
      <c r="J675" s="232"/>
      <c r="K675" s="232"/>
      <c r="L675" s="232"/>
      <c r="M675" s="232"/>
      <c r="N675" s="232"/>
      <c r="O675" s="232"/>
      <c r="P675" s="232"/>
      <c r="Q675" s="232"/>
      <c r="R675" s="232"/>
      <c r="S675" s="232"/>
      <c r="T675" s="232"/>
      <c r="U675" s="232"/>
      <c r="V675" s="232"/>
      <c r="W675" s="232"/>
      <c r="X675" s="233"/>
      <c r="Y675" s="23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8"/>
    </row>
    <row r="676" spans="1:50" ht="23.25" hidden="1" customHeight="1" x14ac:dyDescent="0.15">
      <c r="A676" s="1003"/>
      <c r="B676" s="255"/>
      <c r="C676" s="254"/>
      <c r="D676" s="255"/>
      <c r="E676" s="169"/>
      <c r="F676" s="170"/>
      <c r="G676" s="234"/>
      <c r="H676" s="167"/>
      <c r="I676" s="167"/>
      <c r="J676" s="167"/>
      <c r="K676" s="167"/>
      <c r="L676" s="167"/>
      <c r="M676" s="167"/>
      <c r="N676" s="167"/>
      <c r="O676" s="167"/>
      <c r="P676" s="167"/>
      <c r="Q676" s="167"/>
      <c r="R676" s="167"/>
      <c r="S676" s="167"/>
      <c r="T676" s="167"/>
      <c r="U676" s="167"/>
      <c r="V676" s="167"/>
      <c r="W676" s="167"/>
      <c r="X676" s="235"/>
      <c r="Y676" s="23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8"/>
    </row>
    <row r="677" spans="1:50" ht="18.75" hidden="1" customHeight="1" x14ac:dyDescent="0.15">
      <c r="A677" s="1003"/>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37" t="s">
        <v>253</v>
      </c>
      <c r="AV677" s="137"/>
      <c r="AW677" s="137"/>
      <c r="AX677" s="138"/>
    </row>
    <row r="678" spans="1:50" ht="18.75" hidden="1" customHeight="1" x14ac:dyDescent="0.15">
      <c r="A678" s="1003"/>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3"/>
      <c r="B679" s="255"/>
      <c r="C679" s="254"/>
      <c r="D679" s="255"/>
      <c r="E679" s="169"/>
      <c r="F679" s="170"/>
      <c r="G679" s="229"/>
      <c r="H679" s="164"/>
      <c r="I679" s="164"/>
      <c r="J679" s="164"/>
      <c r="K679" s="164"/>
      <c r="L679" s="164"/>
      <c r="M679" s="164"/>
      <c r="N679" s="164"/>
      <c r="O679" s="164"/>
      <c r="P679" s="164"/>
      <c r="Q679" s="164"/>
      <c r="R679" s="164"/>
      <c r="S679" s="164"/>
      <c r="T679" s="164"/>
      <c r="U679" s="164"/>
      <c r="V679" s="164"/>
      <c r="W679" s="164"/>
      <c r="X679" s="230"/>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8"/>
    </row>
    <row r="680" spans="1:50" ht="23.25" hidden="1" customHeight="1" x14ac:dyDescent="0.15">
      <c r="A680" s="1003"/>
      <c r="B680" s="255"/>
      <c r="C680" s="254"/>
      <c r="D680" s="255"/>
      <c r="E680" s="169"/>
      <c r="F680" s="170"/>
      <c r="G680" s="231"/>
      <c r="H680" s="232"/>
      <c r="I680" s="232"/>
      <c r="J680" s="232"/>
      <c r="K680" s="232"/>
      <c r="L680" s="232"/>
      <c r="M680" s="232"/>
      <c r="N680" s="232"/>
      <c r="O680" s="232"/>
      <c r="P680" s="232"/>
      <c r="Q680" s="232"/>
      <c r="R680" s="232"/>
      <c r="S680" s="232"/>
      <c r="T680" s="232"/>
      <c r="U680" s="232"/>
      <c r="V680" s="232"/>
      <c r="W680" s="232"/>
      <c r="X680" s="233"/>
      <c r="Y680" s="23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8"/>
    </row>
    <row r="681" spans="1:50" ht="23.25" hidden="1" customHeight="1" x14ac:dyDescent="0.15">
      <c r="A681" s="1003"/>
      <c r="B681" s="255"/>
      <c r="C681" s="254"/>
      <c r="D681" s="255"/>
      <c r="E681" s="169"/>
      <c r="F681" s="170"/>
      <c r="G681" s="234"/>
      <c r="H681" s="167"/>
      <c r="I681" s="167"/>
      <c r="J681" s="167"/>
      <c r="K681" s="167"/>
      <c r="L681" s="167"/>
      <c r="M681" s="167"/>
      <c r="N681" s="167"/>
      <c r="O681" s="167"/>
      <c r="P681" s="167"/>
      <c r="Q681" s="167"/>
      <c r="R681" s="167"/>
      <c r="S681" s="167"/>
      <c r="T681" s="167"/>
      <c r="U681" s="167"/>
      <c r="V681" s="167"/>
      <c r="W681" s="167"/>
      <c r="X681" s="235"/>
      <c r="Y681" s="23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8"/>
    </row>
    <row r="682" spans="1:50" ht="18.75" hidden="1" customHeight="1" x14ac:dyDescent="0.15">
      <c r="A682" s="1003"/>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37" t="s">
        <v>253</v>
      </c>
      <c r="AV682" s="137"/>
      <c r="AW682" s="137"/>
      <c r="AX682" s="138"/>
    </row>
    <row r="683" spans="1:50" ht="18.75" hidden="1" customHeight="1" x14ac:dyDescent="0.15">
      <c r="A683" s="1003"/>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3"/>
      <c r="B684" s="255"/>
      <c r="C684" s="254"/>
      <c r="D684" s="255"/>
      <c r="E684" s="169"/>
      <c r="F684" s="170"/>
      <c r="G684" s="229"/>
      <c r="H684" s="164"/>
      <c r="I684" s="164"/>
      <c r="J684" s="164"/>
      <c r="K684" s="164"/>
      <c r="L684" s="164"/>
      <c r="M684" s="164"/>
      <c r="N684" s="164"/>
      <c r="O684" s="164"/>
      <c r="P684" s="164"/>
      <c r="Q684" s="164"/>
      <c r="R684" s="164"/>
      <c r="S684" s="164"/>
      <c r="T684" s="164"/>
      <c r="U684" s="164"/>
      <c r="V684" s="164"/>
      <c r="W684" s="164"/>
      <c r="X684" s="230"/>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8"/>
    </row>
    <row r="685" spans="1:50" ht="23.25" hidden="1" customHeight="1" x14ac:dyDescent="0.15">
      <c r="A685" s="1003"/>
      <c r="B685" s="255"/>
      <c r="C685" s="254"/>
      <c r="D685" s="255"/>
      <c r="E685" s="169"/>
      <c r="F685" s="170"/>
      <c r="G685" s="231"/>
      <c r="H685" s="232"/>
      <c r="I685" s="232"/>
      <c r="J685" s="232"/>
      <c r="K685" s="232"/>
      <c r="L685" s="232"/>
      <c r="M685" s="232"/>
      <c r="N685" s="232"/>
      <c r="O685" s="232"/>
      <c r="P685" s="232"/>
      <c r="Q685" s="232"/>
      <c r="R685" s="232"/>
      <c r="S685" s="232"/>
      <c r="T685" s="232"/>
      <c r="U685" s="232"/>
      <c r="V685" s="232"/>
      <c r="W685" s="232"/>
      <c r="X685" s="233"/>
      <c r="Y685" s="23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8"/>
    </row>
    <row r="686" spans="1:50" ht="23.25" hidden="1" customHeight="1" x14ac:dyDescent="0.15">
      <c r="A686" s="1003"/>
      <c r="B686" s="255"/>
      <c r="C686" s="254"/>
      <c r="D686" s="255"/>
      <c r="E686" s="169"/>
      <c r="F686" s="170"/>
      <c r="G686" s="234"/>
      <c r="H686" s="167"/>
      <c r="I686" s="167"/>
      <c r="J686" s="167"/>
      <c r="K686" s="167"/>
      <c r="L686" s="167"/>
      <c r="M686" s="167"/>
      <c r="N686" s="167"/>
      <c r="O686" s="167"/>
      <c r="P686" s="167"/>
      <c r="Q686" s="167"/>
      <c r="R686" s="167"/>
      <c r="S686" s="167"/>
      <c r="T686" s="167"/>
      <c r="U686" s="167"/>
      <c r="V686" s="167"/>
      <c r="W686" s="167"/>
      <c r="X686" s="235"/>
      <c r="Y686" s="23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8"/>
    </row>
    <row r="687" spans="1:50" ht="18.75" hidden="1" customHeight="1" x14ac:dyDescent="0.15">
      <c r="A687" s="1003"/>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37" t="s">
        <v>253</v>
      </c>
      <c r="AV687" s="137"/>
      <c r="AW687" s="137"/>
      <c r="AX687" s="138"/>
    </row>
    <row r="688" spans="1:50" ht="18.75" hidden="1" customHeight="1" x14ac:dyDescent="0.15">
      <c r="A688" s="1003"/>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3"/>
      <c r="B689" s="255"/>
      <c r="C689" s="254"/>
      <c r="D689" s="255"/>
      <c r="E689" s="169"/>
      <c r="F689" s="170"/>
      <c r="G689" s="229"/>
      <c r="H689" s="164"/>
      <c r="I689" s="164"/>
      <c r="J689" s="164"/>
      <c r="K689" s="164"/>
      <c r="L689" s="164"/>
      <c r="M689" s="164"/>
      <c r="N689" s="164"/>
      <c r="O689" s="164"/>
      <c r="P689" s="164"/>
      <c r="Q689" s="164"/>
      <c r="R689" s="164"/>
      <c r="S689" s="164"/>
      <c r="T689" s="164"/>
      <c r="U689" s="164"/>
      <c r="V689" s="164"/>
      <c r="W689" s="164"/>
      <c r="X689" s="230"/>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8"/>
    </row>
    <row r="690" spans="1:50" ht="23.25" hidden="1" customHeight="1" x14ac:dyDescent="0.15">
      <c r="A690" s="1003"/>
      <c r="B690" s="255"/>
      <c r="C690" s="254"/>
      <c r="D690" s="255"/>
      <c r="E690" s="169"/>
      <c r="F690" s="170"/>
      <c r="G690" s="231"/>
      <c r="H690" s="232"/>
      <c r="I690" s="232"/>
      <c r="J690" s="232"/>
      <c r="K690" s="232"/>
      <c r="L690" s="232"/>
      <c r="M690" s="232"/>
      <c r="N690" s="232"/>
      <c r="O690" s="232"/>
      <c r="P690" s="232"/>
      <c r="Q690" s="232"/>
      <c r="R690" s="232"/>
      <c r="S690" s="232"/>
      <c r="T690" s="232"/>
      <c r="U690" s="232"/>
      <c r="V690" s="232"/>
      <c r="W690" s="232"/>
      <c r="X690" s="233"/>
      <c r="Y690" s="23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8"/>
    </row>
    <row r="691" spans="1:50" ht="23.25" hidden="1" customHeight="1" x14ac:dyDescent="0.15">
      <c r="A691" s="1003"/>
      <c r="B691" s="255"/>
      <c r="C691" s="254"/>
      <c r="D691" s="255"/>
      <c r="E691" s="169"/>
      <c r="F691" s="170"/>
      <c r="G691" s="234"/>
      <c r="H691" s="167"/>
      <c r="I691" s="167"/>
      <c r="J691" s="167"/>
      <c r="K691" s="167"/>
      <c r="L691" s="167"/>
      <c r="M691" s="167"/>
      <c r="N691" s="167"/>
      <c r="O691" s="167"/>
      <c r="P691" s="167"/>
      <c r="Q691" s="167"/>
      <c r="R691" s="167"/>
      <c r="S691" s="167"/>
      <c r="T691" s="167"/>
      <c r="U691" s="167"/>
      <c r="V691" s="167"/>
      <c r="W691" s="167"/>
      <c r="X691" s="235"/>
      <c r="Y691" s="23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8"/>
    </row>
    <row r="692" spans="1:50" ht="18.75" hidden="1" customHeight="1" x14ac:dyDescent="0.15">
      <c r="A692" s="1003"/>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37" t="s">
        <v>253</v>
      </c>
      <c r="AV692" s="137"/>
      <c r="AW692" s="137"/>
      <c r="AX692" s="138"/>
    </row>
    <row r="693" spans="1:50" ht="18.75" hidden="1" customHeight="1" x14ac:dyDescent="0.15">
      <c r="A693" s="1003"/>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3"/>
      <c r="B694" s="255"/>
      <c r="C694" s="254"/>
      <c r="D694" s="255"/>
      <c r="E694" s="169"/>
      <c r="F694" s="170"/>
      <c r="G694" s="229"/>
      <c r="H694" s="164"/>
      <c r="I694" s="164"/>
      <c r="J694" s="164"/>
      <c r="K694" s="164"/>
      <c r="L694" s="164"/>
      <c r="M694" s="164"/>
      <c r="N694" s="164"/>
      <c r="O694" s="164"/>
      <c r="P694" s="164"/>
      <c r="Q694" s="164"/>
      <c r="R694" s="164"/>
      <c r="S694" s="164"/>
      <c r="T694" s="164"/>
      <c r="U694" s="164"/>
      <c r="V694" s="164"/>
      <c r="W694" s="164"/>
      <c r="X694" s="230"/>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8"/>
    </row>
    <row r="695" spans="1:50" ht="23.25" hidden="1" customHeight="1" x14ac:dyDescent="0.15">
      <c r="A695" s="1003"/>
      <c r="B695" s="255"/>
      <c r="C695" s="254"/>
      <c r="D695" s="255"/>
      <c r="E695" s="169"/>
      <c r="F695" s="170"/>
      <c r="G695" s="231"/>
      <c r="H695" s="232"/>
      <c r="I695" s="232"/>
      <c r="J695" s="232"/>
      <c r="K695" s="232"/>
      <c r="L695" s="232"/>
      <c r="M695" s="232"/>
      <c r="N695" s="232"/>
      <c r="O695" s="232"/>
      <c r="P695" s="232"/>
      <c r="Q695" s="232"/>
      <c r="R695" s="232"/>
      <c r="S695" s="232"/>
      <c r="T695" s="232"/>
      <c r="U695" s="232"/>
      <c r="V695" s="232"/>
      <c r="W695" s="232"/>
      <c r="X695" s="233"/>
      <c r="Y695" s="23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8"/>
    </row>
    <row r="696" spans="1:50" ht="23.25" hidden="1" customHeight="1" x14ac:dyDescent="0.15">
      <c r="A696" s="1003"/>
      <c r="B696" s="255"/>
      <c r="C696" s="254"/>
      <c r="D696" s="255"/>
      <c r="E696" s="169"/>
      <c r="F696" s="170"/>
      <c r="G696" s="234"/>
      <c r="H696" s="167"/>
      <c r="I696" s="167"/>
      <c r="J696" s="167"/>
      <c r="K696" s="167"/>
      <c r="L696" s="167"/>
      <c r="M696" s="167"/>
      <c r="N696" s="167"/>
      <c r="O696" s="167"/>
      <c r="P696" s="167"/>
      <c r="Q696" s="167"/>
      <c r="R696" s="167"/>
      <c r="S696" s="167"/>
      <c r="T696" s="167"/>
      <c r="U696" s="167"/>
      <c r="V696" s="167"/>
      <c r="W696" s="167"/>
      <c r="X696" s="235"/>
      <c r="Y696" s="23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8"/>
    </row>
    <row r="697" spans="1:50" ht="23.85" hidden="1" customHeight="1" x14ac:dyDescent="0.15">
      <c r="A697" s="1003"/>
      <c r="B697" s="255"/>
      <c r="C697" s="254"/>
      <c r="D697" s="255"/>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3"/>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09.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576</v>
      </c>
      <c r="AE702" s="905"/>
      <c r="AF702" s="905"/>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10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576</v>
      </c>
      <c r="AE703" s="158"/>
      <c r="AF703" s="158"/>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10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576</v>
      </c>
      <c r="AE704" s="589"/>
      <c r="AF704" s="589"/>
      <c r="AG704" s="431" t="s">
        <v>594</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576</v>
      </c>
      <c r="AE705" s="736"/>
      <c r="AF705" s="736"/>
      <c r="AG705" s="163" t="s">
        <v>595</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596</v>
      </c>
      <c r="AE706" s="158"/>
      <c r="AF706" s="159"/>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596</v>
      </c>
      <c r="AE707" s="587"/>
      <c r="AF707" s="587"/>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576</v>
      </c>
      <c r="AE708" s="671"/>
      <c r="AF708" s="671"/>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576</v>
      </c>
      <c r="AE709" s="158"/>
      <c r="AF709" s="158"/>
      <c r="AG709" s="667" t="s">
        <v>598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599</v>
      </c>
      <c r="AE710" s="158"/>
      <c r="AF710" s="158"/>
      <c r="AG710" s="667"/>
      <c r="AH710" s="668"/>
      <c r="AI710" s="668"/>
      <c r="AJ710" s="668"/>
      <c r="AK710" s="668"/>
      <c r="AL710" s="668"/>
      <c r="AM710" s="668"/>
      <c r="AN710" s="668"/>
      <c r="AO710" s="668"/>
      <c r="AP710" s="668"/>
      <c r="AQ710" s="668"/>
      <c r="AR710" s="668"/>
      <c r="AS710" s="668"/>
      <c r="AT710" s="668"/>
      <c r="AU710" s="668"/>
      <c r="AV710" s="668"/>
      <c r="AW710" s="668"/>
      <c r="AX710" s="669"/>
    </row>
    <row r="711" spans="1:50" ht="70.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576</v>
      </c>
      <c r="AE711" s="158"/>
      <c r="AF711" s="158"/>
      <c r="AG711" s="667" t="s">
        <v>600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599</v>
      </c>
      <c r="AE713" s="158"/>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599</v>
      </c>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601</v>
      </c>
      <c r="AE715" s="671"/>
      <c r="AF715" s="780"/>
      <c r="AG715" s="529" t="s">
        <v>602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599</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576</v>
      </c>
      <c r="AE717" s="158"/>
      <c r="AF717" s="158"/>
      <c r="AG717" s="667" t="s">
        <v>603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576</v>
      </c>
      <c r="AE718" s="158"/>
      <c r="AF718" s="158"/>
      <c r="AG718" s="166" t="s">
        <v>604</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hidden="1"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6" t="s">
        <v>53</v>
      </c>
      <c r="D726" s="584"/>
      <c r="E726" s="584"/>
      <c r="F726" s="585"/>
      <c r="G726" s="800" t="s">
        <v>605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8.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8.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8.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550</v>
      </c>
      <c r="B737" s="127"/>
      <c r="C737" s="127"/>
      <c r="D737" s="128"/>
      <c r="E737" s="125"/>
      <c r="F737" s="125"/>
      <c r="G737" s="125"/>
      <c r="H737" s="125"/>
      <c r="I737" s="125"/>
      <c r="J737" s="125"/>
      <c r="K737" s="125"/>
      <c r="L737" s="125"/>
      <c r="M737" s="125"/>
      <c r="N737" s="104" t="s">
        <v>543</v>
      </c>
      <c r="O737" s="104"/>
      <c r="P737" s="104"/>
      <c r="Q737" s="104"/>
      <c r="R737" s="125"/>
      <c r="S737" s="125"/>
      <c r="T737" s="125"/>
      <c r="U737" s="125"/>
      <c r="V737" s="125"/>
      <c r="W737" s="125"/>
      <c r="X737" s="125"/>
      <c r="Y737" s="125"/>
      <c r="Z737" s="125"/>
      <c r="AA737" s="104" t="s">
        <v>542</v>
      </c>
      <c r="AB737" s="104"/>
      <c r="AC737" s="104"/>
      <c r="AD737" s="104"/>
      <c r="AE737" s="125"/>
      <c r="AF737" s="125"/>
      <c r="AG737" s="125"/>
      <c r="AH737" s="125"/>
      <c r="AI737" s="125"/>
      <c r="AJ737" s="125"/>
      <c r="AK737" s="125"/>
      <c r="AL737" s="125"/>
      <c r="AM737" s="125"/>
      <c r="AN737" s="104" t="s">
        <v>541</v>
      </c>
      <c r="AO737" s="104"/>
      <c r="AP737" s="104"/>
      <c r="AQ737" s="104"/>
      <c r="AR737" s="105"/>
      <c r="AS737" s="106"/>
      <c r="AT737" s="106"/>
      <c r="AU737" s="106"/>
      <c r="AV737" s="106"/>
      <c r="AW737" s="106"/>
      <c r="AX737" s="107"/>
      <c r="AY737" s="89"/>
      <c r="AZ737" s="89"/>
    </row>
    <row r="738" spans="1:52" ht="24.75" customHeight="1" x14ac:dyDescent="0.15">
      <c r="A738" s="126" t="s">
        <v>540</v>
      </c>
      <c r="B738" s="127"/>
      <c r="C738" s="127"/>
      <c r="D738" s="128"/>
      <c r="E738" s="125"/>
      <c r="F738" s="125"/>
      <c r="G738" s="125"/>
      <c r="H738" s="125"/>
      <c r="I738" s="125"/>
      <c r="J738" s="125"/>
      <c r="K738" s="125"/>
      <c r="L738" s="125"/>
      <c r="M738" s="125"/>
      <c r="N738" s="104" t="s">
        <v>539</v>
      </c>
      <c r="O738" s="104"/>
      <c r="P738" s="104"/>
      <c r="Q738" s="104"/>
      <c r="R738" s="125"/>
      <c r="S738" s="125"/>
      <c r="T738" s="125"/>
      <c r="U738" s="125"/>
      <c r="V738" s="125"/>
      <c r="W738" s="125"/>
      <c r="X738" s="125"/>
      <c r="Y738" s="125"/>
      <c r="Z738" s="125"/>
      <c r="AA738" s="104" t="s">
        <v>538</v>
      </c>
      <c r="AB738" s="104"/>
      <c r="AC738" s="104"/>
      <c r="AD738" s="104"/>
      <c r="AE738" s="125"/>
      <c r="AF738" s="125"/>
      <c r="AG738" s="125"/>
      <c r="AH738" s="125"/>
      <c r="AI738" s="125"/>
      <c r="AJ738" s="125"/>
      <c r="AK738" s="125"/>
      <c r="AL738" s="125"/>
      <c r="AM738" s="125"/>
      <c r="AN738" s="104" t="s">
        <v>534</v>
      </c>
      <c r="AO738" s="104"/>
      <c r="AP738" s="104"/>
      <c r="AQ738" s="104"/>
      <c r="AR738" s="105" t="s">
        <v>649</v>
      </c>
      <c r="AS738" s="106"/>
      <c r="AT738" s="106"/>
      <c r="AU738" s="106"/>
      <c r="AV738" s="106"/>
      <c r="AW738" s="106"/>
      <c r="AX738" s="107"/>
    </row>
    <row r="739" spans="1:52" ht="24.75" customHeight="1" thickBot="1" x14ac:dyDescent="0.2">
      <c r="A739" s="129" t="s">
        <v>530</v>
      </c>
      <c r="B739" s="130"/>
      <c r="C739" s="130"/>
      <c r="D739" s="131"/>
      <c r="E739" s="132" t="s">
        <v>607</v>
      </c>
      <c r="F739" s="120"/>
      <c r="G739" s="120"/>
      <c r="H739" s="93" t="str">
        <f>IF(E739="", "", "(")</f>
        <v>(</v>
      </c>
      <c r="I739" s="120" t="s">
        <v>466</v>
      </c>
      <c r="J739" s="120"/>
      <c r="K739" s="93" t="str">
        <f>IF(OR(I739="　", I739=""), "", "-")</f>
        <v/>
      </c>
      <c r="L739" s="121">
        <v>24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2" t="s">
        <v>613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608</v>
      </c>
      <c r="H781" s="453"/>
      <c r="I781" s="453"/>
      <c r="J781" s="453"/>
      <c r="K781" s="454"/>
      <c r="L781" s="455" t="s">
        <v>609</v>
      </c>
      <c r="M781" s="456"/>
      <c r="N781" s="456"/>
      <c r="O781" s="456"/>
      <c r="P781" s="456"/>
      <c r="Q781" s="456"/>
      <c r="R781" s="456"/>
      <c r="S781" s="456"/>
      <c r="T781" s="456"/>
      <c r="U781" s="456"/>
      <c r="V781" s="456"/>
      <c r="W781" s="456"/>
      <c r="X781" s="457"/>
      <c r="Y781" s="458">
        <v>37</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3" t="s">
        <v>610</v>
      </c>
      <c r="H782" s="354"/>
      <c r="I782" s="354"/>
      <c r="J782" s="354"/>
      <c r="K782" s="355"/>
      <c r="L782" s="406" t="s">
        <v>611</v>
      </c>
      <c r="M782" s="407"/>
      <c r="N782" s="407"/>
      <c r="O782" s="407"/>
      <c r="P782" s="407"/>
      <c r="Q782" s="407"/>
      <c r="R782" s="407"/>
      <c r="S782" s="407"/>
      <c r="T782" s="407"/>
      <c r="U782" s="407"/>
      <c r="V782" s="407"/>
      <c r="W782" s="407"/>
      <c r="X782" s="408"/>
      <c r="Y782" s="403">
        <v>0.4</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59"/>
      <c r="B783" s="766"/>
      <c r="C783" s="766"/>
      <c r="D783" s="766"/>
      <c r="E783" s="766"/>
      <c r="F783" s="767"/>
      <c r="G783" s="353" t="s">
        <v>612</v>
      </c>
      <c r="H783" s="354"/>
      <c r="I783" s="354"/>
      <c r="J783" s="354"/>
      <c r="K783" s="355"/>
      <c r="L783" s="406" t="s">
        <v>647</v>
      </c>
      <c r="M783" s="407"/>
      <c r="N783" s="407"/>
      <c r="O783" s="407"/>
      <c r="P783" s="407"/>
      <c r="Q783" s="407"/>
      <c r="R783" s="407"/>
      <c r="S783" s="407"/>
      <c r="T783" s="407"/>
      <c r="U783" s="407"/>
      <c r="V783" s="407"/>
      <c r="W783" s="407"/>
      <c r="X783" s="408"/>
      <c r="Y783" s="403">
        <v>93.1</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66"/>
      <c r="C784" s="766"/>
      <c r="D784" s="766"/>
      <c r="E784" s="766"/>
      <c r="F784" s="76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66"/>
      <c r="C785" s="766"/>
      <c r="D785" s="766"/>
      <c r="E785" s="766"/>
      <c r="F785" s="76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9"/>
      <c r="B786" s="766"/>
      <c r="C786" s="766"/>
      <c r="D786" s="766"/>
      <c r="E786" s="766"/>
      <c r="F786" s="76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9"/>
      <c r="B787" s="766"/>
      <c r="C787" s="766"/>
      <c r="D787" s="766"/>
      <c r="E787" s="766"/>
      <c r="F787" s="76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9"/>
      <c r="B788" s="766"/>
      <c r="C788" s="766"/>
      <c r="D788" s="766"/>
      <c r="E788" s="766"/>
      <c r="F788" s="76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9"/>
      <c r="B789" s="766"/>
      <c r="C789" s="766"/>
      <c r="D789" s="766"/>
      <c r="E789" s="766"/>
      <c r="F789" s="76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9"/>
      <c r="B790" s="766"/>
      <c r="C790" s="766"/>
      <c r="D790" s="766"/>
      <c r="E790" s="766"/>
      <c r="F790" s="76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66"/>
      <c r="C791" s="766"/>
      <c r="D791" s="766"/>
      <c r="E791" s="766"/>
      <c r="F791" s="767"/>
      <c r="G791" s="414" t="s">
        <v>20</v>
      </c>
      <c r="H791" s="415"/>
      <c r="I791" s="415"/>
      <c r="J791" s="415"/>
      <c r="K791" s="415"/>
      <c r="L791" s="416"/>
      <c r="M791" s="417"/>
      <c r="N791" s="417"/>
      <c r="O791" s="417"/>
      <c r="P791" s="417"/>
      <c r="Q791" s="417"/>
      <c r="R791" s="417"/>
      <c r="S791" s="417"/>
      <c r="T791" s="417"/>
      <c r="U791" s="417"/>
      <c r="V791" s="417"/>
      <c r="W791" s="417"/>
      <c r="X791" s="418"/>
      <c r="Y791" s="419">
        <f>SUM(Y781:AB790)</f>
        <v>130.5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9"/>
      <c r="B796" s="766"/>
      <c r="C796" s="766"/>
      <c r="D796" s="766"/>
      <c r="E796" s="766"/>
      <c r="F796" s="76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66"/>
      <c r="C797" s="766"/>
      <c r="D797" s="766"/>
      <c r="E797" s="766"/>
      <c r="F797" s="76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6"/>
      <c r="C798" s="766"/>
      <c r="D798" s="766"/>
      <c r="E798" s="766"/>
      <c r="F798" s="76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6"/>
      <c r="C799" s="766"/>
      <c r="D799" s="766"/>
      <c r="E799" s="766"/>
      <c r="F799" s="76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6"/>
      <c r="C800" s="766"/>
      <c r="D800" s="766"/>
      <c r="E800" s="766"/>
      <c r="F800" s="76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6"/>
      <c r="C801" s="766"/>
      <c r="D801" s="766"/>
      <c r="E801" s="766"/>
      <c r="F801" s="76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6"/>
      <c r="C802" s="766"/>
      <c r="D802" s="766"/>
      <c r="E802" s="766"/>
      <c r="F802" s="76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66"/>
      <c r="C803" s="766"/>
      <c r="D803" s="766"/>
      <c r="E803" s="766"/>
      <c r="F803" s="76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9"/>
      <c r="B804" s="766"/>
      <c r="C804" s="766"/>
      <c r="D804" s="766"/>
      <c r="E804" s="766"/>
      <c r="F804" s="767"/>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9"/>
      <c r="B809" s="766"/>
      <c r="C809" s="766"/>
      <c r="D809" s="766"/>
      <c r="E809" s="766"/>
      <c r="F809" s="76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6"/>
      <c r="C810" s="766"/>
      <c r="D810" s="766"/>
      <c r="E810" s="766"/>
      <c r="F810" s="76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6"/>
      <c r="C811" s="766"/>
      <c r="D811" s="766"/>
      <c r="E811" s="766"/>
      <c r="F811" s="76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6"/>
      <c r="C812" s="766"/>
      <c r="D812" s="766"/>
      <c r="E812" s="766"/>
      <c r="F812" s="76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6"/>
      <c r="C813" s="766"/>
      <c r="D813" s="766"/>
      <c r="E813" s="766"/>
      <c r="F813" s="76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6"/>
      <c r="C814" s="766"/>
      <c r="D814" s="766"/>
      <c r="E814" s="766"/>
      <c r="F814" s="76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6"/>
      <c r="C815" s="766"/>
      <c r="D815" s="766"/>
      <c r="E815" s="766"/>
      <c r="F815" s="76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66"/>
      <c r="C816" s="766"/>
      <c r="D816" s="766"/>
      <c r="E816" s="766"/>
      <c r="F816" s="76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9"/>
      <c r="B817" s="766"/>
      <c r="C817" s="766"/>
      <c r="D817" s="766"/>
      <c r="E817" s="766"/>
      <c r="F817" s="767"/>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9"/>
      <c r="B822" s="766"/>
      <c r="C822" s="766"/>
      <c r="D822" s="766"/>
      <c r="E822" s="766"/>
      <c r="F822" s="76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6"/>
      <c r="C823" s="766"/>
      <c r="D823" s="766"/>
      <c r="E823" s="766"/>
      <c r="F823" s="76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6"/>
      <c r="C824" s="766"/>
      <c r="D824" s="766"/>
      <c r="E824" s="766"/>
      <c r="F824" s="76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6"/>
      <c r="C825" s="766"/>
      <c r="D825" s="766"/>
      <c r="E825" s="766"/>
      <c r="F825" s="76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6"/>
      <c r="C826" s="766"/>
      <c r="D826" s="766"/>
      <c r="E826" s="766"/>
      <c r="F826" s="76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6"/>
      <c r="C827" s="766"/>
      <c r="D827" s="766"/>
      <c r="E827" s="766"/>
      <c r="F827" s="76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6"/>
      <c r="C828" s="766"/>
      <c r="D828" s="766"/>
      <c r="E828" s="766"/>
      <c r="F828" s="76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6"/>
      <c r="C829" s="766"/>
      <c r="D829" s="766"/>
      <c r="E829" s="766"/>
      <c r="F829" s="76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6"/>
      <c r="C830" s="766"/>
      <c r="D830" s="766"/>
      <c r="E830" s="766"/>
      <c r="F830" s="767"/>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0" t="s">
        <v>419</v>
      </c>
      <c r="K836" s="104"/>
      <c r="L836" s="104"/>
      <c r="M836" s="104"/>
      <c r="N836" s="104"/>
      <c r="O836" s="104"/>
      <c r="P836" s="352" t="s">
        <v>366</v>
      </c>
      <c r="Q836" s="352"/>
      <c r="R836" s="352"/>
      <c r="S836" s="352"/>
      <c r="T836" s="352"/>
      <c r="U836" s="352"/>
      <c r="V836" s="352"/>
      <c r="W836" s="352"/>
      <c r="X836" s="352"/>
      <c r="Y836" s="349" t="s">
        <v>417</v>
      </c>
      <c r="Z836" s="350"/>
      <c r="AA836" s="350"/>
      <c r="AB836" s="350"/>
      <c r="AC836" s="280" t="s">
        <v>462</v>
      </c>
      <c r="AD836" s="280"/>
      <c r="AE836" s="280"/>
      <c r="AF836" s="280"/>
      <c r="AG836" s="280"/>
      <c r="AH836" s="349" t="s">
        <v>493</v>
      </c>
      <c r="AI836" s="351"/>
      <c r="AJ836" s="351"/>
      <c r="AK836" s="351"/>
      <c r="AL836" s="351" t="s">
        <v>21</v>
      </c>
      <c r="AM836" s="351"/>
      <c r="AN836" s="351"/>
      <c r="AO836" s="429"/>
      <c r="AP836" s="430" t="s">
        <v>420</v>
      </c>
      <c r="AQ836" s="430"/>
      <c r="AR836" s="430"/>
      <c r="AS836" s="430"/>
      <c r="AT836" s="430"/>
      <c r="AU836" s="430"/>
      <c r="AV836" s="430"/>
      <c r="AW836" s="430"/>
      <c r="AX836" s="430"/>
    </row>
    <row r="837" spans="1:50" ht="123.75" customHeight="1" x14ac:dyDescent="0.15">
      <c r="A837" s="409">
        <v>1</v>
      </c>
      <c r="B837" s="409">
        <v>1</v>
      </c>
      <c r="C837" s="101" t="s">
        <v>614</v>
      </c>
      <c r="D837" s="102"/>
      <c r="E837" s="102"/>
      <c r="F837" s="102"/>
      <c r="G837" s="102"/>
      <c r="H837" s="102"/>
      <c r="I837" s="103"/>
      <c r="J837" s="424" t="s">
        <v>615</v>
      </c>
      <c r="K837" s="425"/>
      <c r="L837" s="425"/>
      <c r="M837" s="425"/>
      <c r="N837" s="425"/>
      <c r="O837" s="425"/>
      <c r="P837" s="320" t="s">
        <v>643</v>
      </c>
      <c r="Q837" s="321"/>
      <c r="R837" s="321"/>
      <c r="S837" s="321"/>
      <c r="T837" s="321"/>
      <c r="U837" s="321"/>
      <c r="V837" s="321"/>
      <c r="W837" s="321"/>
      <c r="X837" s="321"/>
      <c r="Y837" s="322">
        <v>131</v>
      </c>
      <c r="Z837" s="323"/>
      <c r="AA837" s="323"/>
      <c r="AB837" s="324"/>
      <c r="AC837" s="332" t="s">
        <v>626</v>
      </c>
      <c r="AD837" s="333"/>
      <c r="AE837" s="333"/>
      <c r="AF837" s="333"/>
      <c r="AG837" s="333"/>
      <c r="AH837" s="426">
        <v>1</v>
      </c>
      <c r="AI837" s="427"/>
      <c r="AJ837" s="427"/>
      <c r="AK837" s="427"/>
      <c r="AL837" s="329"/>
      <c r="AM837" s="330"/>
      <c r="AN837" s="330"/>
      <c r="AO837" s="331"/>
      <c r="AP837" s="325"/>
      <c r="AQ837" s="325"/>
      <c r="AR837" s="325"/>
      <c r="AS837" s="325"/>
      <c r="AT837" s="325"/>
      <c r="AU837" s="325"/>
      <c r="AV837" s="325"/>
      <c r="AW837" s="325"/>
      <c r="AX837" s="325"/>
    </row>
    <row r="838" spans="1:50" ht="87" customHeight="1" x14ac:dyDescent="0.15">
      <c r="A838" s="409">
        <v>2</v>
      </c>
      <c r="B838" s="409">
        <v>1</v>
      </c>
      <c r="C838" s="901" t="s">
        <v>630</v>
      </c>
      <c r="D838" s="102"/>
      <c r="E838" s="102"/>
      <c r="F838" s="102"/>
      <c r="G838" s="102"/>
      <c r="H838" s="102"/>
      <c r="I838" s="103"/>
      <c r="J838" s="424" t="s">
        <v>616</v>
      </c>
      <c r="K838" s="425"/>
      <c r="L838" s="425"/>
      <c r="M838" s="425"/>
      <c r="N838" s="425"/>
      <c r="O838" s="425"/>
      <c r="P838" s="320" t="s">
        <v>627</v>
      </c>
      <c r="Q838" s="321"/>
      <c r="R838" s="321"/>
      <c r="S838" s="321"/>
      <c r="T838" s="321"/>
      <c r="U838" s="321"/>
      <c r="V838" s="321"/>
      <c r="W838" s="321"/>
      <c r="X838" s="321"/>
      <c r="Y838" s="322">
        <v>85</v>
      </c>
      <c r="Z838" s="323"/>
      <c r="AA838" s="323"/>
      <c r="AB838" s="324"/>
      <c r="AC838" s="332" t="s">
        <v>626</v>
      </c>
      <c r="AD838" s="333"/>
      <c r="AE838" s="333"/>
      <c r="AF838" s="333"/>
      <c r="AG838" s="333"/>
      <c r="AH838" s="426">
        <v>1</v>
      </c>
      <c r="AI838" s="427"/>
      <c r="AJ838" s="427"/>
      <c r="AK838" s="427"/>
      <c r="AL838" s="329"/>
      <c r="AM838" s="330"/>
      <c r="AN838" s="330"/>
      <c r="AO838" s="331"/>
      <c r="AP838" s="325"/>
      <c r="AQ838" s="325"/>
      <c r="AR838" s="325"/>
      <c r="AS838" s="325"/>
      <c r="AT838" s="325"/>
      <c r="AU838" s="325"/>
      <c r="AV838" s="325"/>
      <c r="AW838" s="325"/>
      <c r="AX838" s="325"/>
    </row>
    <row r="839" spans="1:50" ht="189" customHeight="1" x14ac:dyDescent="0.15">
      <c r="A839" s="409">
        <v>3</v>
      </c>
      <c r="B839" s="409">
        <v>1</v>
      </c>
      <c r="C839" s="901" t="s">
        <v>631</v>
      </c>
      <c r="D839" s="902"/>
      <c r="E839" s="902"/>
      <c r="F839" s="902"/>
      <c r="G839" s="902"/>
      <c r="H839" s="902"/>
      <c r="I839" s="903"/>
      <c r="J839" s="424" t="s">
        <v>617</v>
      </c>
      <c r="K839" s="425"/>
      <c r="L839" s="425"/>
      <c r="M839" s="425"/>
      <c r="N839" s="425"/>
      <c r="O839" s="425"/>
      <c r="P839" s="320" t="s">
        <v>644</v>
      </c>
      <c r="Q839" s="321"/>
      <c r="R839" s="321"/>
      <c r="S839" s="321"/>
      <c r="T839" s="321"/>
      <c r="U839" s="321"/>
      <c r="V839" s="321"/>
      <c r="W839" s="321"/>
      <c r="X839" s="321"/>
      <c r="Y839" s="322">
        <v>70</v>
      </c>
      <c r="Z839" s="323"/>
      <c r="AA839" s="323"/>
      <c r="AB839" s="324"/>
      <c r="AC839" s="332" t="s">
        <v>626</v>
      </c>
      <c r="AD839" s="333"/>
      <c r="AE839" s="333"/>
      <c r="AF839" s="333"/>
      <c r="AG839" s="333"/>
      <c r="AH839" s="327">
        <v>1</v>
      </c>
      <c r="AI839" s="328"/>
      <c r="AJ839" s="328"/>
      <c r="AK839" s="328"/>
      <c r="AL839" s="329"/>
      <c r="AM839" s="330"/>
      <c r="AN839" s="330"/>
      <c r="AO839" s="331"/>
      <c r="AP839" s="325"/>
      <c r="AQ839" s="325"/>
      <c r="AR839" s="325"/>
      <c r="AS839" s="325"/>
      <c r="AT839" s="325"/>
      <c r="AU839" s="325"/>
      <c r="AV839" s="325"/>
      <c r="AW839" s="325"/>
      <c r="AX839" s="325"/>
    </row>
    <row r="840" spans="1:50" ht="116.25" customHeight="1" x14ac:dyDescent="0.15">
      <c r="A840" s="409">
        <v>4</v>
      </c>
      <c r="B840" s="409">
        <v>1</v>
      </c>
      <c r="C840" s="901" t="s">
        <v>632</v>
      </c>
      <c r="D840" s="902"/>
      <c r="E840" s="902"/>
      <c r="F840" s="902"/>
      <c r="G840" s="902"/>
      <c r="H840" s="902"/>
      <c r="I840" s="903"/>
      <c r="J840" s="424" t="s">
        <v>618</v>
      </c>
      <c r="K840" s="425"/>
      <c r="L840" s="425"/>
      <c r="M840" s="425"/>
      <c r="N840" s="425"/>
      <c r="O840" s="425"/>
      <c r="P840" s="320" t="s">
        <v>628</v>
      </c>
      <c r="Q840" s="321"/>
      <c r="R840" s="321"/>
      <c r="S840" s="321"/>
      <c r="T840" s="321"/>
      <c r="U840" s="321"/>
      <c r="V840" s="321"/>
      <c r="W840" s="321"/>
      <c r="X840" s="321"/>
      <c r="Y840" s="322">
        <v>52</v>
      </c>
      <c r="Z840" s="323"/>
      <c r="AA840" s="323"/>
      <c r="AB840" s="324"/>
      <c r="AC840" s="332" t="s">
        <v>626</v>
      </c>
      <c r="AD840" s="333"/>
      <c r="AE840" s="333"/>
      <c r="AF840" s="333"/>
      <c r="AG840" s="333"/>
      <c r="AH840" s="327">
        <v>1</v>
      </c>
      <c r="AI840" s="328"/>
      <c r="AJ840" s="328"/>
      <c r="AK840" s="328"/>
      <c r="AL840" s="329"/>
      <c r="AM840" s="330"/>
      <c r="AN840" s="330"/>
      <c r="AO840" s="331"/>
      <c r="AP840" s="325"/>
      <c r="AQ840" s="325"/>
      <c r="AR840" s="325"/>
      <c r="AS840" s="325"/>
      <c r="AT840" s="325"/>
      <c r="AU840" s="325"/>
      <c r="AV840" s="325"/>
      <c r="AW840" s="325"/>
      <c r="AX840" s="325"/>
    </row>
    <row r="841" spans="1:50" ht="63.75" customHeight="1" x14ac:dyDescent="0.15">
      <c r="A841" s="409">
        <v>5</v>
      </c>
      <c r="B841" s="409">
        <v>1</v>
      </c>
      <c r="C841" s="101" t="s">
        <v>620</v>
      </c>
      <c r="D841" s="102"/>
      <c r="E841" s="102"/>
      <c r="F841" s="102"/>
      <c r="G841" s="102"/>
      <c r="H841" s="102"/>
      <c r="I841" s="103"/>
      <c r="J841" s="424" t="s">
        <v>619</v>
      </c>
      <c r="K841" s="425"/>
      <c r="L841" s="425"/>
      <c r="M841" s="425"/>
      <c r="N841" s="425"/>
      <c r="O841" s="425"/>
      <c r="P841" s="320" t="s">
        <v>637</v>
      </c>
      <c r="Q841" s="321"/>
      <c r="R841" s="321"/>
      <c r="S841" s="321"/>
      <c r="T841" s="321"/>
      <c r="U841" s="321"/>
      <c r="V841" s="321"/>
      <c r="W841" s="321"/>
      <c r="X841" s="321"/>
      <c r="Y841" s="322">
        <v>36</v>
      </c>
      <c r="Z841" s="323"/>
      <c r="AA841" s="323"/>
      <c r="AB841" s="324"/>
      <c r="AC841" s="332" t="s">
        <v>626</v>
      </c>
      <c r="AD841" s="333"/>
      <c r="AE841" s="333"/>
      <c r="AF841" s="333"/>
      <c r="AG841" s="333"/>
      <c r="AH841" s="327">
        <v>1</v>
      </c>
      <c r="AI841" s="328"/>
      <c r="AJ841" s="328"/>
      <c r="AK841" s="328"/>
      <c r="AL841" s="329"/>
      <c r="AM841" s="330"/>
      <c r="AN841" s="330"/>
      <c r="AO841" s="331"/>
      <c r="AP841" s="325"/>
      <c r="AQ841" s="325"/>
      <c r="AR841" s="325"/>
      <c r="AS841" s="325"/>
      <c r="AT841" s="325"/>
      <c r="AU841" s="325"/>
      <c r="AV841" s="325"/>
      <c r="AW841" s="325"/>
      <c r="AX841" s="325"/>
    </row>
    <row r="842" spans="1:50" ht="55.5" customHeight="1" x14ac:dyDescent="0.15">
      <c r="A842" s="409">
        <v>6</v>
      </c>
      <c r="B842" s="409">
        <v>1</v>
      </c>
      <c r="C842" s="901" t="s">
        <v>633</v>
      </c>
      <c r="D842" s="102"/>
      <c r="E842" s="102"/>
      <c r="F842" s="102"/>
      <c r="G842" s="102"/>
      <c r="H842" s="102"/>
      <c r="I842" s="103"/>
      <c r="J842" s="424" t="s">
        <v>621</v>
      </c>
      <c r="K842" s="425"/>
      <c r="L842" s="425"/>
      <c r="M842" s="425"/>
      <c r="N842" s="425"/>
      <c r="O842" s="425"/>
      <c r="P842" s="320" t="s">
        <v>639</v>
      </c>
      <c r="Q842" s="321"/>
      <c r="R842" s="321"/>
      <c r="S842" s="321"/>
      <c r="T842" s="321"/>
      <c r="U842" s="321"/>
      <c r="V842" s="321"/>
      <c r="W842" s="321"/>
      <c r="X842" s="321"/>
      <c r="Y842" s="322">
        <v>35</v>
      </c>
      <c r="Z842" s="323"/>
      <c r="AA842" s="323"/>
      <c r="AB842" s="324"/>
      <c r="AC842" s="332" t="s">
        <v>626</v>
      </c>
      <c r="AD842" s="333"/>
      <c r="AE842" s="333"/>
      <c r="AF842" s="333"/>
      <c r="AG842" s="333"/>
      <c r="AH842" s="327">
        <v>1</v>
      </c>
      <c r="AI842" s="328"/>
      <c r="AJ842" s="328"/>
      <c r="AK842" s="328"/>
      <c r="AL842" s="329"/>
      <c r="AM842" s="330"/>
      <c r="AN842" s="330"/>
      <c r="AO842" s="331"/>
      <c r="AP842" s="325"/>
      <c r="AQ842" s="325"/>
      <c r="AR842" s="325"/>
      <c r="AS842" s="325"/>
      <c r="AT842" s="325"/>
      <c r="AU842" s="325"/>
      <c r="AV842" s="325"/>
      <c r="AW842" s="325"/>
      <c r="AX842" s="325"/>
    </row>
    <row r="843" spans="1:50" ht="75.75" customHeight="1" x14ac:dyDescent="0.15">
      <c r="A843" s="409">
        <v>7</v>
      </c>
      <c r="B843" s="409">
        <v>1</v>
      </c>
      <c r="C843" s="901" t="s">
        <v>634</v>
      </c>
      <c r="D843" s="102"/>
      <c r="E843" s="102"/>
      <c r="F843" s="102"/>
      <c r="G843" s="102"/>
      <c r="H843" s="102"/>
      <c r="I843" s="103"/>
      <c r="J843" s="424" t="s">
        <v>622</v>
      </c>
      <c r="K843" s="425"/>
      <c r="L843" s="425"/>
      <c r="M843" s="425"/>
      <c r="N843" s="425"/>
      <c r="O843" s="425"/>
      <c r="P843" s="320" t="s">
        <v>642</v>
      </c>
      <c r="Q843" s="321"/>
      <c r="R843" s="321"/>
      <c r="S843" s="321"/>
      <c r="T843" s="321"/>
      <c r="U843" s="321"/>
      <c r="V843" s="321"/>
      <c r="W843" s="321"/>
      <c r="X843" s="321"/>
      <c r="Y843" s="322">
        <v>10</v>
      </c>
      <c r="Z843" s="323"/>
      <c r="AA843" s="323"/>
      <c r="AB843" s="324"/>
      <c r="AC843" s="332" t="s">
        <v>626</v>
      </c>
      <c r="AD843" s="333"/>
      <c r="AE843" s="333"/>
      <c r="AF843" s="333"/>
      <c r="AG843" s="333"/>
      <c r="AH843" s="327">
        <v>1</v>
      </c>
      <c r="AI843" s="328"/>
      <c r="AJ843" s="328"/>
      <c r="AK843" s="328"/>
      <c r="AL843" s="329"/>
      <c r="AM843" s="330"/>
      <c r="AN843" s="330"/>
      <c r="AO843" s="331"/>
      <c r="AP843" s="325"/>
      <c r="AQ843" s="325"/>
      <c r="AR843" s="325"/>
      <c r="AS843" s="325"/>
      <c r="AT843" s="325"/>
      <c r="AU843" s="325"/>
      <c r="AV843" s="325"/>
      <c r="AW843" s="325"/>
      <c r="AX843" s="325"/>
    </row>
    <row r="844" spans="1:50" ht="87" customHeight="1" x14ac:dyDescent="0.15">
      <c r="A844" s="409">
        <v>8</v>
      </c>
      <c r="B844" s="409">
        <v>1</v>
      </c>
      <c r="C844" s="901" t="s">
        <v>635</v>
      </c>
      <c r="D844" s="102"/>
      <c r="E844" s="102"/>
      <c r="F844" s="102"/>
      <c r="G844" s="102"/>
      <c r="H844" s="102"/>
      <c r="I844" s="103"/>
      <c r="J844" s="424" t="s">
        <v>623</v>
      </c>
      <c r="K844" s="425"/>
      <c r="L844" s="425"/>
      <c r="M844" s="425"/>
      <c r="N844" s="425"/>
      <c r="O844" s="425"/>
      <c r="P844" s="320" t="s">
        <v>641</v>
      </c>
      <c r="Q844" s="321"/>
      <c r="R844" s="321"/>
      <c r="S844" s="321"/>
      <c r="T844" s="321"/>
      <c r="U844" s="321"/>
      <c r="V844" s="321"/>
      <c r="W844" s="321"/>
      <c r="X844" s="321"/>
      <c r="Y844" s="322">
        <v>10</v>
      </c>
      <c r="Z844" s="323"/>
      <c r="AA844" s="323"/>
      <c r="AB844" s="324"/>
      <c r="AC844" s="332" t="s">
        <v>626</v>
      </c>
      <c r="AD844" s="333"/>
      <c r="AE844" s="333"/>
      <c r="AF844" s="333"/>
      <c r="AG844" s="333"/>
      <c r="AH844" s="327">
        <v>1</v>
      </c>
      <c r="AI844" s="328"/>
      <c r="AJ844" s="328"/>
      <c r="AK844" s="328"/>
      <c r="AL844" s="329"/>
      <c r="AM844" s="330"/>
      <c r="AN844" s="330"/>
      <c r="AO844" s="331"/>
      <c r="AP844" s="325"/>
      <c r="AQ844" s="325"/>
      <c r="AR844" s="325"/>
      <c r="AS844" s="325"/>
      <c r="AT844" s="325"/>
      <c r="AU844" s="325"/>
      <c r="AV844" s="325"/>
      <c r="AW844" s="325"/>
      <c r="AX844" s="325"/>
    </row>
    <row r="845" spans="1:50" ht="53.25" customHeight="1" x14ac:dyDescent="0.15">
      <c r="A845" s="409">
        <v>9</v>
      </c>
      <c r="B845" s="409">
        <v>1</v>
      </c>
      <c r="C845" s="428" t="s">
        <v>636</v>
      </c>
      <c r="D845" s="423"/>
      <c r="E845" s="423"/>
      <c r="F845" s="423"/>
      <c r="G845" s="423"/>
      <c r="H845" s="423"/>
      <c r="I845" s="423"/>
      <c r="J845" s="424" t="s">
        <v>624</v>
      </c>
      <c r="K845" s="425"/>
      <c r="L845" s="425"/>
      <c r="M845" s="425"/>
      <c r="N845" s="425"/>
      <c r="O845" s="425"/>
      <c r="P845" s="320" t="s">
        <v>640</v>
      </c>
      <c r="Q845" s="321"/>
      <c r="R845" s="321"/>
      <c r="S845" s="321"/>
      <c r="T845" s="321"/>
      <c r="U845" s="321"/>
      <c r="V845" s="321"/>
      <c r="W845" s="321"/>
      <c r="X845" s="321"/>
      <c r="Y845" s="322">
        <v>8</v>
      </c>
      <c r="Z845" s="323"/>
      <c r="AA845" s="323"/>
      <c r="AB845" s="324"/>
      <c r="AC845" s="332" t="s">
        <v>626</v>
      </c>
      <c r="AD845" s="333"/>
      <c r="AE845" s="333"/>
      <c r="AF845" s="333"/>
      <c r="AG845" s="333"/>
      <c r="AH845" s="327">
        <v>1</v>
      </c>
      <c r="AI845" s="328"/>
      <c r="AJ845" s="328"/>
      <c r="AK845" s="328"/>
      <c r="AL845" s="329"/>
      <c r="AM845" s="330"/>
      <c r="AN845" s="330"/>
      <c r="AO845" s="331"/>
      <c r="AP845" s="325"/>
      <c r="AQ845" s="325"/>
      <c r="AR845" s="325"/>
      <c r="AS845" s="325"/>
      <c r="AT845" s="325"/>
      <c r="AU845" s="325"/>
      <c r="AV845" s="325"/>
      <c r="AW845" s="325"/>
      <c r="AX845" s="325"/>
    </row>
    <row r="846" spans="1:50" ht="87" customHeight="1" x14ac:dyDescent="0.15">
      <c r="A846" s="409">
        <v>10</v>
      </c>
      <c r="B846" s="409">
        <v>1</v>
      </c>
      <c r="C846" s="423" t="s">
        <v>625</v>
      </c>
      <c r="D846" s="423"/>
      <c r="E846" s="423"/>
      <c r="F846" s="423"/>
      <c r="G846" s="423"/>
      <c r="H846" s="423"/>
      <c r="I846" s="423"/>
      <c r="J846" s="424">
        <v>7011105004052</v>
      </c>
      <c r="K846" s="425"/>
      <c r="L846" s="425"/>
      <c r="M846" s="425"/>
      <c r="N846" s="425"/>
      <c r="O846" s="425"/>
      <c r="P846" s="320" t="s">
        <v>629</v>
      </c>
      <c r="Q846" s="321"/>
      <c r="R846" s="321"/>
      <c r="S846" s="321"/>
      <c r="T846" s="321"/>
      <c r="U846" s="321"/>
      <c r="V846" s="321"/>
      <c r="W846" s="321"/>
      <c r="X846" s="321"/>
      <c r="Y846" s="322">
        <v>3</v>
      </c>
      <c r="Z846" s="323"/>
      <c r="AA846" s="323"/>
      <c r="AB846" s="324"/>
      <c r="AC846" s="332" t="s">
        <v>626</v>
      </c>
      <c r="AD846" s="333"/>
      <c r="AE846" s="333"/>
      <c r="AF846" s="333"/>
      <c r="AG846" s="333"/>
      <c r="AH846" s="327">
        <v>1</v>
      </c>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101"/>
      <c r="D848" s="102"/>
      <c r="E848" s="102"/>
      <c r="F848" s="102"/>
      <c r="G848" s="102"/>
      <c r="H848" s="102"/>
      <c r="I848" s="10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0" t="s">
        <v>419</v>
      </c>
      <c r="K869" s="104"/>
      <c r="L869" s="104"/>
      <c r="M869" s="104"/>
      <c r="N869" s="104"/>
      <c r="O869" s="104"/>
      <c r="P869" s="352" t="s">
        <v>366</v>
      </c>
      <c r="Q869" s="352"/>
      <c r="R869" s="352"/>
      <c r="S869" s="352"/>
      <c r="T869" s="352"/>
      <c r="U869" s="352"/>
      <c r="V869" s="352"/>
      <c r="W869" s="352"/>
      <c r="X869" s="352"/>
      <c r="Y869" s="349" t="s">
        <v>417</v>
      </c>
      <c r="Z869" s="350"/>
      <c r="AA869" s="350"/>
      <c r="AB869" s="350"/>
      <c r="AC869" s="280" t="s">
        <v>462</v>
      </c>
      <c r="AD869" s="280"/>
      <c r="AE869" s="280"/>
      <c r="AF869" s="280"/>
      <c r="AG869" s="280"/>
      <c r="AH869" s="349" t="s">
        <v>493</v>
      </c>
      <c r="AI869" s="351"/>
      <c r="AJ869" s="351"/>
      <c r="AK869" s="351"/>
      <c r="AL869" s="351" t="s">
        <v>21</v>
      </c>
      <c r="AM869" s="351"/>
      <c r="AN869" s="351"/>
      <c r="AO869" s="429"/>
      <c r="AP869" s="430" t="s">
        <v>420</v>
      </c>
      <c r="AQ869" s="430"/>
      <c r="AR869" s="430"/>
      <c r="AS869" s="430"/>
      <c r="AT869" s="430"/>
      <c r="AU869" s="430"/>
      <c r="AV869" s="430"/>
      <c r="AW869" s="430"/>
      <c r="AX869" s="430"/>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32"/>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3</v>
      </c>
      <c r="B872" s="409">
        <v>1</v>
      </c>
      <c r="C872" s="428"/>
      <c r="D872" s="423"/>
      <c r="E872" s="423"/>
      <c r="F872" s="423"/>
      <c r="G872" s="423"/>
      <c r="H872" s="423"/>
      <c r="I872" s="423"/>
      <c r="J872" s="424"/>
      <c r="K872" s="425"/>
      <c r="L872" s="425"/>
      <c r="M872" s="425"/>
      <c r="N872" s="425"/>
      <c r="O872" s="425"/>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9">
        <v>4</v>
      </c>
      <c r="B873" s="409">
        <v>1</v>
      </c>
      <c r="C873" s="428"/>
      <c r="D873" s="423"/>
      <c r="E873" s="423"/>
      <c r="F873" s="423"/>
      <c r="G873" s="423"/>
      <c r="H873" s="423"/>
      <c r="I873" s="423"/>
      <c r="J873" s="424"/>
      <c r="K873" s="425"/>
      <c r="L873" s="425"/>
      <c r="M873" s="425"/>
      <c r="N873" s="425"/>
      <c r="O873" s="425"/>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0" t="s">
        <v>419</v>
      </c>
      <c r="K902" s="104"/>
      <c r="L902" s="104"/>
      <c r="M902" s="104"/>
      <c r="N902" s="104"/>
      <c r="O902" s="104"/>
      <c r="P902" s="352" t="s">
        <v>366</v>
      </c>
      <c r="Q902" s="352"/>
      <c r="R902" s="352"/>
      <c r="S902" s="352"/>
      <c r="T902" s="352"/>
      <c r="U902" s="352"/>
      <c r="V902" s="352"/>
      <c r="W902" s="352"/>
      <c r="X902" s="352"/>
      <c r="Y902" s="349" t="s">
        <v>417</v>
      </c>
      <c r="Z902" s="350"/>
      <c r="AA902" s="350"/>
      <c r="AB902" s="350"/>
      <c r="AC902" s="280" t="s">
        <v>462</v>
      </c>
      <c r="AD902" s="280"/>
      <c r="AE902" s="280"/>
      <c r="AF902" s="280"/>
      <c r="AG902" s="280"/>
      <c r="AH902" s="349" t="s">
        <v>493</v>
      </c>
      <c r="AI902" s="351"/>
      <c r="AJ902" s="351"/>
      <c r="AK902" s="351"/>
      <c r="AL902" s="351" t="s">
        <v>21</v>
      </c>
      <c r="AM902" s="351"/>
      <c r="AN902" s="351"/>
      <c r="AO902" s="429"/>
      <c r="AP902" s="430" t="s">
        <v>420</v>
      </c>
      <c r="AQ902" s="430"/>
      <c r="AR902" s="430"/>
      <c r="AS902" s="430"/>
      <c r="AT902" s="430"/>
      <c r="AU902" s="430"/>
      <c r="AV902" s="430"/>
      <c r="AW902" s="430"/>
      <c r="AX902" s="430"/>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0" t="s">
        <v>419</v>
      </c>
      <c r="K935" s="104"/>
      <c r="L935" s="104"/>
      <c r="M935" s="104"/>
      <c r="N935" s="104"/>
      <c r="O935" s="104"/>
      <c r="P935" s="352" t="s">
        <v>366</v>
      </c>
      <c r="Q935" s="352"/>
      <c r="R935" s="352"/>
      <c r="S935" s="352"/>
      <c r="T935" s="352"/>
      <c r="U935" s="352"/>
      <c r="V935" s="352"/>
      <c r="W935" s="352"/>
      <c r="X935" s="352"/>
      <c r="Y935" s="349" t="s">
        <v>417</v>
      </c>
      <c r="Z935" s="350"/>
      <c r="AA935" s="350"/>
      <c r="AB935" s="350"/>
      <c r="AC935" s="280" t="s">
        <v>462</v>
      </c>
      <c r="AD935" s="280"/>
      <c r="AE935" s="280"/>
      <c r="AF935" s="280"/>
      <c r="AG935" s="280"/>
      <c r="AH935" s="349" t="s">
        <v>493</v>
      </c>
      <c r="AI935" s="351"/>
      <c r="AJ935" s="351"/>
      <c r="AK935" s="351"/>
      <c r="AL935" s="351" t="s">
        <v>21</v>
      </c>
      <c r="AM935" s="351"/>
      <c r="AN935" s="351"/>
      <c r="AO935" s="429"/>
      <c r="AP935" s="430" t="s">
        <v>420</v>
      </c>
      <c r="AQ935" s="430"/>
      <c r="AR935" s="430"/>
      <c r="AS935" s="430"/>
      <c r="AT935" s="430"/>
      <c r="AU935" s="430"/>
      <c r="AV935" s="430"/>
      <c r="AW935" s="430"/>
      <c r="AX935" s="430"/>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32"/>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0" t="s">
        <v>419</v>
      </c>
      <c r="K968" s="104"/>
      <c r="L968" s="104"/>
      <c r="M968" s="104"/>
      <c r="N968" s="104"/>
      <c r="O968" s="104"/>
      <c r="P968" s="352" t="s">
        <v>366</v>
      </c>
      <c r="Q968" s="352"/>
      <c r="R968" s="352"/>
      <c r="S968" s="352"/>
      <c r="T968" s="352"/>
      <c r="U968" s="352"/>
      <c r="V968" s="352"/>
      <c r="W968" s="352"/>
      <c r="X968" s="352"/>
      <c r="Y968" s="349" t="s">
        <v>417</v>
      </c>
      <c r="Z968" s="350"/>
      <c r="AA968" s="350"/>
      <c r="AB968" s="350"/>
      <c r="AC968" s="280" t="s">
        <v>462</v>
      </c>
      <c r="AD968" s="280"/>
      <c r="AE968" s="280"/>
      <c r="AF968" s="280"/>
      <c r="AG968" s="280"/>
      <c r="AH968" s="349" t="s">
        <v>493</v>
      </c>
      <c r="AI968" s="351"/>
      <c r="AJ968" s="351"/>
      <c r="AK968" s="351"/>
      <c r="AL968" s="351" t="s">
        <v>21</v>
      </c>
      <c r="AM968" s="351"/>
      <c r="AN968" s="351"/>
      <c r="AO968" s="429"/>
      <c r="AP968" s="430" t="s">
        <v>420</v>
      </c>
      <c r="AQ968" s="430"/>
      <c r="AR968" s="430"/>
      <c r="AS968" s="430"/>
      <c r="AT968" s="430"/>
      <c r="AU968" s="430"/>
      <c r="AV968" s="430"/>
      <c r="AW968" s="430"/>
      <c r="AX968" s="430"/>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32"/>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0" t="s">
        <v>419</v>
      </c>
      <c r="K1001" s="104"/>
      <c r="L1001" s="104"/>
      <c r="M1001" s="104"/>
      <c r="N1001" s="104"/>
      <c r="O1001" s="104"/>
      <c r="P1001" s="352" t="s">
        <v>366</v>
      </c>
      <c r="Q1001" s="352"/>
      <c r="R1001" s="352"/>
      <c r="S1001" s="352"/>
      <c r="T1001" s="352"/>
      <c r="U1001" s="352"/>
      <c r="V1001" s="352"/>
      <c r="W1001" s="352"/>
      <c r="X1001" s="352"/>
      <c r="Y1001" s="349" t="s">
        <v>417</v>
      </c>
      <c r="Z1001" s="350"/>
      <c r="AA1001" s="350"/>
      <c r="AB1001" s="350"/>
      <c r="AC1001" s="280" t="s">
        <v>462</v>
      </c>
      <c r="AD1001" s="280"/>
      <c r="AE1001" s="280"/>
      <c r="AF1001" s="280"/>
      <c r="AG1001" s="280"/>
      <c r="AH1001" s="349" t="s">
        <v>493</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0" t="s">
        <v>419</v>
      </c>
      <c r="K1034" s="104"/>
      <c r="L1034" s="104"/>
      <c r="M1034" s="104"/>
      <c r="N1034" s="104"/>
      <c r="O1034" s="104"/>
      <c r="P1034" s="352" t="s">
        <v>366</v>
      </c>
      <c r="Q1034" s="352"/>
      <c r="R1034" s="352"/>
      <c r="S1034" s="352"/>
      <c r="T1034" s="352"/>
      <c r="U1034" s="352"/>
      <c r="V1034" s="352"/>
      <c r="W1034" s="352"/>
      <c r="X1034" s="352"/>
      <c r="Y1034" s="349" t="s">
        <v>417</v>
      </c>
      <c r="Z1034" s="350"/>
      <c r="AA1034" s="350"/>
      <c r="AB1034" s="350"/>
      <c r="AC1034" s="280" t="s">
        <v>462</v>
      </c>
      <c r="AD1034" s="280"/>
      <c r="AE1034" s="280"/>
      <c r="AF1034" s="280"/>
      <c r="AG1034" s="280"/>
      <c r="AH1034" s="349" t="s">
        <v>493</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0" t="s">
        <v>419</v>
      </c>
      <c r="K1067" s="104"/>
      <c r="L1067" s="104"/>
      <c r="M1067" s="104"/>
      <c r="N1067" s="104"/>
      <c r="O1067" s="104"/>
      <c r="P1067" s="352" t="s">
        <v>366</v>
      </c>
      <c r="Q1067" s="352"/>
      <c r="R1067" s="352"/>
      <c r="S1067" s="352"/>
      <c r="T1067" s="352"/>
      <c r="U1067" s="352"/>
      <c r="V1067" s="352"/>
      <c r="W1067" s="352"/>
      <c r="X1067" s="352"/>
      <c r="Y1067" s="349" t="s">
        <v>417</v>
      </c>
      <c r="Z1067" s="350"/>
      <c r="AA1067" s="350"/>
      <c r="AB1067" s="350"/>
      <c r="AC1067" s="280" t="s">
        <v>462</v>
      </c>
      <c r="AD1067" s="280"/>
      <c r="AE1067" s="280"/>
      <c r="AF1067" s="280"/>
      <c r="AG1067" s="280"/>
      <c r="AH1067" s="349" t="s">
        <v>493</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80" t="s">
        <v>385</v>
      </c>
      <c r="D1101" s="897"/>
      <c r="E1101" s="280" t="s">
        <v>384</v>
      </c>
      <c r="F1101" s="897"/>
      <c r="G1101" s="897"/>
      <c r="H1101" s="897"/>
      <c r="I1101" s="897"/>
      <c r="J1101" s="280" t="s">
        <v>419</v>
      </c>
      <c r="K1101" s="280"/>
      <c r="L1101" s="280"/>
      <c r="M1101" s="280"/>
      <c r="N1101" s="280"/>
      <c r="O1101" s="280"/>
      <c r="P1101" s="349" t="s">
        <v>27</v>
      </c>
      <c r="Q1101" s="349"/>
      <c r="R1101" s="349"/>
      <c r="S1101" s="349"/>
      <c r="T1101" s="349"/>
      <c r="U1101" s="349"/>
      <c r="V1101" s="349"/>
      <c r="W1101" s="349"/>
      <c r="X1101" s="349"/>
      <c r="Y1101" s="280" t="s">
        <v>421</v>
      </c>
      <c r="Z1101" s="897"/>
      <c r="AA1101" s="897"/>
      <c r="AB1101" s="897"/>
      <c r="AC1101" s="280" t="s">
        <v>367</v>
      </c>
      <c r="AD1101" s="280"/>
      <c r="AE1101" s="280"/>
      <c r="AF1101" s="280"/>
      <c r="AG1101" s="280"/>
      <c r="AH1101" s="349" t="s">
        <v>380</v>
      </c>
      <c r="AI1101" s="350"/>
      <c r="AJ1101" s="350"/>
      <c r="AK1101" s="350"/>
      <c r="AL1101" s="350" t="s">
        <v>21</v>
      </c>
      <c r="AM1101" s="350"/>
      <c r="AN1101" s="350"/>
      <c r="AO1101" s="900"/>
      <c r="AP1101" s="430" t="s">
        <v>453</v>
      </c>
      <c r="AQ1101" s="430"/>
      <c r="AR1101" s="430"/>
      <c r="AS1101" s="430"/>
      <c r="AT1101" s="430"/>
      <c r="AU1101" s="430"/>
      <c r="AV1101" s="430"/>
      <c r="AW1101" s="430"/>
      <c r="AX1101" s="430"/>
    </row>
    <row r="1102" spans="1:50" ht="30" hidden="1" customHeight="1" x14ac:dyDescent="0.15">
      <c r="A1102" s="409">
        <v>1</v>
      </c>
      <c r="B1102" s="409">
        <v>1</v>
      </c>
      <c r="C1102" s="899"/>
      <c r="D1102" s="899"/>
      <c r="E1102" s="898"/>
      <c r="F1102" s="898"/>
      <c r="G1102" s="898"/>
      <c r="H1102" s="898"/>
      <c r="I1102" s="898"/>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9">
        <v>2</v>
      </c>
      <c r="B1103" s="409">
        <v>1</v>
      </c>
      <c r="C1103" s="899"/>
      <c r="D1103" s="899"/>
      <c r="E1103" s="898"/>
      <c r="F1103" s="898"/>
      <c r="G1103" s="898"/>
      <c r="H1103" s="898"/>
      <c r="I1103" s="898"/>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899"/>
      <c r="D1104" s="899"/>
      <c r="E1104" s="898"/>
      <c r="F1104" s="898"/>
      <c r="G1104" s="898"/>
      <c r="H1104" s="898"/>
      <c r="I1104" s="898"/>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899"/>
      <c r="D1105" s="899"/>
      <c r="E1105" s="898"/>
      <c r="F1105" s="898"/>
      <c r="G1105" s="898"/>
      <c r="H1105" s="898"/>
      <c r="I1105" s="898"/>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899"/>
      <c r="D1106" s="899"/>
      <c r="E1106" s="898"/>
      <c r="F1106" s="898"/>
      <c r="G1106" s="898"/>
      <c r="H1106" s="898"/>
      <c r="I1106" s="898"/>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899"/>
      <c r="D1107" s="899"/>
      <c r="E1107" s="898"/>
      <c r="F1107" s="898"/>
      <c r="G1107" s="898"/>
      <c r="H1107" s="898"/>
      <c r="I1107" s="898"/>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899"/>
      <c r="D1108" s="899"/>
      <c r="E1108" s="898"/>
      <c r="F1108" s="898"/>
      <c r="G1108" s="898"/>
      <c r="H1108" s="898"/>
      <c r="I1108" s="898"/>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899"/>
      <c r="D1109" s="899"/>
      <c r="E1109" s="898"/>
      <c r="F1109" s="898"/>
      <c r="G1109" s="898"/>
      <c r="H1109" s="898"/>
      <c r="I1109" s="898"/>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899"/>
      <c r="D1110" s="899"/>
      <c r="E1110" s="898"/>
      <c r="F1110" s="898"/>
      <c r="G1110" s="898"/>
      <c r="H1110" s="898"/>
      <c r="I1110" s="898"/>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899"/>
      <c r="D1111" s="899"/>
      <c r="E1111" s="898"/>
      <c r="F1111" s="898"/>
      <c r="G1111" s="898"/>
      <c r="H1111" s="898"/>
      <c r="I1111" s="898"/>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899"/>
      <c r="D1112" s="899"/>
      <c r="E1112" s="898"/>
      <c r="F1112" s="898"/>
      <c r="G1112" s="898"/>
      <c r="H1112" s="898"/>
      <c r="I1112" s="898"/>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899"/>
      <c r="D1113" s="899"/>
      <c r="E1113" s="898"/>
      <c r="F1113" s="898"/>
      <c r="G1113" s="898"/>
      <c r="H1113" s="898"/>
      <c r="I1113" s="898"/>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899"/>
      <c r="D1114" s="899"/>
      <c r="E1114" s="898"/>
      <c r="F1114" s="898"/>
      <c r="G1114" s="898"/>
      <c r="H1114" s="898"/>
      <c r="I1114" s="898"/>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899"/>
      <c r="D1115" s="899"/>
      <c r="E1115" s="898"/>
      <c r="F1115" s="898"/>
      <c r="G1115" s="898"/>
      <c r="H1115" s="898"/>
      <c r="I1115" s="898"/>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899"/>
      <c r="D1116" s="899"/>
      <c r="E1116" s="898"/>
      <c r="F1116" s="898"/>
      <c r="G1116" s="898"/>
      <c r="H1116" s="898"/>
      <c r="I1116" s="898"/>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899"/>
      <c r="D1117" s="899"/>
      <c r="E1117" s="898"/>
      <c r="F1117" s="898"/>
      <c r="G1117" s="898"/>
      <c r="H1117" s="898"/>
      <c r="I1117" s="898"/>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899"/>
      <c r="D1118" s="899"/>
      <c r="E1118" s="898"/>
      <c r="F1118" s="898"/>
      <c r="G1118" s="898"/>
      <c r="H1118" s="898"/>
      <c r="I1118" s="898"/>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899"/>
      <c r="D1119" s="899"/>
      <c r="E1119" s="264"/>
      <c r="F1119" s="898"/>
      <c r="G1119" s="898"/>
      <c r="H1119" s="898"/>
      <c r="I1119" s="898"/>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899"/>
      <c r="D1120" s="899"/>
      <c r="E1120" s="898"/>
      <c r="F1120" s="898"/>
      <c r="G1120" s="898"/>
      <c r="H1120" s="898"/>
      <c r="I1120" s="898"/>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899"/>
      <c r="D1121" s="899"/>
      <c r="E1121" s="898"/>
      <c r="F1121" s="898"/>
      <c r="G1121" s="898"/>
      <c r="H1121" s="898"/>
      <c r="I1121" s="898"/>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899"/>
      <c r="D1122" s="899"/>
      <c r="E1122" s="898"/>
      <c r="F1122" s="898"/>
      <c r="G1122" s="898"/>
      <c r="H1122" s="898"/>
      <c r="I1122" s="898"/>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899"/>
      <c r="D1123" s="899"/>
      <c r="E1123" s="898"/>
      <c r="F1123" s="898"/>
      <c r="G1123" s="898"/>
      <c r="H1123" s="898"/>
      <c r="I1123" s="898"/>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899"/>
      <c r="D1124" s="899"/>
      <c r="E1124" s="898"/>
      <c r="F1124" s="898"/>
      <c r="G1124" s="898"/>
      <c r="H1124" s="898"/>
      <c r="I1124" s="898"/>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899"/>
      <c r="D1125" s="899"/>
      <c r="E1125" s="898"/>
      <c r="F1125" s="898"/>
      <c r="G1125" s="898"/>
      <c r="H1125" s="898"/>
      <c r="I1125" s="898"/>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899"/>
      <c r="D1126" s="899"/>
      <c r="E1126" s="898"/>
      <c r="F1126" s="898"/>
      <c r="G1126" s="898"/>
      <c r="H1126" s="898"/>
      <c r="I1126" s="898"/>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899"/>
      <c r="D1127" s="899"/>
      <c r="E1127" s="898"/>
      <c r="F1127" s="898"/>
      <c r="G1127" s="898"/>
      <c r="H1127" s="898"/>
      <c r="I1127" s="898"/>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899"/>
      <c r="D1128" s="899"/>
      <c r="E1128" s="898"/>
      <c r="F1128" s="898"/>
      <c r="G1128" s="898"/>
      <c r="H1128" s="898"/>
      <c r="I1128" s="898"/>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899"/>
      <c r="D1129" s="899"/>
      <c r="E1129" s="898"/>
      <c r="F1129" s="898"/>
      <c r="G1129" s="898"/>
      <c r="H1129" s="898"/>
      <c r="I1129" s="898"/>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899"/>
      <c r="D1130" s="899"/>
      <c r="E1130" s="898"/>
      <c r="F1130" s="898"/>
      <c r="G1130" s="898"/>
      <c r="H1130" s="898"/>
      <c r="I1130" s="898"/>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899"/>
      <c r="D1131" s="899"/>
      <c r="E1131" s="898"/>
      <c r="F1131" s="898"/>
      <c r="G1131" s="898"/>
      <c r="H1131" s="898"/>
      <c r="I1131" s="898"/>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2:I842"/>
    <mergeCell ref="C848:I848"/>
    <mergeCell ref="C843:I843"/>
    <mergeCell ref="C844:I844"/>
    <mergeCell ref="C845:I845"/>
    <mergeCell ref="C846:I846"/>
    <mergeCell ref="C847:I847"/>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C841:I84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V13 AK13:AX13">
    <cfRule type="expression" dxfId="2791" priority="13713">
      <formula>IF(RIGHT(TEXT(P13,"0.#"),1)=".",FALSE,TRUE)</formula>
    </cfRule>
    <cfRule type="expression" dxfId="2790" priority="13714">
      <formula>IF(RIGHT(TEXT(P13,"0.#"),1)=".",TRUE,FALSE)</formula>
    </cfRule>
  </conditionalFormatting>
  <conditionalFormatting sqref="P19:V19 AD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U32:AU34">
    <cfRule type="expression" dxfId="2761" priority="13451">
      <formula>IF(RIGHT(TEXT(AU32,"0.#"),1)=".",FALSE,TRUE)</formula>
    </cfRule>
    <cfRule type="expression" dxfId="2760" priority="13452">
      <formula>IF(RIGHT(TEXT(AU32,"0.#"),1)=".",TRUE,FALSE)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Q116">
    <cfRule type="expression" dxfId="2599" priority="13167">
      <formula>IF(RIGHT(TEXT(AQ116,"0.#"),1)=".",FALSE,TRUE)</formula>
    </cfRule>
    <cfRule type="expression" dxfId="2598" priority="13168">
      <formula>IF(RIGHT(TEXT(AQ116,"0.#"),1)=".",TRUE,FALSE)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M117">
    <cfRule type="expression" dxfId="2595" priority="13161">
      <formula>IF(RIGHT(TEXT(AM117,"0.#"),1)=".",FALSE,TRUE)</formula>
    </cfRule>
    <cfRule type="expression" dxfId="2594" priority="13162">
      <formula>IF(RIGHT(TEXT(AM117,"0.#"),1)=".",TRUE,FALSE)</formula>
    </cfRule>
  </conditionalFormatting>
  <conditionalFormatting sqref="AE119 AQ119">
    <cfRule type="expression" dxfId="2593" priority="13153">
      <formula>IF(RIGHT(TEXT(AE119,"0.#"),1)=".",FALSE,TRUE)</formula>
    </cfRule>
    <cfRule type="expression" dxfId="2592" priority="13154">
      <formula>IF(RIGHT(TEXT(AE119,"0.#"),1)=".",TRUE,FALSE)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W13:AJ13">
    <cfRule type="expression" dxfId="711" priority="11">
      <formula>IF(RIGHT(TEXT(W13,"0.#"),1)=".",FALSE,TRUE)</formula>
    </cfRule>
    <cfRule type="expression" dxfId="710" priority="12">
      <formula>IF(RIGHT(TEXT(W13,"0.#"),1)=".",TRUE,FALSE)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116:AE117">
    <cfRule type="expression" dxfId="705" priority="1">
      <formula>IF(RIGHT(TEXT(AE116,"0.#"),1)=".",FALSE,TRUE)</formula>
    </cfRule>
    <cfRule type="expression" dxfId="704" priority="2">
      <formula>IF(RIGHT(TEXT(AE116,"0.#"),1)=".",TRUE,FALSE)</formula>
    </cfRule>
  </conditionalFormatting>
  <conditionalFormatting sqref="AI116">
    <cfRule type="expression" dxfId="703" priority="5">
      <formula>IF(RIGHT(TEXT(AI116,"0.#"),1)=".",FALSE,TRUE)</formula>
    </cfRule>
    <cfRule type="expression" dxfId="702" priority="6">
      <formula>IF(RIGHT(TEXT(AI116,"0.#"),1)=".",TRUE,FALSE)</formula>
    </cfRule>
  </conditionalFormatting>
  <conditionalFormatting sqref="AI117">
    <cfRule type="expression" dxfId="701" priority="3">
      <formula>IF(RIGHT(TEXT(AI117,"0.#"),1)=".",FALSE,TRUE)</formula>
    </cfRule>
    <cfRule type="expression" dxfId="700" priority="4">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0" sqref="G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3"/>
      <c r="Z2" s="417"/>
      <c r="AA2" s="418"/>
      <c r="AB2" s="1017" t="s">
        <v>11</v>
      </c>
      <c r="AC2" s="1018"/>
      <c r="AD2" s="1019"/>
      <c r="AE2" s="1005" t="s">
        <v>557</v>
      </c>
      <c r="AF2" s="1005"/>
      <c r="AG2" s="1005"/>
      <c r="AH2" s="1005"/>
      <c r="AI2" s="1005" t="s">
        <v>554</v>
      </c>
      <c r="AJ2" s="1005"/>
      <c r="AK2" s="1005"/>
      <c r="AL2" s="1005"/>
      <c r="AM2" s="1005" t="s">
        <v>528</v>
      </c>
      <c r="AN2" s="1005"/>
      <c r="AO2" s="1005"/>
      <c r="AP2" s="461"/>
      <c r="AQ2" s="179" t="s">
        <v>354</v>
      </c>
      <c r="AR2" s="172"/>
      <c r="AS2" s="172"/>
      <c r="AT2" s="173"/>
      <c r="AU2" s="378" t="s">
        <v>253</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4"/>
      <c r="Z3" s="1015"/>
      <c r="AA3" s="1016"/>
      <c r="AB3" s="1020"/>
      <c r="AC3" s="1021"/>
      <c r="AD3" s="1022"/>
      <c r="AE3" s="381"/>
      <c r="AF3" s="381"/>
      <c r="AG3" s="381"/>
      <c r="AH3" s="381"/>
      <c r="AI3" s="381"/>
      <c r="AJ3" s="381"/>
      <c r="AK3" s="381"/>
      <c r="AL3" s="381"/>
      <c r="AM3" s="381"/>
      <c r="AN3" s="381"/>
      <c r="AO3" s="381"/>
      <c r="AP3" s="337"/>
      <c r="AQ3" s="273"/>
      <c r="AR3" s="274"/>
      <c r="AS3" s="140" t="s">
        <v>355</v>
      </c>
      <c r="AT3" s="175"/>
      <c r="AU3" s="274"/>
      <c r="AV3" s="274"/>
      <c r="AW3" s="384" t="s">
        <v>300</v>
      </c>
      <c r="AX3" s="385"/>
    </row>
    <row r="4" spans="1:50" ht="22.5" customHeight="1" x14ac:dyDescent="0.15">
      <c r="A4" s="518"/>
      <c r="B4" s="516"/>
      <c r="C4" s="516"/>
      <c r="D4" s="516"/>
      <c r="E4" s="516"/>
      <c r="F4" s="517"/>
      <c r="G4" s="543"/>
      <c r="H4" s="1023"/>
      <c r="I4" s="1023"/>
      <c r="J4" s="1023"/>
      <c r="K4" s="1023"/>
      <c r="L4" s="1023"/>
      <c r="M4" s="1023"/>
      <c r="N4" s="1023"/>
      <c r="O4" s="1024"/>
      <c r="P4" s="164"/>
      <c r="Q4" s="1031"/>
      <c r="R4" s="1031"/>
      <c r="S4" s="1031"/>
      <c r="T4" s="1031"/>
      <c r="U4" s="1031"/>
      <c r="V4" s="1031"/>
      <c r="W4" s="1031"/>
      <c r="X4" s="1032"/>
      <c r="Y4" s="1009" t="s">
        <v>12</v>
      </c>
      <c r="Z4" s="1010"/>
      <c r="AA4" s="1011"/>
      <c r="AB4" s="554"/>
      <c r="AC4" s="1012"/>
      <c r="AD4" s="1012"/>
      <c r="AE4" s="369"/>
      <c r="AF4" s="370"/>
      <c r="AG4" s="370"/>
      <c r="AH4" s="370"/>
      <c r="AI4" s="369"/>
      <c r="AJ4" s="370"/>
      <c r="AK4" s="370"/>
      <c r="AL4" s="370"/>
      <c r="AM4" s="369"/>
      <c r="AN4" s="370"/>
      <c r="AO4" s="370"/>
      <c r="AP4" s="370"/>
      <c r="AQ4" s="114"/>
      <c r="AR4" s="115"/>
      <c r="AS4" s="115"/>
      <c r="AT4" s="116"/>
      <c r="AU4" s="370"/>
      <c r="AV4" s="370"/>
      <c r="AW4" s="370"/>
      <c r="AX4" s="372"/>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6" t="s">
        <v>54</v>
      </c>
      <c r="Z5" s="1006"/>
      <c r="AA5" s="1007"/>
      <c r="AB5" s="525"/>
      <c r="AC5" s="1008"/>
      <c r="AD5" s="1008"/>
      <c r="AE5" s="369"/>
      <c r="AF5" s="370"/>
      <c r="AG5" s="370"/>
      <c r="AH5" s="370"/>
      <c r="AI5" s="369"/>
      <c r="AJ5" s="370"/>
      <c r="AK5" s="370"/>
      <c r="AL5" s="370"/>
      <c r="AM5" s="369"/>
      <c r="AN5" s="370"/>
      <c r="AO5" s="370"/>
      <c r="AP5" s="370"/>
      <c r="AQ5" s="114"/>
      <c r="AR5" s="115"/>
      <c r="AS5" s="115"/>
      <c r="AT5" s="116"/>
      <c r="AU5" s="370"/>
      <c r="AV5" s="370"/>
      <c r="AW5" s="370"/>
      <c r="AX5" s="372"/>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9"/>
      <c r="AF6" s="370"/>
      <c r="AG6" s="370"/>
      <c r="AH6" s="370"/>
      <c r="AI6" s="369"/>
      <c r="AJ6" s="370"/>
      <c r="AK6" s="370"/>
      <c r="AL6" s="370"/>
      <c r="AM6" s="369"/>
      <c r="AN6" s="370"/>
      <c r="AO6" s="370"/>
      <c r="AP6" s="370"/>
      <c r="AQ6" s="114"/>
      <c r="AR6" s="115"/>
      <c r="AS6" s="115"/>
      <c r="AT6" s="116"/>
      <c r="AU6" s="370"/>
      <c r="AV6" s="370"/>
      <c r="AW6" s="370"/>
      <c r="AX6" s="372"/>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3"/>
      <c r="Z9" s="417"/>
      <c r="AA9" s="418"/>
      <c r="AB9" s="1017" t="s">
        <v>11</v>
      </c>
      <c r="AC9" s="1018"/>
      <c r="AD9" s="1019"/>
      <c r="AE9" s="1005" t="s">
        <v>558</v>
      </c>
      <c r="AF9" s="1005"/>
      <c r="AG9" s="1005"/>
      <c r="AH9" s="1005"/>
      <c r="AI9" s="1005" t="s">
        <v>554</v>
      </c>
      <c r="AJ9" s="1005"/>
      <c r="AK9" s="1005"/>
      <c r="AL9" s="1005"/>
      <c r="AM9" s="1005" t="s">
        <v>528</v>
      </c>
      <c r="AN9" s="1005"/>
      <c r="AO9" s="1005"/>
      <c r="AP9" s="461"/>
      <c r="AQ9" s="179" t="s">
        <v>354</v>
      </c>
      <c r="AR9" s="172"/>
      <c r="AS9" s="172"/>
      <c r="AT9" s="173"/>
      <c r="AU9" s="378" t="s">
        <v>253</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4"/>
      <c r="Z10" s="1015"/>
      <c r="AA10" s="1016"/>
      <c r="AB10" s="1020"/>
      <c r="AC10" s="1021"/>
      <c r="AD10" s="1022"/>
      <c r="AE10" s="381"/>
      <c r="AF10" s="381"/>
      <c r="AG10" s="381"/>
      <c r="AH10" s="381"/>
      <c r="AI10" s="381"/>
      <c r="AJ10" s="381"/>
      <c r="AK10" s="381"/>
      <c r="AL10" s="381"/>
      <c r="AM10" s="381"/>
      <c r="AN10" s="381"/>
      <c r="AO10" s="381"/>
      <c r="AP10" s="337"/>
      <c r="AQ10" s="273"/>
      <c r="AR10" s="274"/>
      <c r="AS10" s="140" t="s">
        <v>355</v>
      </c>
      <c r="AT10" s="175"/>
      <c r="AU10" s="274"/>
      <c r="AV10" s="274"/>
      <c r="AW10" s="384" t="s">
        <v>300</v>
      </c>
      <c r="AX10" s="385"/>
    </row>
    <row r="11" spans="1:50" ht="22.5" customHeight="1" x14ac:dyDescent="0.15">
      <c r="A11" s="518"/>
      <c r="B11" s="516"/>
      <c r="C11" s="516"/>
      <c r="D11" s="516"/>
      <c r="E11" s="516"/>
      <c r="F11" s="517"/>
      <c r="G11" s="543"/>
      <c r="H11" s="1023"/>
      <c r="I11" s="1023"/>
      <c r="J11" s="1023"/>
      <c r="K11" s="1023"/>
      <c r="L11" s="1023"/>
      <c r="M11" s="1023"/>
      <c r="N11" s="1023"/>
      <c r="O11" s="1024"/>
      <c r="P11" s="164"/>
      <c r="Q11" s="1031"/>
      <c r="R11" s="1031"/>
      <c r="S11" s="1031"/>
      <c r="T11" s="1031"/>
      <c r="U11" s="1031"/>
      <c r="V11" s="1031"/>
      <c r="W11" s="1031"/>
      <c r="X11" s="1032"/>
      <c r="Y11" s="1009" t="s">
        <v>12</v>
      </c>
      <c r="Z11" s="1010"/>
      <c r="AA11" s="1011"/>
      <c r="AB11" s="554"/>
      <c r="AC11" s="1012"/>
      <c r="AD11" s="1012"/>
      <c r="AE11" s="369"/>
      <c r="AF11" s="370"/>
      <c r="AG11" s="370"/>
      <c r="AH11" s="370"/>
      <c r="AI11" s="369"/>
      <c r="AJ11" s="370"/>
      <c r="AK11" s="370"/>
      <c r="AL11" s="370"/>
      <c r="AM11" s="369"/>
      <c r="AN11" s="370"/>
      <c r="AO11" s="370"/>
      <c r="AP11" s="370"/>
      <c r="AQ11" s="114"/>
      <c r="AR11" s="115"/>
      <c r="AS11" s="115"/>
      <c r="AT11" s="116"/>
      <c r="AU11" s="370"/>
      <c r="AV11" s="370"/>
      <c r="AW11" s="370"/>
      <c r="AX11" s="372"/>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6" t="s">
        <v>54</v>
      </c>
      <c r="Z12" s="1006"/>
      <c r="AA12" s="1007"/>
      <c r="AB12" s="525"/>
      <c r="AC12" s="1008"/>
      <c r="AD12" s="1008"/>
      <c r="AE12" s="369"/>
      <c r="AF12" s="370"/>
      <c r="AG12" s="370"/>
      <c r="AH12" s="370"/>
      <c r="AI12" s="369"/>
      <c r="AJ12" s="370"/>
      <c r="AK12" s="370"/>
      <c r="AL12" s="370"/>
      <c r="AM12" s="369"/>
      <c r="AN12" s="370"/>
      <c r="AO12" s="370"/>
      <c r="AP12" s="370"/>
      <c r="AQ12" s="114"/>
      <c r="AR12" s="115"/>
      <c r="AS12" s="115"/>
      <c r="AT12" s="116"/>
      <c r="AU12" s="370"/>
      <c r="AV12" s="370"/>
      <c r="AW12" s="370"/>
      <c r="AX12" s="372"/>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9"/>
      <c r="AF13" s="370"/>
      <c r="AG13" s="370"/>
      <c r="AH13" s="370"/>
      <c r="AI13" s="369"/>
      <c r="AJ13" s="370"/>
      <c r="AK13" s="370"/>
      <c r="AL13" s="370"/>
      <c r="AM13" s="369"/>
      <c r="AN13" s="370"/>
      <c r="AO13" s="370"/>
      <c r="AP13" s="370"/>
      <c r="AQ13" s="114"/>
      <c r="AR13" s="115"/>
      <c r="AS13" s="115"/>
      <c r="AT13" s="116"/>
      <c r="AU13" s="370"/>
      <c r="AV13" s="370"/>
      <c r="AW13" s="370"/>
      <c r="AX13" s="372"/>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3"/>
      <c r="Z16" s="417"/>
      <c r="AA16" s="418"/>
      <c r="AB16" s="1017" t="s">
        <v>11</v>
      </c>
      <c r="AC16" s="1018"/>
      <c r="AD16" s="1019"/>
      <c r="AE16" s="1005" t="s">
        <v>557</v>
      </c>
      <c r="AF16" s="1005"/>
      <c r="AG16" s="1005"/>
      <c r="AH16" s="1005"/>
      <c r="AI16" s="1005" t="s">
        <v>555</v>
      </c>
      <c r="AJ16" s="1005"/>
      <c r="AK16" s="1005"/>
      <c r="AL16" s="1005"/>
      <c r="AM16" s="1005" t="s">
        <v>528</v>
      </c>
      <c r="AN16" s="1005"/>
      <c r="AO16" s="1005"/>
      <c r="AP16" s="461"/>
      <c r="AQ16" s="179" t="s">
        <v>354</v>
      </c>
      <c r="AR16" s="172"/>
      <c r="AS16" s="172"/>
      <c r="AT16" s="173"/>
      <c r="AU16" s="378" t="s">
        <v>253</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4"/>
      <c r="Z17" s="1015"/>
      <c r="AA17" s="1016"/>
      <c r="AB17" s="1020"/>
      <c r="AC17" s="1021"/>
      <c r="AD17" s="1022"/>
      <c r="AE17" s="381"/>
      <c r="AF17" s="381"/>
      <c r="AG17" s="381"/>
      <c r="AH17" s="381"/>
      <c r="AI17" s="381"/>
      <c r="AJ17" s="381"/>
      <c r="AK17" s="381"/>
      <c r="AL17" s="381"/>
      <c r="AM17" s="381"/>
      <c r="AN17" s="381"/>
      <c r="AO17" s="381"/>
      <c r="AP17" s="337"/>
      <c r="AQ17" s="273"/>
      <c r="AR17" s="274"/>
      <c r="AS17" s="140" t="s">
        <v>355</v>
      </c>
      <c r="AT17" s="175"/>
      <c r="AU17" s="274"/>
      <c r="AV17" s="274"/>
      <c r="AW17" s="384" t="s">
        <v>300</v>
      </c>
      <c r="AX17" s="385"/>
    </row>
    <row r="18" spans="1:50" ht="22.5" customHeight="1" x14ac:dyDescent="0.15">
      <c r="A18" s="518"/>
      <c r="B18" s="516"/>
      <c r="C18" s="516"/>
      <c r="D18" s="516"/>
      <c r="E18" s="516"/>
      <c r="F18" s="517"/>
      <c r="G18" s="543"/>
      <c r="H18" s="1023"/>
      <c r="I18" s="1023"/>
      <c r="J18" s="1023"/>
      <c r="K18" s="1023"/>
      <c r="L18" s="1023"/>
      <c r="M18" s="1023"/>
      <c r="N18" s="1023"/>
      <c r="O18" s="1024"/>
      <c r="P18" s="164"/>
      <c r="Q18" s="1031"/>
      <c r="R18" s="1031"/>
      <c r="S18" s="1031"/>
      <c r="T18" s="1031"/>
      <c r="U18" s="1031"/>
      <c r="V18" s="1031"/>
      <c r="W18" s="1031"/>
      <c r="X18" s="1032"/>
      <c r="Y18" s="1009" t="s">
        <v>12</v>
      </c>
      <c r="Z18" s="1010"/>
      <c r="AA18" s="1011"/>
      <c r="AB18" s="554"/>
      <c r="AC18" s="1012"/>
      <c r="AD18" s="1012"/>
      <c r="AE18" s="369"/>
      <c r="AF18" s="370"/>
      <c r="AG18" s="370"/>
      <c r="AH18" s="370"/>
      <c r="AI18" s="369"/>
      <c r="AJ18" s="370"/>
      <c r="AK18" s="370"/>
      <c r="AL18" s="370"/>
      <c r="AM18" s="369"/>
      <c r="AN18" s="370"/>
      <c r="AO18" s="370"/>
      <c r="AP18" s="370"/>
      <c r="AQ18" s="114"/>
      <c r="AR18" s="115"/>
      <c r="AS18" s="115"/>
      <c r="AT18" s="116"/>
      <c r="AU18" s="370"/>
      <c r="AV18" s="370"/>
      <c r="AW18" s="370"/>
      <c r="AX18" s="372"/>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6" t="s">
        <v>54</v>
      </c>
      <c r="Z19" s="1006"/>
      <c r="AA19" s="1007"/>
      <c r="AB19" s="525"/>
      <c r="AC19" s="1008"/>
      <c r="AD19" s="1008"/>
      <c r="AE19" s="369"/>
      <c r="AF19" s="370"/>
      <c r="AG19" s="370"/>
      <c r="AH19" s="370"/>
      <c r="AI19" s="369"/>
      <c r="AJ19" s="370"/>
      <c r="AK19" s="370"/>
      <c r="AL19" s="370"/>
      <c r="AM19" s="369"/>
      <c r="AN19" s="370"/>
      <c r="AO19" s="370"/>
      <c r="AP19" s="370"/>
      <c r="AQ19" s="114"/>
      <c r="AR19" s="115"/>
      <c r="AS19" s="115"/>
      <c r="AT19" s="116"/>
      <c r="AU19" s="370"/>
      <c r="AV19" s="370"/>
      <c r="AW19" s="370"/>
      <c r="AX19" s="372"/>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9"/>
      <c r="AF20" s="370"/>
      <c r="AG20" s="370"/>
      <c r="AH20" s="370"/>
      <c r="AI20" s="369"/>
      <c r="AJ20" s="370"/>
      <c r="AK20" s="370"/>
      <c r="AL20" s="370"/>
      <c r="AM20" s="369"/>
      <c r="AN20" s="370"/>
      <c r="AO20" s="370"/>
      <c r="AP20" s="370"/>
      <c r="AQ20" s="114"/>
      <c r="AR20" s="115"/>
      <c r="AS20" s="115"/>
      <c r="AT20" s="116"/>
      <c r="AU20" s="370"/>
      <c r="AV20" s="370"/>
      <c r="AW20" s="370"/>
      <c r="AX20" s="372"/>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3"/>
      <c r="Z23" s="417"/>
      <c r="AA23" s="418"/>
      <c r="AB23" s="1017" t="s">
        <v>11</v>
      </c>
      <c r="AC23" s="1018"/>
      <c r="AD23" s="1019"/>
      <c r="AE23" s="1005" t="s">
        <v>559</v>
      </c>
      <c r="AF23" s="1005"/>
      <c r="AG23" s="1005"/>
      <c r="AH23" s="1005"/>
      <c r="AI23" s="1005" t="s">
        <v>554</v>
      </c>
      <c r="AJ23" s="1005"/>
      <c r="AK23" s="1005"/>
      <c r="AL23" s="1005"/>
      <c r="AM23" s="1005" t="s">
        <v>528</v>
      </c>
      <c r="AN23" s="1005"/>
      <c r="AO23" s="1005"/>
      <c r="AP23" s="461"/>
      <c r="AQ23" s="179" t="s">
        <v>354</v>
      </c>
      <c r="AR23" s="172"/>
      <c r="AS23" s="172"/>
      <c r="AT23" s="173"/>
      <c r="AU23" s="378" t="s">
        <v>253</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4"/>
      <c r="Z24" s="1015"/>
      <c r="AA24" s="1016"/>
      <c r="AB24" s="1020"/>
      <c r="AC24" s="1021"/>
      <c r="AD24" s="1022"/>
      <c r="AE24" s="381"/>
      <c r="AF24" s="381"/>
      <c r="AG24" s="381"/>
      <c r="AH24" s="381"/>
      <c r="AI24" s="381"/>
      <c r="AJ24" s="381"/>
      <c r="AK24" s="381"/>
      <c r="AL24" s="381"/>
      <c r="AM24" s="381"/>
      <c r="AN24" s="381"/>
      <c r="AO24" s="381"/>
      <c r="AP24" s="337"/>
      <c r="AQ24" s="273"/>
      <c r="AR24" s="274"/>
      <c r="AS24" s="140" t="s">
        <v>355</v>
      </c>
      <c r="AT24" s="175"/>
      <c r="AU24" s="274"/>
      <c r="AV24" s="274"/>
      <c r="AW24" s="384" t="s">
        <v>300</v>
      </c>
      <c r="AX24" s="385"/>
    </row>
    <row r="25" spans="1:50" ht="22.5" customHeight="1" x14ac:dyDescent="0.15">
      <c r="A25" s="518"/>
      <c r="B25" s="516"/>
      <c r="C25" s="516"/>
      <c r="D25" s="516"/>
      <c r="E25" s="516"/>
      <c r="F25" s="517"/>
      <c r="G25" s="543"/>
      <c r="H25" s="1023"/>
      <c r="I25" s="1023"/>
      <c r="J25" s="1023"/>
      <c r="K25" s="1023"/>
      <c r="L25" s="1023"/>
      <c r="M25" s="1023"/>
      <c r="N25" s="1023"/>
      <c r="O25" s="1024"/>
      <c r="P25" s="164"/>
      <c r="Q25" s="1031"/>
      <c r="R25" s="1031"/>
      <c r="S25" s="1031"/>
      <c r="T25" s="1031"/>
      <c r="U25" s="1031"/>
      <c r="V25" s="1031"/>
      <c r="W25" s="1031"/>
      <c r="X25" s="1032"/>
      <c r="Y25" s="1009" t="s">
        <v>12</v>
      </c>
      <c r="Z25" s="1010"/>
      <c r="AA25" s="1011"/>
      <c r="AB25" s="554"/>
      <c r="AC25" s="1012"/>
      <c r="AD25" s="1012"/>
      <c r="AE25" s="369"/>
      <c r="AF25" s="370"/>
      <c r="AG25" s="370"/>
      <c r="AH25" s="370"/>
      <c r="AI25" s="369"/>
      <c r="AJ25" s="370"/>
      <c r="AK25" s="370"/>
      <c r="AL25" s="370"/>
      <c r="AM25" s="369"/>
      <c r="AN25" s="370"/>
      <c r="AO25" s="370"/>
      <c r="AP25" s="370"/>
      <c r="AQ25" s="114"/>
      <c r="AR25" s="115"/>
      <c r="AS25" s="115"/>
      <c r="AT25" s="116"/>
      <c r="AU25" s="370"/>
      <c r="AV25" s="370"/>
      <c r="AW25" s="370"/>
      <c r="AX25" s="372"/>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6" t="s">
        <v>54</v>
      </c>
      <c r="Z26" s="1006"/>
      <c r="AA26" s="1007"/>
      <c r="AB26" s="525"/>
      <c r="AC26" s="1008"/>
      <c r="AD26" s="1008"/>
      <c r="AE26" s="369"/>
      <c r="AF26" s="370"/>
      <c r="AG26" s="370"/>
      <c r="AH26" s="370"/>
      <c r="AI26" s="369"/>
      <c r="AJ26" s="370"/>
      <c r="AK26" s="370"/>
      <c r="AL26" s="370"/>
      <c r="AM26" s="369"/>
      <c r="AN26" s="370"/>
      <c r="AO26" s="370"/>
      <c r="AP26" s="370"/>
      <c r="AQ26" s="114"/>
      <c r="AR26" s="115"/>
      <c r="AS26" s="115"/>
      <c r="AT26" s="116"/>
      <c r="AU26" s="370"/>
      <c r="AV26" s="370"/>
      <c r="AW26" s="370"/>
      <c r="AX26" s="372"/>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9"/>
      <c r="AF27" s="370"/>
      <c r="AG27" s="370"/>
      <c r="AH27" s="370"/>
      <c r="AI27" s="369"/>
      <c r="AJ27" s="370"/>
      <c r="AK27" s="370"/>
      <c r="AL27" s="370"/>
      <c r="AM27" s="369"/>
      <c r="AN27" s="370"/>
      <c r="AO27" s="370"/>
      <c r="AP27" s="370"/>
      <c r="AQ27" s="114"/>
      <c r="AR27" s="115"/>
      <c r="AS27" s="115"/>
      <c r="AT27" s="116"/>
      <c r="AU27" s="370"/>
      <c r="AV27" s="370"/>
      <c r="AW27" s="370"/>
      <c r="AX27" s="372"/>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3"/>
      <c r="Z30" s="417"/>
      <c r="AA30" s="418"/>
      <c r="AB30" s="1017" t="s">
        <v>11</v>
      </c>
      <c r="AC30" s="1018"/>
      <c r="AD30" s="1019"/>
      <c r="AE30" s="1005" t="s">
        <v>557</v>
      </c>
      <c r="AF30" s="1005"/>
      <c r="AG30" s="1005"/>
      <c r="AH30" s="1005"/>
      <c r="AI30" s="1005" t="s">
        <v>554</v>
      </c>
      <c r="AJ30" s="1005"/>
      <c r="AK30" s="1005"/>
      <c r="AL30" s="1005"/>
      <c r="AM30" s="1005" t="s">
        <v>552</v>
      </c>
      <c r="AN30" s="1005"/>
      <c r="AO30" s="1005"/>
      <c r="AP30" s="461"/>
      <c r="AQ30" s="179" t="s">
        <v>354</v>
      </c>
      <c r="AR30" s="172"/>
      <c r="AS30" s="172"/>
      <c r="AT30" s="173"/>
      <c r="AU30" s="378" t="s">
        <v>253</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4"/>
      <c r="Z31" s="1015"/>
      <c r="AA31" s="1016"/>
      <c r="AB31" s="1020"/>
      <c r="AC31" s="1021"/>
      <c r="AD31" s="1022"/>
      <c r="AE31" s="381"/>
      <c r="AF31" s="381"/>
      <c r="AG31" s="381"/>
      <c r="AH31" s="381"/>
      <c r="AI31" s="381"/>
      <c r="AJ31" s="381"/>
      <c r="AK31" s="381"/>
      <c r="AL31" s="381"/>
      <c r="AM31" s="381"/>
      <c r="AN31" s="381"/>
      <c r="AO31" s="381"/>
      <c r="AP31" s="337"/>
      <c r="AQ31" s="273"/>
      <c r="AR31" s="274"/>
      <c r="AS31" s="140" t="s">
        <v>355</v>
      </c>
      <c r="AT31" s="175"/>
      <c r="AU31" s="274"/>
      <c r="AV31" s="274"/>
      <c r="AW31" s="384" t="s">
        <v>300</v>
      </c>
      <c r="AX31" s="385"/>
    </row>
    <row r="32" spans="1:50" ht="22.5" customHeight="1" x14ac:dyDescent="0.15">
      <c r="A32" s="518"/>
      <c r="B32" s="516"/>
      <c r="C32" s="516"/>
      <c r="D32" s="516"/>
      <c r="E32" s="516"/>
      <c r="F32" s="517"/>
      <c r="G32" s="543"/>
      <c r="H32" s="1023"/>
      <c r="I32" s="1023"/>
      <c r="J32" s="1023"/>
      <c r="K32" s="1023"/>
      <c r="L32" s="1023"/>
      <c r="M32" s="1023"/>
      <c r="N32" s="1023"/>
      <c r="O32" s="1024"/>
      <c r="P32" s="164"/>
      <c r="Q32" s="1031"/>
      <c r="R32" s="1031"/>
      <c r="S32" s="1031"/>
      <c r="T32" s="1031"/>
      <c r="U32" s="1031"/>
      <c r="V32" s="1031"/>
      <c r="W32" s="1031"/>
      <c r="X32" s="1032"/>
      <c r="Y32" s="1009" t="s">
        <v>12</v>
      </c>
      <c r="Z32" s="1010"/>
      <c r="AA32" s="1011"/>
      <c r="AB32" s="554"/>
      <c r="AC32" s="1012"/>
      <c r="AD32" s="1012"/>
      <c r="AE32" s="369"/>
      <c r="AF32" s="370"/>
      <c r="AG32" s="370"/>
      <c r="AH32" s="370"/>
      <c r="AI32" s="369"/>
      <c r="AJ32" s="370"/>
      <c r="AK32" s="370"/>
      <c r="AL32" s="370"/>
      <c r="AM32" s="369"/>
      <c r="AN32" s="370"/>
      <c r="AO32" s="370"/>
      <c r="AP32" s="370"/>
      <c r="AQ32" s="114"/>
      <c r="AR32" s="115"/>
      <c r="AS32" s="115"/>
      <c r="AT32" s="116"/>
      <c r="AU32" s="370"/>
      <c r="AV32" s="370"/>
      <c r="AW32" s="370"/>
      <c r="AX32" s="372"/>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6" t="s">
        <v>54</v>
      </c>
      <c r="Z33" s="1006"/>
      <c r="AA33" s="1007"/>
      <c r="AB33" s="525"/>
      <c r="AC33" s="1008"/>
      <c r="AD33" s="1008"/>
      <c r="AE33" s="369"/>
      <c r="AF33" s="370"/>
      <c r="AG33" s="370"/>
      <c r="AH33" s="370"/>
      <c r="AI33" s="369"/>
      <c r="AJ33" s="370"/>
      <c r="AK33" s="370"/>
      <c r="AL33" s="370"/>
      <c r="AM33" s="369"/>
      <c r="AN33" s="370"/>
      <c r="AO33" s="370"/>
      <c r="AP33" s="370"/>
      <c r="AQ33" s="114"/>
      <c r="AR33" s="115"/>
      <c r="AS33" s="115"/>
      <c r="AT33" s="116"/>
      <c r="AU33" s="370"/>
      <c r="AV33" s="370"/>
      <c r="AW33" s="370"/>
      <c r="AX33" s="372"/>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9"/>
      <c r="AF34" s="370"/>
      <c r="AG34" s="370"/>
      <c r="AH34" s="370"/>
      <c r="AI34" s="369"/>
      <c r="AJ34" s="370"/>
      <c r="AK34" s="370"/>
      <c r="AL34" s="370"/>
      <c r="AM34" s="369"/>
      <c r="AN34" s="370"/>
      <c r="AO34" s="370"/>
      <c r="AP34" s="370"/>
      <c r="AQ34" s="114"/>
      <c r="AR34" s="115"/>
      <c r="AS34" s="115"/>
      <c r="AT34" s="116"/>
      <c r="AU34" s="370"/>
      <c r="AV34" s="370"/>
      <c r="AW34" s="370"/>
      <c r="AX34" s="372"/>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3"/>
      <c r="Z37" s="417"/>
      <c r="AA37" s="418"/>
      <c r="AB37" s="1017" t="s">
        <v>11</v>
      </c>
      <c r="AC37" s="1018"/>
      <c r="AD37" s="1019"/>
      <c r="AE37" s="1005" t="s">
        <v>559</v>
      </c>
      <c r="AF37" s="1005"/>
      <c r="AG37" s="1005"/>
      <c r="AH37" s="1005"/>
      <c r="AI37" s="1005" t="s">
        <v>556</v>
      </c>
      <c r="AJ37" s="1005"/>
      <c r="AK37" s="1005"/>
      <c r="AL37" s="1005"/>
      <c r="AM37" s="1005" t="s">
        <v>553</v>
      </c>
      <c r="AN37" s="1005"/>
      <c r="AO37" s="1005"/>
      <c r="AP37" s="461"/>
      <c r="AQ37" s="179" t="s">
        <v>354</v>
      </c>
      <c r="AR37" s="172"/>
      <c r="AS37" s="172"/>
      <c r="AT37" s="173"/>
      <c r="AU37" s="378" t="s">
        <v>253</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4"/>
      <c r="Z38" s="1015"/>
      <c r="AA38" s="1016"/>
      <c r="AB38" s="1020"/>
      <c r="AC38" s="1021"/>
      <c r="AD38" s="1022"/>
      <c r="AE38" s="381"/>
      <c r="AF38" s="381"/>
      <c r="AG38" s="381"/>
      <c r="AH38" s="381"/>
      <c r="AI38" s="381"/>
      <c r="AJ38" s="381"/>
      <c r="AK38" s="381"/>
      <c r="AL38" s="381"/>
      <c r="AM38" s="381"/>
      <c r="AN38" s="381"/>
      <c r="AO38" s="381"/>
      <c r="AP38" s="337"/>
      <c r="AQ38" s="273"/>
      <c r="AR38" s="274"/>
      <c r="AS38" s="140" t="s">
        <v>355</v>
      </c>
      <c r="AT38" s="175"/>
      <c r="AU38" s="274"/>
      <c r="AV38" s="274"/>
      <c r="AW38" s="384" t="s">
        <v>300</v>
      </c>
      <c r="AX38" s="385"/>
    </row>
    <row r="39" spans="1:50" ht="22.5" customHeight="1" x14ac:dyDescent="0.15">
      <c r="A39" s="518"/>
      <c r="B39" s="516"/>
      <c r="C39" s="516"/>
      <c r="D39" s="516"/>
      <c r="E39" s="516"/>
      <c r="F39" s="517"/>
      <c r="G39" s="543"/>
      <c r="H39" s="1023"/>
      <c r="I39" s="1023"/>
      <c r="J39" s="1023"/>
      <c r="K39" s="1023"/>
      <c r="L39" s="1023"/>
      <c r="M39" s="1023"/>
      <c r="N39" s="1023"/>
      <c r="O39" s="1024"/>
      <c r="P39" s="164"/>
      <c r="Q39" s="1031"/>
      <c r="R39" s="1031"/>
      <c r="S39" s="1031"/>
      <c r="T39" s="1031"/>
      <c r="U39" s="1031"/>
      <c r="V39" s="1031"/>
      <c r="W39" s="1031"/>
      <c r="X39" s="1032"/>
      <c r="Y39" s="1009" t="s">
        <v>12</v>
      </c>
      <c r="Z39" s="1010"/>
      <c r="AA39" s="1011"/>
      <c r="AB39" s="554"/>
      <c r="AC39" s="1012"/>
      <c r="AD39" s="1012"/>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6" t="s">
        <v>54</v>
      </c>
      <c r="Z40" s="1006"/>
      <c r="AA40" s="1007"/>
      <c r="AB40" s="525"/>
      <c r="AC40" s="1008"/>
      <c r="AD40" s="1008"/>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3"/>
      <c r="Z44" s="417"/>
      <c r="AA44" s="418"/>
      <c r="AB44" s="1017" t="s">
        <v>11</v>
      </c>
      <c r="AC44" s="1018"/>
      <c r="AD44" s="1019"/>
      <c r="AE44" s="1005" t="s">
        <v>557</v>
      </c>
      <c r="AF44" s="1005"/>
      <c r="AG44" s="1005"/>
      <c r="AH44" s="1005"/>
      <c r="AI44" s="1005" t="s">
        <v>554</v>
      </c>
      <c r="AJ44" s="1005"/>
      <c r="AK44" s="1005"/>
      <c r="AL44" s="1005"/>
      <c r="AM44" s="1005" t="s">
        <v>528</v>
      </c>
      <c r="AN44" s="1005"/>
      <c r="AO44" s="1005"/>
      <c r="AP44" s="461"/>
      <c r="AQ44" s="179" t="s">
        <v>354</v>
      </c>
      <c r="AR44" s="172"/>
      <c r="AS44" s="172"/>
      <c r="AT44" s="173"/>
      <c r="AU44" s="378" t="s">
        <v>253</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4"/>
      <c r="Z45" s="1015"/>
      <c r="AA45" s="1016"/>
      <c r="AB45" s="1020"/>
      <c r="AC45" s="1021"/>
      <c r="AD45" s="1022"/>
      <c r="AE45" s="381"/>
      <c r="AF45" s="381"/>
      <c r="AG45" s="381"/>
      <c r="AH45" s="381"/>
      <c r="AI45" s="381"/>
      <c r="AJ45" s="381"/>
      <c r="AK45" s="381"/>
      <c r="AL45" s="381"/>
      <c r="AM45" s="381"/>
      <c r="AN45" s="381"/>
      <c r="AO45" s="381"/>
      <c r="AP45" s="337"/>
      <c r="AQ45" s="273"/>
      <c r="AR45" s="274"/>
      <c r="AS45" s="140" t="s">
        <v>355</v>
      </c>
      <c r="AT45" s="175"/>
      <c r="AU45" s="274"/>
      <c r="AV45" s="274"/>
      <c r="AW45" s="384" t="s">
        <v>300</v>
      </c>
      <c r="AX45" s="385"/>
    </row>
    <row r="46" spans="1:50" ht="22.5" customHeight="1" x14ac:dyDescent="0.15">
      <c r="A46" s="518"/>
      <c r="B46" s="516"/>
      <c r="C46" s="516"/>
      <c r="D46" s="516"/>
      <c r="E46" s="516"/>
      <c r="F46" s="517"/>
      <c r="G46" s="543"/>
      <c r="H46" s="1023"/>
      <c r="I46" s="1023"/>
      <c r="J46" s="1023"/>
      <c r="K46" s="1023"/>
      <c r="L46" s="1023"/>
      <c r="M46" s="1023"/>
      <c r="N46" s="1023"/>
      <c r="O46" s="1024"/>
      <c r="P46" s="164"/>
      <c r="Q46" s="1031"/>
      <c r="R46" s="1031"/>
      <c r="S46" s="1031"/>
      <c r="T46" s="1031"/>
      <c r="U46" s="1031"/>
      <c r="V46" s="1031"/>
      <c r="W46" s="1031"/>
      <c r="X46" s="1032"/>
      <c r="Y46" s="1009" t="s">
        <v>12</v>
      </c>
      <c r="Z46" s="1010"/>
      <c r="AA46" s="1011"/>
      <c r="AB46" s="554"/>
      <c r="AC46" s="1012"/>
      <c r="AD46" s="1012"/>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6" t="s">
        <v>54</v>
      </c>
      <c r="Z47" s="1006"/>
      <c r="AA47" s="1007"/>
      <c r="AB47" s="525"/>
      <c r="AC47" s="1008"/>
      <c r="AD47" s="1008"/>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3"/>
      <c r="Z51" s="417"/>
      <c r="AA51" s="418"/>
      <c r="AB51" s="461" t="s">
        <v>11</v>
      </c>
      <c r="AC51" s="1018"/>
      <c r="AD51" s="1019"/>
      <c r="AE51" s="1005" t="s">
        <v>557</v>
      </c>
      <c r="AF51" s="1005"/>
      <c r="AG51" s="1005"/>
      <c r="AH51" s="1005"/>
      <c r="AI51" s="1005" t="s">
        <v>554</v>
      </c>
      <c r="AJ51" s="1005"/>
      <c r="AK51" s="1005"/>
      <c r="AL51" s="1005"/>
      <c r="AM51" s="1005" t="s">
        <v>528</v>
      </c>
      <c r="AN51" s="1005"/>
      <c r="AO51" s="1005"/>
      <c r="AP51" s="461"/>
      <c r="AQ51" s="179" t="s">
        <v>354</v>
      </c>
      <c r="AR51" s="172"/>
      <c r="AS51" s="172"/>
      <c r="AT51" s="173"/>
      <c r="AU51" s="378" t="s">
        <v>253</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4"/>
      <c r="Z52" s="1015"/>
      <c r="AA52" s="1016"/>
      <c r="AB52" s="1020"/>
      <c r="AC52" s="1021"/>
      <c r="AD52" s="1022"/>
      <c r="AE52" s="381"/>
      <c r="AF52" s="381"/>
      <c r="AG52" s="381"/>
      <c r="AH52" s="381"/>
      <c r="AI52" s="381"/>
      <c r="AJ52" s="381"/>
      <c r="AK52" s="381"/>
      <c r="AL52" s="381"/>
      <c r="AM52" s="381"/>
      <c r="AN52" s="381"/>
      <c r="AO52" s="381"/>
      <c r="AP52" s="337"/>
      <c r="AQ52" s="273"/>
      <c r="AR52" s="274"/>
      <c r="AS52" s="140" t="s">
        <v>355</v>
      </c>
      <c r="AT52" s="175"/>
      <c r="AU52" s="274"/>
      <c r="AV52" s="274"/>
      <c r="AW52" s="384" t="s">
        <v>300</v>
      </c>
      <c r="AX52" s="385"/>
    </row>
    <row r="53" spans="1:50" ht="22.5" customHeight="1" x14ac:dyDescent="0.15">
      <c r="A53" s="518"/>
      <c r="B53" s="516"/>
      <c r="C53" s="516"/>
      <c r="D53" s="516"/>
      <c r="E53" s="516"/>
      <c r="F53" s="517"/>
      <c r="G53" s="543"/>
      <c r="H53" s="1023"/>
      <c r="I53" s="1023"/>
      <c r="J53" s="1023"/>
      <c r="K53" s="1023"/>
      <c r="L53" s="1023"/>
      <c r="M53" s="1023"/>
      <c r="N53" s="1023"/>
      <c r="O53" s="1024"/>
      <c r="P53" s="164"/>
      <c r="Q53" s="1031"/>
      <c r="R53" s="1031"/>
      <c r="S53" s="1031"/>
      <c r="T53" s="1031"/>
      <c r="U53" s="1031"/>
      <c r="V53" s="1031"/>
      <c r="W53" s="1031"/>
      <c r="X53" s="1032"/>
      <c r="Y53" s="1009" t="s">
        <v>12</v>
      </c>
      <c r="Z53" s="1010"/>
      <c r="AA53" s="1011"/>
      <c r="AB53" s="554"/>
      <c r="AC53" s="1012"/>
      <c r="AD53" s="1012"/>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6" t="s">
        <v>54</v>
      </c>
      <c r="Z54" s="1006"/>
      <c r="AA54" s="1007"/>
      <c r="AB54" s="525"/>
      <c r="AC54" s="1008"/>
      <c r="AD54" s="1008"/>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3"/>
      <c r="Z58" s="417"/>
      <c r="AA58" s="418"/>
      <c r="AB58" s="1017" t="s">
        <v>11</v>
      </c>
      <c r="AC58" s="1018"/>
      <c r="AD58" s="1019"/>
      <c r="AE58" s="1005" t="s">
        <v>557</v>
      </c>
      <c r="AF58" s="1005"/>
      <c r="AG58" s="1005"/>
      <c r="AH58" s="1005"/>
      <c r="AI58" s="1005" t="s">
        <v>554</v>
      </c>
      <c r="AJ58" s="1005"/>
      <c r="AK58" s="1005"/>
      <c r="AL58" s="1005"/>
      <c r="AM58" s="1005" t="s">
        <v>528</v>
      </c>
      <c r="AN58" s="1005"/>
      <c r="AO58" s="1005"/>
      <c r="AP58" s="461"/>
      <c r="AQ58" s="179" t="s">
        <v>354</v>
      </c>
      <c r="AR58" s="172"/>
      <c r="AS58" s="172"/>
      <c r="AT58" s="173"/>
      <c r="AU58" s="378" t="s">
        <v>253</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4"/>
      <c r="Z59" s="1015"/>
      <c r="AA59" s="1016"/>
      <c r="AB59" s="1020"/>
      <c r="AC59" s="1021"/>
      <c r="AD59" s="1022"/>
      <c r="AE59" s="381"/>
      <c r="AF59" s="381"/>
      <c r="AG59" s="381"/>
      <c r="AH59" s="381"/>
      <c r="AI59" s="381"/>
      <c r="AJ59" s="381"/>
      <c r="AK59" s="381"/>
      <c r="AL59" s="381"/>
      <c r="AM59" s="381"/>
      <c r="AN59" s="381"/>
      <c r="AO59" s="381"/>
      <c r="AP59" s="337"/>
      <c r="AQ59" s="273"/>
      <c r="AR59" s="274"/>
      <c r="AS59" s="140" t="s">
        <v>355</v>
      </c>
      <c r="AT59" s="175"/>
      <c r="AU59" s="274"/>
      <c r="AV59" s="274"/>
      <c r="AW59" s="384" t="s">
        <v>300</v>
      </c>
      <c r="AX59" s="385"/>
    </row>
    <row r="60" spans="1:50" ht="22.5" customHeight="1" x14ac:dyDescent="0.15">
      <c r="A60" s="518"/>
      <c r="B60" s="516"/>
      <c r="C60" s="516"/>
      <c r="D60" s="516"/>
      <c r="E60" s="516"/>
      <c r="F60" s="517"/>
      <c r="G60" s="543"/>
      <c r="H60" s="1023"/>
      <c r="I60" s="1023"/>
      <c r="J60" s="1023"/>
      <c r="K60" s="1023"/>
      <c r="L60" s="1023"/>
      <c r="M60" s="1023"/>
      <c r="N60" s="1023"/>
      <c r="O60" s="1024"/>
      <c r="P60" s="164"/>
      <c r="Q60" s="1031"/>
      <c r="R60" s="1031"/>
      <c r="S60" s="1031"/>
      <c r="T60" s="1031"/>
      <c r="U60" s="1031"/>
      <c r="V60" s="1031"/>
      <c r="W60" s="1031"/>
      <c r="X60" s="1032"/>
      <c r="Y60" s="1009" t="s">
        <v>12</v>
      </c>
      <c r="Z60" s="1010"/>
      <c r="AA60" s="1011"/>
      <c r="AB60" s="554"/>
      <c r="AC60" s="1012"/>
      <c r="AD60" s="1012"/>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6" t="s">
        <v>54</v>
      </c>
      <c r="Z61" s="1006"/>
      <c r="AA61" s="1007"/>
      <c r="AB61" s="525"/>
      <c r="AC61" s="1008"/>
      <c r="AD61" s="1008"/>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3"/>
      <c r="Z65" s="417"/>
      <c r="AA65" s="418"/>
      <c r="AB65" s="1017" t="s">
        <v>11</v>
      </c>
      <c r="AC65" s="1018"/>
      <c r="AD65" s="1019"/>
      <c r="AE65" s="1005" t="s">
        <v>557</v>
      </c>
      <c r="AF65" s="1005"/>
      <c r="AG65" s="1005"/>
      <c r="AH65" s="1005"/>
      <c r="AI65" s="1005" t="s">
        <v>554</v>
      </c>
      <c r="AJ65" s="1005"/>
      <c r="AK65" s="1005"/>
      <c r="AL65" s="1005"/>
      <c r="AM65" s="1005" t="s">
        <v>528</v>
      </c>
      <c r="AN65" s="1005"/>
      <c r="AO65" s="1005"/>
      <c r="AP65" s="461"/>
      <c r="AQ65" s="179" t="s">
        <v>354</v>
      </c>
      <c r="AR65" s="172"/>
      <c r="AS65" s="172"/>
      <c r="AT65" s="173"/>
      <c r="AU65" s="378" t="s">
        <v>253</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4"/>
      <c r="Z66" s="1015"/>
      <c r="AA66" s="1016"/>
      <c r="AB66" s="1020"/>
      <c r="AC66" s="1021"/>
      <c r="AD66" s="1022"/>
      <c r="AE66" s="381"/>
      <c r="AF66" s="381"/>
      <c r="AG66" s="381"/>
      <c r="AH66" s="381"/>
      <c r="AI66" s="381"/>
      <c r="AJ66" s="381"/>
      <c r="AK66" s="381"/>
      <c r="AL66" s="381"/>
      <c r="AM66" s="381"/>
      <c r="AN66" s="381"/>
      <c r="AO66" s="381"/>
      <c r="AP66" s="337"/>
      <c r="AQ66" s="273"/>
      <c r="AR66" s="274"/>
      <c r="AS66" s="140" t="s">
        <v>355</v>
      </c>
      <c r="AT66" s="175"/>
      <c r="AU66" s="274"/>
      <c r="AV66" s="274"/>
      <c r="AW66" s="384" t="s">
        <v>300</v>
      </c>
      <c r="AX66" s="385"/>
    </row>
    <row r="67" spans="1:50" ht="22.5" customHeight="1" x14ac:dyDescent="0.15">
      <c r="A67" s="518"/>
      <c r="B67" s="516"/>
      <c r="C67" s="516"/>
      <c r="D67" s="516"/>
      <c r="E67" s="516"/>
      <c r="F67" s="517"/>
      <c r="G67" s="543"/>
      <c r="H67" s="1023"/>
      <c r="I67" s="1023"/>
      <c r="J67" s="1023"/>
      <c r="K67" s="1023"/>
      <c r="L67" s="1023"/>
      <c r="M67" s="1023"/>
      <c r="N67" s="1023"/>
      <c r="O67" s="1024"/>
      <c r="P67" s="164"/>
      <c r="Q67" s="1031"/>
      <c r="R67" s="1031"/>
      <c r="S67" s="1031"/>
      <c r="T67" s="1031"/>
      <c r="U67" s="1031"/>
      <c r="V67" s="1031"/>
      <c r="W67" s="1031"/>
      <c r="X67" s="1032"/>
      <c r="Y67" s="1009" t="s">
        <v>12</v>
      </c>
      <c r="Z67" s="1010"/>
      <c r="AA67" s="1011"/>
      <c r="AB67" s="554"/>
      <c r="AC67" s="1012"/>
      <c r="AD67" s="1012"/>
      <c r="AE67" s="369"/>
      <c r="AF67" s="370"/>
      <c r="AG67" s="370"/>
      <c r="AH67" s="370"/>
      <c r="AI67" s="369"/>
      <c r="AJ67" s="370"/>
      <c r="AK67" s="370"/>
      <c r="AL67" s="370"/>
      <c r="AM67" s="369"/>
      <c r="AN67" s="370"/>
      <c r="AO67" s="370"/>
      <c r="AP67" s="370"/>
      <c r="AQ67" s="114"/>
      <c r="AR67" s="115"/>
      <c r="AS67" s="115"/>
      <c r="AT67" s="116"/>
      <c r="AU67" s="370"/>
      <c r="AV67" s="370"/>
      <c r="AW67" s="370"/>
      <c r="AX67" s="372"/>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6" t="s">
        <v>54</v>
      </c>
      <c r="Z68" s="1006"/>
      <c r="AA68" s="1007"/>
      <c r="AB68" s="525"/>
      <c r="AC68" s="1008"/>
      <c r="AD68" s="1008"/>
      <c r="AE68" s="369"/>
      <c r="AF68" s="370"/>
      <c r="AG68" s="370"/>
      <c r="AH68" s="370"/>
      <c r="AI68" s="369"/>
      <c r="AJ68" s="370"/>
      <c r="AK68" s="370"/>
      <c r="AL68" s="370"/>
      <c r="AM68" s="369"/>
      <c r="AN68" s="370"/>
      <c r="AO68" s="370"/>
      <c r="AP68" s="370"/>
      <c r="AQ68" s="114"/>
      <c r="AR68" s="115"/>
      <c r="AS68" s="115"/>
      <c r="AT68" s="116"/>
      <c r="AU68" s="370"/>
      <c r="AV68" s="370"/>
      <c r="AW68" s="370"/>
      <c r="AX68" s="372"/>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6" t="s">
        <v>13</v>
      </c>
      <c r="Z69" s="1006"/>
      <c r="AA69" s="1007"/>
      <c r="AB69" s="500" t="s">
        <v>301</v>
      </c>
      <c r="AC69" s="429"/>
      <c r="AD69" s="429"/>
      <c r="AE69" s="369"/>
      <c r="AF69" s="370"/>
      <c r="AG69" s="370"/>
      <c r="AH69" s="370"/>
      <c r="AI69" s="369"/>
      <c r="AJ69" s="370"/>
      <c r="AK69" s="370"/>
      <c r="AL69" s="370"/>
      <c r="AM69" s="369"/>
      <c r="AN69" s="370"/>
      <c r="AO69" s="370"/>
      <c r="AP69" s="370"/>
      <c r="AQ69" s="114"/>
      <c r="AR69" s="115"/>
      <c r="AS69" s="115"/>
      <c r="AT69" s="116"/>
      <c r="AU69" s="370"/>
      <c r="AV69" s="370"/>
      <c r="AW69" s="370"/>
      <c r="AX69" s="372"/>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0" t="s">
        <v>419</v>
      </c>
      <c r="K3" s="104"/>
      <c r="L3" s="104"/>
      <c r="M3" s="104"/>
      <c r="N3" s="104"/>
      <c r="O3" s="104"/>
      <c r="P3" s="352" t="s">
        <v>27</v>
      </c>
      <c r="Q3" s="352"/>
      <c r="R3" s="352"/>
      <c r="S3" s="352"/>
      <c r="T3" s="352"/>
      <c r="U3" s="352"/>
      <c r="V3" s="352"/>
      <c r="W3" s="352"/>
      <c r="X3" s="352"/>
      <c r="Y3" s="349" t="s">
        <v>477</v>
      </c>
      <c r="Z3" s="350"/>
      <c r="AA3" s="350"/>
      <c r="AB3" s="350"/>
      <c r="AC3" s="280" t="s">
        <v>462</v>
      </c>
      <c r="AD3" s="280"/>
      <c r="AE3" s="280"/>
      <c r="AF3" s="280"/>
      <c r="AG3" s="280"/>
      <c r="AH3" s="349" t="s">
        <v>380</v>
      </c>
      <c r="AI3" s="351"/>
      <c r="AJ3" s="351"/>
      <c r="AK3" s="351"/>
      <c r="AL3" s="351" t="s">
        <v>21</v>
      </c>
      <c r="AM3" s="351"/>
      <c r="AN3" s="351"/>
      <c r="AO3" s="429"/>
      <c r="AP3" s="430" t="s">
        <v>420</v>
      </c>
      <c r="AQ3" s="430"/>
      <c r="AR3" s="430"/>
      <c r="AS3" s="430"/>
      <c r="AT3" s="430"/>
      <c r="AU3" s="430"/>
      <c r="AV3" s="430"/>
      <c r="AW3" s="430"/>
      <c r="AX3" s="430"/>
    </row>
    <row r="4" spans="1:50" ht="26.25" customHeight="1" x14ac:dyDescent="0.15">
      <c r="A4" s="1065">
        <v>1</v>
      </c>
      <c r="B4" s="1065">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0" t="s">
        <v>419</v>
      </c>
      <c r="K36" s="104"/>
      <c r="L36" s="104"/>
      <c r="M36" s="104"/>
      <c r="N36" s="104"/>
      <c r="O36" s="104"/>
      <c r="P36" s="352" t="s">
        <v>27</v>
      </c>
      <c r="Q36" s="352"/>
      <c r="R36" s="352"/>
      <c r="S36" s="352"/>
      <c r="T36" s="352"/>
      <c r="U36" s="352"/>
      <c r="V36" s="352"/>
      <c r="W36" s="352"/>
      <c r="X36" s="352"/>
      <c r="Y36" s="349" t="s">
        <v>477</v>
      </c>
      <c r="Z36" s="350"/>
      <c r="AA36" s="350"/>
      <c r="AB36" s="350"/>
      <c r="AC36" s="280" t="s">
        <v>462</v>
      </c>
      <c r="AD36" s="280"/>
      <c r="AE36" s="280"/>
      <c r="AF36" s="280"/>
      <c r="AG36" s="280"/>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x14ac:dyDescent="0.15">
      <c r="A37" s="1065">
        <v>1</v>
      </c>
      <c r="B37" s="1065">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0" t="s">
        <v>419</v>
      </c>
      <c r="K69" s="104"/>
      <c r="L69" s="104"/>
      <c r="M69" s="104"/>
      <c r="N69" s="104"/>
      <c r="O69" s="104"/>
      <c r="P69" s="352" t="s">
        <v>27</v>
      </c>
      <c r="Q69" s="352"/>
      <c r="R69" s="352"/>
      <c r="S69" s="352"/>
      <c r="T69" s="352"/>
      <c r="U69" s="352"/>
      <c r="V69" s="352"/>
      <c r="W69" s="352"/>
      <c r="X69" s="352"/>
      <c r="Y69" s="349" t="s">
        <v>477</v>
      </c>
      <c r="Z69" s="350"/>
      <c r="AA69" s="350"/>
      <c r="AB69" s="350"/>
      <c r="AC69" s="280" t="s">
        <v>462</v>
      </c>
      <c r="AD69" s="280"/>
      <c r="AE69" s="280"/>
      <c r="AF69" s="280"/>
      <c r="AG69" s="280"/>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x14ac:dyDescent="0.15">
      <c r="A70" s="1065">
        <v>1</v>
      </c>
      <c r="B70" s="1065">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0" t="s">
        <v>419</v>
      </c>
      <c r="K102" s="104"/>
      <c r="L102" s="104"/>
      <c r="M102" s="104"/>
      <c r="N102" s="104"/>
      <c r="O102" s="104"/>
      <c r="P102" s="352" t="s">
        <v>27</v>
      </c>
      <c r="Q102" s="352"/>
      <c r="R102" s="352"/>
      <c r="S102" s="352"/>
      <c r="T102" s="352"/>
      <c r="U102" s="352"/>
      <c r="V102" s="352"/>
      <c r="W102" s="352"/>
      <c r="X102" s="352"/>
      <c r="Y102" s="349" t="s">
        <v>477</v>
      </c>
      <c r="Z102" s="350"/>
      <c r="AA102" s="350"/>
      <c r="AB102" s="350"/>
      <c r="AC102" s="280" t="s">
        <v>462</v>
      </c>
      <c r="AD102" s="280"/>
      <c r="AE102" s="280"/>
      <c r="AF102" s="280"/>
      <c r="AG102" s="280"/>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0" t="s">
        <v>419</v>
      </c>
      <c r="K135" s="104"/>
      <c r="L135" s="104"/>
      <c r="M135" s="104"/>
      <c r="N135" s="104"/>
      <c r="O135" s="104"/>
      <c r="P135" s="352" t="s">
        <v>27</v>
      </c>
      <c r="Q135" s="352"/>
      <c r="R135" s="352"/>
      <c r="S135" s="352"/>
      <c r="T135" s="352"/>
      <c r="U135" s="352"/>
      <c r="V135" s="352"/>
      <c r="W135" s="352"/>
      <c r="X135" s="352"/>
      <c r="Y135" s="349" t="s">
        <v>477</v>
      </c>
      <c r="Z135" s="350"/>
      <c r="AA135" s="350"/>
      <c r="AB135" s="350"/>
      <c r="AC135" s="280" t="s">
        <v>462</v>
      </c>
      <c r="AD135" s="280"/>
      <c r="AE135" s="280"/>
      <c r="AF135" s="280"/>
      <c r="AG135" s="280"/>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0" t="s">
        <v>419</v>
      </c>
      <c r="K168" s="104"/>
      <c r="L168" s="104"/>
      <c r="M168" s="104"/>
      <c r="N168" s="104"/>
      <c r="O168" s="104"/>
      <c r="P168" s="352" t="s">
        <v>27</v>
      </c>
      <c r="Q168" s="352"/>
      <c r="R168" s="352"/>
      <c r="S168" s="352"/>
      <c r="T168" s="352"/>
      <c r="U168" s="352"/>
      <c r="V168" s="352"/>
      <c r="W168" s="352"/>
      <c r="X168" s="352"/>
      <c r="Y168" s="349" t="s">
        <v>477</v>
      </c>
      <c r="Z168" s="350"/>
      <c r="AA168" s="350"/>
      <c r="AB168" s="350"/>
      <c r="AC168" s="280" t="s">
        <v>462</v>
      </c>
      <c r="AD168" s="280"/>
      <c r="AE168" s="280"/>
      <c r="AF168" s="280"/>
      <c r="AG168" s="280"/>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0" t="s">
        <v>419</v>
      </c>
      <c r="K201" s="104"/>
      <c r="L201" s="104"/>
      <c r="M201" s="104"/>
      <c r="N201" s="104"/>
      <c r="O201" s="104"/>
      <c r="P201" s="352" t="s">
        <v>27</v>
      </c>
      <c r="Q201" s="352"/>
      <c r="R201" s="352"/>
      <c r="S201" s="352"/>
      <c r="T201" s="352"/>
      <c r="U201" s="352"/>
      <c r="V201" s="352"/>
      <c r="W201" s="352"/>
      <c r="X201" s="352"/>
      <c r="Y201" s="349" t="s">
        <v>477</v>
      </c>
      <c r="Z201" s="350"/>
      <c r="AA201" s="350"/>
      <c r="AB201" s="350"/>
      <c r="AC201" s="280" t="s">
        <v>462</v>
      </c>
      <c r="AD201" s="280"/>
      <c r="AE201" s="280"/>
      <c r="AF201" s="280"/>
      <c r="AG201" s="280"/>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0" t="s">
        <v>419</v>
      </c>
      <c r="K234" s="104"/>
      <c r="L234" s="104"/>
      <c r="M234" s="104"/>
      <c r="N234" s="104"/>
      <c r="O234" s="104"/>
      <c r="P234" s="352" t="s">
        <v>27</v>
      </c>
      <c r="Q234" s="352"/>
      <c r="R234" s="352"/>
      <c r="S234" s="352"/>
      <c r="T234" s="352"/>
      <c r="U234" s="352"/>
      <c r="V234" s="352"/>
      <c r="W234" s="352"/>
      <c r="X234" s="352"/>
      <c r="Y234" s="349" t="s">
        <v>477</v>
      </c>
      <c r="Z234" s="350"/>
      <c r="AA234" s="350"/>
      <c r="AB234" s="350"/>
      <c r="AC234" s="280" t="s">
        <v>462</v>
      </c>
      <c r="AD234" s="280"/>
      <c r="AE234" s="280"/>
      <c r="AF234" s="280"/>
      <c r="AG234" s="280"/>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0" t="s">
        <v>419</v>
      </c>
      <c r="K267" s="104"/>
      <c r="L267" s="104"/>
      <c r="M267" s="104"/>
      <c r="N267" s="104"/>
      <c r="O267" s="104"/>
      <c r="P267" s="352" t="s">
        <v>27</v>
      </c>
      <c r="Q267" s="352"/>
      <c r="R267" s="352"/>
      <c r="S267" s="352"/>
      <c r="T267" s="352"/>
      <c r="U267" s="352"/>
      <c r="V267" s="352"/>
      <c r="W267" s="352"/>
      <c r="X267" s="352"/>
      <c r="Y267" s="349" t="s">
        <v>477</v>
      </c>
      <c r="Z267" s="350"/>
      <c r="AA267" s="350"/>
      <c r="AB267" s="350"/>
      <c r="AC267" s="280" t="s">
        <v>462</v>
      </c>
      <c r="AD267" s="280"/>
      <c r="AE267" s="280"/>
      <c r="AF267" s="280"/>
      <c r="AG267" s="280"/>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0" t="s">
        <v>419</v>
      </c>
      <c r="K300" s="104"/>
      <c r="L300" s="104"/>
      <c r="M300" s="104"/>
      <c r="N300" s="104"/>
      <c r="O300" s="104"/>
      <c r="P300" s="352" t="s">
        <v>27</v>
      </c>
      <c r="Q300" s="352"/>
      <c r="R300" s="352"/>
      <c r="S300" s="352"/>
      <c r="T300" s="352"/>
      <c r="U300" s="352"/>
      <c r="V300" s="352"/>
      <c r="W300" s="352"/>
      <c r="X300" s="352"/>
      <c r="Y300" s="349" t="s">
        <v>477</v>
      </c>
      <c r="Z300" s="350"/>
      <c r="AA300" s="350"/>
      <c r="AB300" s="350"/>
      <c r="AC300" s="280" t="s">
        <v>462</v>
      </c>
      <c r="AD300" s="280"/>
      <c r="AE300" s="280"/>
      <c r="AF300" s="280"/>
      <c r="AG300" s="280"/>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0" t="s">
        <v>419</v>
      </c>
      <c r="K333" s="104"/>
      <c r="L333" s="104"/>
      <c r="M333" s="104"/>
      <c r="N333" s="104"/>
      <c r="O333" s="104"/>
      <c r="P333" s="352" t="s">
        <v>27</v>
      </c>
      <c r="Q333" s="352"/>
      <c r="R333" s="352"/>
      <c r="S333" s="352"/>
      <c r="T333" s="352"/>
      <c r="U333" s="352"/>
      <c r="V333" s="352"/>
      <c r="W333" s="352"/>
      <c r="X333" s="352"/>
      <c r="Y333" s="349" t="s">
        <v>477</v>
      </c>
      <c r="Z333" s="350"/>
      <c r="AA333" s="350"/>
      <c r="AB333" s="350"/>
      <c r="AC333" s="280" t="s">
        <v>462</v>
      </c>
      <c r="AD333" s="280"/>
      <c r="AE333" s="280"/>
      <c r="AF333" s="280"/>
      <c r="AG333" s="280"/>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0" t="s">
        <v>419</v>
      </c>
      <c r="K366" s="104"/>
      <c r="L366" s="104"/>
      <c r="M366" s="104"/>
      <c r="N366" s="104"/>
      <c r="O366" s="104"/>
      <c r="P366" s="352" t="s">
        <v>27</v>
      </c>
      <c r="Q366" s="352"/>
      <c r="R366" s="352"/>
      <c r="S366" s="352"/>
      <c r="T366" s="352"/>
      <c r="U366" s="352"/>
      <c r="V366" s="352"/>
      <c r="W366" s="352"/>
      <c r="X366" s="352"/>
      <c r="Y366" s="349" t="s">
        <v>477</v>
      </c>
      <c r="Z366" s="350"/>
      <c r="AA366" s="350"/>
      <c r="AB366" s="350"/>
      <c r="AC366" s="280" t="s">
        <v>462</v>
      </c>
      <c r="AD366" s="280"/>
      <c r="AE366" s="280"/>
      <c r="AF366" s="280"/>
      <c r="AG366" s="280"/>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0" t="s">
        <v>419</v>
      </c>
      <c r="K399" s="104"/>
      <c r="L399" s="104"/>
      <c r="M399" s="104"/>
      <c r="N399" s="104"/>
      <c r="O399" s="104"/>
      <c r="P399" s="352" t="s">
        <v>27</v>
      </c>
      <c r="Q399" s="352"/>
      <c r="R399" s="352"/>
      <c r="S399" s="352"/>
      <c r="T399" s="352"/>
      <c r="U399" s="352"/>
      <c r="V399" s="352"/>
      <c r="W399" s="352"/>
      <c r="X399" s="352"/>
      <c r="Y399" s="349" t="s">
        <v>477</v>
      </c>
      <c r="Z399" s="350"/>
      <c r="AA399" s="350"/>
      <c r="AB399" s="350"/>
      <c r="AC399" s="280" t="s">
        <v>462</v>
      </c>
      <c r="AD399" s="280"/>
      <c r="AE399" s="280"/>
      <c r="AF399" s="280"/>
      <c r="AG399" s="280"/>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0" t="s">
        <v>419</v>
      </c>
      <c r="K432" s="104"/>
      <c r="L432" s="104"/>
      <c r="M432" s="104"/>
      <c r="N432" s="104"/>
      <c r="O432" s="104"/>
      <c r="P432" s="352" t="s">
        <v>27</v>
      </c>
      <c r="Q432" s="352"/>
      <c r="R432" s="352"/>
      <c r="S432" s="352"/>
      <c r="T432" s="352"/>
      <c r="U432" s="352"/>
      <c r="V432" s="352"/>
      <c r="W432" s="352"/>
      <c r="X432" s="352"/>
      <c r="Y432" s="349" t="s">
        <v>477</v>
      </c>
      <c r="Z432" s="350"/>
      <c r="AA432" s="350"/>
      <c r="AB432" s="350"/>
      <c r="AC432" s="280" t="s">
        <v>462</v>
      </c>
      <c r="AD432" s="280"/>
      <c r="AE432" s="280"/>
      <c r="AF432" s="280"/>
      <c r="AG432" s="280"/>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0" t="s">
        <v>419</v>
      </c>
      <c r="K465" s="104"/>
      <c r="L465" s="104"/>
      <c r="M465" s="104"/>
      <c r="N465" s="104"/>
      <c r="O465" s="104"/>
      <c r="P465" s="352" t="s">
        <v>27</v>
      </c>
      <c r="Q465" s="352"/>
      <c r="R465" s="352"/>
      <c r="S465" s="352"/>
      <c r="T465" s="352"/>
      <c r="U465" s="352"/>
      <c r="V465" s="352"/>
      <c r="W465" s="352"/>
      <c r="X465" s="352"/>
      <c r="Y465" s="349" t="s">
        <v>477</v>
      </c>
      <c r="Z465" s="350"/>
      <c r="AA465" s="350"/>
      <c r="AB465" s="350"/>
      <c r="AC465" s="280" t="s">
        <v>462</v>
      </c>
      <c r="AD465" s="280"/>
      <c r="AE465" s="280"/>
      <c r="AF465" s="280"/>
      <c r="AG465" s="280"/>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0" t="s">
        <v>419</v>
      </c>
      <c r="K498" s="104"/>
      <c r="L498" s="104"/>
      <c r="M498" s="104"/>
      <c r="N498" s="104"/>
      <c r="O498" s="104"/>
      <c r="P498" s="352" t="s">
        <v>27</v>
      </c>
      <c r="Q498" s="352"/>
      <c r="R498" s="352"/>
      <c r="S498" s="352"/>
      <c r="T498" s="352"/>
      <c r="U498" s="352"/>
      <c r="V498" s="352"/>
      <c r="W498" s="352"/>
      <c r="X498" s="352"/>
      <c r="Y498" s="349" t="s">
        <v>477</v>
      </c>
      <c r="Z498" s="350"/>
      <c r="AA498" s="350"/>
      <c r="AB498" s="350"/>
      <c r="AC498" s="280" t="s">
        <v>462</v>
      </c>
      <c r="AD498" s="280"/>
      <c r="AE498" s="280"/>
      <c r="AF498" s="280"/>
      <c r="AG498" s="280"/>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0" t="s">
        <v>419</v>
      </c>
      <c r="K531" s="104"/>
      <c r="L531" s="104"/>
      <c r="M531" s="104"/>
      <c r="N531" s="104"/>
      <c r="O531" s="104"/>
      <c r="P531" s="352" t="s">
        <v>27</v>
      </c>
      <c r="Q531" s="352"/>
      <c r="R531" s="352"/>
      <c r="S531" s="352"/>
      <c r="T531" s="352"/>
      <c r="U531" s="352"/>
      <c r="V531" s="352"/>
      <c r="W531" s="352"/>
      <c r="X531" s="352"/>
      <c r="Y531" s="349" t="s">
        <v>477</v>
      </c>
      <c r="Z531" s="350"/>
      <c r="AA531" s="350"/>
      <c r="AB531" s="350"/>
      <c r="AC531" s="280" t="s">
        <v>462</v>
      </c>
      <c r="AD531" s="280"/>
      <c r="AE531" s="280"/>
      <c r="AF531" s="280"/>
      <c r="AG531" s="280"/>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0" t="s">
        <v>419</v>
      </c>
      <c r="K564" s="104"/>
      <c r="L564" s="104"/>
      <c r="M564" s="104"/>
      <c r="N564" s="104"/>
      <c r="O564" s="104"/>
      <c r="P564" s="352" t="s">
        <v>27</v>
      </c>
      <c r="Q564" s="352"/>
      <c r="R564" s="352"/>
      <c r="S564" s="352"/>
      <c r="T564" s="352"/>
      <c r="U564" s="352"/>
      <c r="V564" s="352"/>
      <c r="W564" s="352"/>
      <c r="X564" s="352"/>
      <c r="Y564" s="349" t="s">
        <v>477</v>
      </c>
      <c r="Z564" s="350"/>
      <c r="AA564" s="350"/>
      <c r="AB564" s="350"/>
      <c r="AC564" s="280" t="s">
        <v>462</v>
      </c>
      <c r="AD564" s="280"/>
      <c r="AE564" s="280"/>
      <c r="AF564" s="280"/>
      <c r="AG564" s="280"/>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0" t="s">
        <v>419</v>
      </c>
      <c r="K597" s="104"/>
      <c r="L597" s="104"/>
      <c r="M597" s="104"/>
      <c r="N597" s="104"/>
      <c r="O597" s="104"/>
      <c r="P597" s="352" t="s">
        <v>27</v>
      </c>
      <c r="Q597" s="352"/>
      <c r="R597" s="352"/>
      <c r="S597" s="352"/>
      <c r="T597" s="352"/>
      <c r="U597" s="352"/>
      <c r="V597" s="352"/>
      <c r="W597" s="352"/>
      <c r="X597" s="352"/>
      <c r="Y597" s="349" t="s">
        <v>477</v>
      </c>
      <c r="Z597" s="350"/>
      <c r="AA597" s="350"/>
      <c r="AB597" s="350"/>
      <c r="AC597" s="280" t="s">
        <v>462</v>
      </c>
      <c r="AD597" s="280"/>
      <c r="AE597" s="280"/>
      <c r="AF597" s="280"/>
      <c r="AG597" s="280"/>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0" t="s">
        <v>419</v>
      </c>
      <c r="K630" s="104"/>
      <c r="L630" s="104"/>
      <c r="M630" s="104"/>
      <c r="N630" s="104"/>
      <c r="O630" s="104"/>
      <c r="P630" s="352" t="s">
        <v>27</v>
      </c>
      <c r="Q630" s="352"/>
      <c r="R630" s="352"/>
      <c r="S630" s="352"/>
      <c r="T630" s="352"/>
      <c r="U630" s="352"/>
      <c r="V630" s="352"/>
      <c r="W630" s="352"/>
      <c r="X630" s="352"/>
      <c r="Y630" s="349" t="s">
        <v>477</v>
      </c>
      <c r="Z630" s="350"/>
      <c r="AA630" s="350"/>
      <c r="AB630" s="350"/>
      <c r="AC630" s="280" t="s">
        <v>462</v>
      </c>
      <c r="AD630" s="280"/>
      <c r="AE630" s="280"/>
      <c r="AF630" s="280"/>
      <c r="AG630" s="280"/>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0" t="s">
        <v>419</v>
      </c>
      <c r="K663" s="104"/>
      <c r="L663" s="104"/>
      <c r="M663" s="104"/>
      <c r="N663" s="104"/>
      <c r="O663" s="104"/>
      <c r="P663" s="352" t="s">
        <v>27</v>
      </c>
      <c r="Q663" s="352"/>
      <c r="R663" s="352"/>
      <c r="S663" s="352"/>
      <c r="T663" s="352"/>
      <c r="U663" s="352"/>
      <c r="V663" s="352"/>
      <c r="W663" s="352"/>
      <c r="X663" s="352"/>
      <c r="Y663" s="349" t="s">
        <v>477</v>
      </c>
      <c r="Z663" s="350"/>
      <c r="AA663" s="350"/>
      <c r="AB663" s="350"/>
      <c r="AC663" s="280" t="s">
        <v>462</v>
      </c>
      <c r="AD663" s="280"/>
      <c r="AE663" s="280"/>
      <c r="AF663" s="280"/>
      <c r="AG663" s="280"/>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0" t="s">
        <v>419</v>
      </c>
      <c r="K696" s="104"/>
      <c r="L696" s="104"/>
      <c r="M696" s="104"/>
      <c r="N696" s="104"/>
      <c r="O696" s="104"/>
      <c r="P696" s="352" t="s">
        <v>27</v>
      </c>
      <c r="Q696" s="352"/>
      <c r="R696" s="352"/>
      <c r="S696" s="352"/>
      <c r="T696" s="352"/>
      <c r="U696" s="352"/>
      <c r="V696" s="352"/>
      <c r="W696" s="352"/>
      <c r="X696" s="352"/>
      <c r="Y696" s="349" t="s">
        <v>477</v>
      </c>
      <c r="Z696" s="350"/>
      <c r="AA696" s="350"/>
      <c r="AB696" s="350"/>
      <c r="AC696" s="280" t="s">
        <v>462</v>
      </c>
      <c r="AD696" s="280"/>
      <c r="AE696" s="280"/>
      <c r="AF696" s="280"/>
      <c r="AG696" s="280"/>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0" t="s">
        <v>419</v>
      </c>
      <c r="K729" s="104"/>
      <c r="L729" s="104"/>
      <c r="M729" s="104"/>
      <c r="N729" s="104"/>
      <c r="O729" s="104"/>
      <c r="P729" s="352" t="s">
        <v>27</v>
      </c>
      <c r="Q729" s="352"/>
      <c r="R729" s="352"/>
      <c r="S729" s="352"/>
      <c r="T729" s="352"/>
      <c r="U729" s="352"/>
      <c r="V729" s="352"/>
      <c r="W729" s="352"/>
      <c r="X729" s="352"/>
      <c r="Y729" s="349" t="s">
        <v>477</v>
      </c>
      <c r="Z729" s="350"/>
      <c r="AA729" s="350"/>
      <c r="AB729" s="350"/>
      <c r="AC729" s="280" t="s">
        <v>462</v>
      </c>
      <c r="AD729" s="280"/>
      <c r="AE729" s="280"/>
      <c r="AF729" s="280"/>
      <c r="AG729" s="280"/>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0" t="s">
        <v>419</v>
      </c>
      <c r="K762" s="104"/>
      <c r="L762" s="104"/>
      <c r="M762" s="104"/>
      <c r="N762" s="104"/>
      <c r="O762" s="104"/>
      <c r="P762" s="352" t="s">
        <v>27</v>
      </c>
      <c r="Q762" s="352"/>
      <c r="R762" s="352"/>
      <c r="S762" s="352"/>
      <c r="T762" s="352"/>
      <c r="U762" s="352"/>
      <c r="V762" s="352"/>
      <c r="W762" s="352"/>
      <c r="X762" s="352"/>
      <c r="Y762" s="349" t="s">
        <v>477</v>
      </c>
      <c r="Z762" s="350"/>
      <c r="AA762" s="350"/>
      <c r="AB762" s="350"/>
      <c r="AC762" s="280" t="s">
        <v>462</v>
      </c>
      <c r="AD762" s="280"/>
      <c r="AE762" s="280"/>
      <c r="AF762" s="280"/>
      <c r="AG762" s="280"/>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0" t="s">
        <v>419</v>
      </c>
      <c r="K795" s="104"/>
      <c r="L795" s="104"/>
      <c r="M795" s="104"/>
      <c r="N795" s="104"/>
      <c r="O795" s="104"/>
      <c r="P795" s="352" t="s">
        <v>27</v>
      </c>
      <c r="Q795" s="352"/>
      <c r="R795" s="352"/>
      <c r="S795" s="352"/>
      <c r="T795" s="352"/>
      <c r="U795" s="352"/>
      <c r="V795" s="352"/>
      <c r="W795" s="352"/>
      <c r="X795" s="352"/>
      <c r="Y795" s="349" t="s">
        <v>477</v>
      </c>
      <c r="Z795" s="350"/>
      <c r="AA795" s="350"/>
      <c r="AB795" s="350"/>
      <c r="AC795" s="280" t="s">
        <v>462</v>
      </c>
      <c r="AD795" s="280"/>
      <c r="AE795" s="280"/>
      <c r="AF795" s="280"/>
      <c r="AG795" s="280"/>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0" t="s">
        <v>419</v>
      </c>
      <c r="K828" s="104"/>
      <c r="L828" s="104"/>
      <c r="M828" s="104"/>
      <c r="N828" s="104"/>
      <c r="O828" s="104"/>
      <c r="P828" s="352" t="s">
        <v>27</v>
      </c>
      <c r="Q828" s="352"/>
      <c r="R828" s="352"/>
      <c r="S828" s="352"/>
      <c r="T828" s="352"/>
      <c r="U828" s="352"/>
      <c r="V828" s="352"/>
      <c r="W828" s="352"/>
      <c r="X828" s="352"/>
      <c r="Y828" s="349" t="s">
        <v>477</v>
      </c>
      <c r="Z828" s="350"/>
      <c r="AA828" s="350"/>
      <c r="AB828" s="350"/>
      <c r="AC828" s="280" t="s">
        <v>462</v>
      </c>
      <c r="AD828" s="280"/>
      <c r="AE828" s="280"/>
      <c r="AF828" s="280"/>
      <c r="AG828" s="280"/>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0" t="s">
        <v>419</v>
      </c>
      <c r="K861" s="104"/>
      <c r="L861" s="104"/>
      <c r="M861" s="104"/>
      <c r="N861" s="104"/>
      <c r="O861" s="104"/>
      <c r="P861" s="352" t="s">
        <v>27</v>
      </c>
      <c r="Q861" s="352"/>
      <c r="R861" s="352"/>
      <c r="S861" s="352"/>
      <c r="T861" s="352"/>
      <c r="U861" s="352"/>
      <c r="V861" s="352"/>
      <c r="W861" s="352"/>
      <c r="X861" s="352"/>
      <c r="Y861" s="349" t="s">
        <v>477</v>
      </c>
      <c r="Z861" s="350"/>
      <c r="AA861" s="350"/>
      <c r="AB861" s="350"/>
      <c r="AC861" s="280" t="s">
        <v>462</v>
      </c>
      <c r="AD861" s="280"/>
      <c r="AE861" s="280"/>
      <c r="AF861" s="280"/>
      <c r="AG861" s="280"/>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0" t="s">
        <v>419</v>
      </c>
      <c r="K894" s="104"/>
      <c r="L894" s="104"/>
      <c r="M894" s="104"/>
      <c r="N894" s="104"/>
      <c r="O894" s="104"/>
      <c r="P894" s="352" t="s">
        <v>27</v>
      </c>
      <c r="Q894" s="352"/>
      <c r="R894" s="352"/>
      <c r="S894" s="352"/>
      <c r="T894" s="352"/>
      <c r="U894" s="352"/>
      <c r="V894" s="352"/>
      <c r="W894" s="352"/>
      <c r="X894" s="352"/>
      <c r="Y894" s="349" t="s">
        <v>477</v>
      </c>
      <c r="Z894" s="350"/>
      <c r="AA894" s="350"/>
      <c r="AB894" s="350"/>
      <c r="AC894" s="280" t="s">
        <v>462</v>
      </c>
      <c r="AD894" s="280"/>
      <c r="AE894" s="280"/>
      <c r="AF894" s="280"/>
      <c r="AG894" s="280"/>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0" t="s">
        <v>419</v>
      </c>
      <c r="K927" s="104"/>
      <c r="L927" s="104"/>
      <c r="M927" s="104"/>
      <c r="N927" s="104"/>
      <c r="O927" s="104"/>
      <c r="P927" s="352" t="s">
        <v>27</v>
      </c>
      <c r="Q927" s="352"/>
      <c r="R927" s="352"/>
      <c r="S927" s="352"/>
      <c r="T927" s="352"/>
      <c r="U927" s="352"/>
      <c r="V927" s="352"/>
      <c r="W927" s="352"/>
      <c r="X927" s="352"/>
      <c r="Y927" s="349" t="s">
        <v>477</v>
      </c>
      <c r="Z927" s="350"/>
      <c r="AA927" s="350"/>
      <c r="AB927" s="350"/>
      <c r="AC927" s="280" t="s">
        <v>462</v>
      </c>
      <c r="AD927" s="280"/>
      <c r="AE927" s="280"/>
      <c r="AF927" s="280"/>
      <c r="AG927" s="280"/>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0" t="s">
        <v>419</v>
      </c>
      <c r="K960" s="104"/>
      <c r="L960" s="104"/>
      <c r="M960" s="104"/>
      <c r="N960" s="104"/>
      <c r="O960" s="104"/>
      <c r="P960" s="352" t="s">
        <v>27</v>
      </c>
      <c r="Q960" s="352"/>
      <c r="R960" s="352"/>
      <c r="S960" s="352"/>
      <c r="T960" s="352"/>
      <c r="U960" s="352"/>
      <c r="V960" s="352"/>
      <c r="W960" s="352"/>
      <c r="X960" s="352"/>
      <c r="Y960" s="349" t="s">
        <v>477</v>
      </c>
      <c r="Z960" s="350"/>
      <c r="AA960" s="350"/>
      <c r="AB960" s="350"/>
      <c r="AC960" s="280" t="s">
        <v>462</v>
      </c>
      <c r="AD960" s="280"/>
      <c r="AE960" s="280"/>
      <c r="AF960" s="280"/>
      <c r="AG960" s="280"/>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0" t="s">
        <v>419</v>
      </c>
      <c r="K993" s="104"/>
      <c r="L993" s="104"/>
      <c r="M993" s="104"/>
      <c r="N993" s="104"/>
      <c r="O993" s="104"/>
      <c r="P993" s="352" t="s">
        <v>27</v>
      </c>
      <c r="Q993" s="352"/>
      <c r="R993" s="352"/>
      <c r="S993" s="352"/>
      <c r="T993" s="352"/>
      <c r="U993" s="352"/>
      <c r="V993" s="352"/>
      <c r="W993" s="352"/>
      <c r="X993" s="352"/>
      <c r="Y993" s="349" t="s">
        <v>477</v>
      </c>
      <c r="Z993" s="350"/>
      <c r="AA993" s="350"/>
      <c r="AB993" s="350"/>
      <c r="AC993" s="280" t="s">
        <v>462</v>
      </c>
      <c r="AD993" s="280"/>
      <c r="AE993" s="280"/>
      <c r="AF993" s="280"/>
      <c r="AG993" s="280"/>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0" t="s">
        <v>419</v>
      </c>
      <c r="K1026" s="104"/>
      <c r="L1026" s="104"/>
      <c r="M1026" s="104"/>
      <c r="N1026" s="104"/>
      <c r="O1026" s="104"/>
      <c r="P1026" s="352" t="s">
        <v>27</v>
      </c>
      <c r="Q1026" s="352"/>
      <c r="R1026" s="352"/>
      <c r="S1026" s="352"/>
      <c r="T1026" s="352"/>
      <c r="U1026" s="352"/>
      <c r="V1026" s="352"/>
      <c r="W1026" s="352"/>
      <c r="X1026" s="352"/>
      <c r="Y1026" s="349" t="s">
        <v>477</v>
      </c>
      <c r="Z1026" s="350"/>
      <c r="AA1026" s="350"/>
      <c r="AB1026" s="350"/>
      <c r="AC1026" s="280" t="s">
        <v>462</v>
      </c>
      <c r="AD1026" s="280"/>
      <c r="AE1026" s="280"/>
      <c r="AF1026" s="280"/>
      <c r="AG1026" s="280"/>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0" t="s">
        <v>419</v>
      </c>
      <c r="K1059" s="104"/>
      <c r="L1059" s="104"/>
      <c r="M1059" s="104"/>
      <c r="N1059" s="104"/>
      <c r="O1059" s="104"/>
      <c r="P1059" s="352" t="s">
        <v>27</v>
      </c>
      <c r="Q1059" s="352"/>
      <c r="R1059" s="352"/>
      <c r="S1059" s="352"/>
      <c r="T1059" s="352"/>
      <c r="U1059" s="352"/>
      <c r="V1059" s="352"/>
      <c r="W1059" s="352"/>
      <c r="X1059" s="352"/>
      <c r="Y1059" s="349" t="s">
        <v>477</v>
      </c>
      <c r="Z1059" s="350"/>
      <c r="AA1059" s="350"/>
      <c r="AB1059" s="350"/>
      <c r="AC1059" s="280" t="s">
        <v>462</v>
      </c>
      <c r="AD1059" s="280"/>
      <c r="AE1059" s="280"/>
      <c r="AF1059" s="280"/>
      <c r="AG1059" s="280"/>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0" t="s">
        <v>419</v>
      </c>
      <c r="K1092" s="104"/>
      <c r="L1092" s="104"/>
      <c r="M1092" s="104"/>
      <c r="N1092" s="104"/>
      <c r="O1092" s="104"/>
      <c r="P1092" s="352" t="s">
        <v>27</v>
      </c>
      <c r="Q1092" s="352"/>
      <c r="R1092" s="352"/>
      <c r="S1092" s="352"/>
      <c r="T1092" s="352"/>
      <c r="U1092" s="352"/>
      <c r="V1092" s="352"/>
      <c r="W1092" s="352"/>
      <c r="X1092" s="352"/>
      <c r="Y1092" s="349" t="s">
        <v>477</v>
      </c>
      <c r="Z1092" s="350"/>
      <c r="AA1092" s="350"/>
      <c r="AB1092" s="350"/>
      <c r="AC1092" s="280" t="s">
        <v>462</v>
      </c>
      <c r="AD1092" s="280"/>
      <c r="AE1092" s="280"/>
      <c r="AF1092" s="280"/>
      <c r="AG1092" s="280"/>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0" t="s">
        <v>419</v>
      </c>
      <c r="K1125" s="104"/>
      <c r="L1125" s="104"/>
      <c r="M1125" s="104"/>
      <c r="N1125" s="104"/>
      <c r="O1125" s="104"/>
      <c r="P1125" s="352" t="s">
        <v>27</v>
      </c>
      <c r="Q1125" s="352"/>
      <c r="R1125" s="352"/>
      <c r="S1125" s="352"/>
      <c r="T1125" s="352"/>
      <c r="U1125" s="352"/>
      <c r="V1125" s="352"/>
      <c r="W1125" s="352"/>
      <c r="X1125" s="352"/>
      <c r="Y1125" s="349" t="s">
        <v>477</v>
      </c>
      <c r="Z1125" s="350"/>
      <c r="AA1125" s="350"/>
      <c r="AB1125" s="350"/>
      <c r="AC1125" s="280" t="s">
        <v>462</v>
      </c>
      <c r="AD1125" s="280"/>
      <c r="AE1125" s="280"/>
      <c r="AF1125" s="280"/>
      <c r="AG1125" s="280"/>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0" t="s">
        <v>419</v>
      </c>
      <c r="K1158" s="104"/>
      <c r="L1158" s="104"/>
      <c r="M1158" s="104"/>
      <c r="N1158" s="104"/>
      <c r="O1158" s="104"/>
      <c r="P1158" s="352" t="s">
        <v>27</v>
      </c>
      <c r="Q1158" s="352"/>
      <c r="R1158" s="352"/>
      <c r="S1158" s="352"/>
      <c r="T1158" s="352"/>
      <c r="U1158" s="352"/>
      <c r="V1158" s="352"/>
      <c r="W1158" s="352"/>
      <c r="X1158" s="352"/>
      <c r="Y1158" s="349" t="s">
        <v>477</v>
      </c>
      <c r="Z1158" s="350"/>
      <c r="AA1158" s="350"/>
      <c r="AB1158" s="350"/>
      <c r="AC1158" s="280" t="s">
        <v>462</v>
      </c>
      <c r="AD1158" s="280"/>
      <c r="AE1158" s="280"/>
      <c r="AF1158" s="280"/>
      <c r="AG1158" s="280"/>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0" t="s">
        <v>419</v>
      </c>
      <c r="K1191" s="104"/>
      <c r="L1191" s="104"/>
      <c r="M1191" s="104"/>
      <c r="N1191" s="104"/>
      <c r="O1191" s="104"/>
      <c r="P1191" s="352" t="s">
        <v>27</v>
      </c>
      <c r="Q1191" s="352"/>
      <c r="R1191" s="352"/>
      <c r="S1191" s="352"/>
      <c r="T1191" s="352"/>
      <c r="U1191" s="352"/>
      <c r="V1191" s="352"/>
      <c r="W1191" s="352"/>
      <c r="X1191" s="352"/>
      <c r="Y1191" s="349" t="s">
        <v>477</v>
      </c>
      <c r="Z1191" s="350"/>
      <c r="AA1191" s="350"/>
      <c r="AB1191" s="350"/>
      <c r="AC1191" s="280" t="s">
        <v>462</v>
      </c>
      <c r="AD1191" s="280"/>
      <c r="AE1191" s="280"/>
      <c r="AF1191" s="280"/>
      <c r="AG1191" s="280"/>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0" t="s">
        <v>419</v>
      </c>
      <c r="K1224" s="104"/>
      <c r="L1224" s="104"/>
      <c r="M1224" s="104"/>
      <c r="N1224" s="104"/>
      <c r="O1224" s="104"/>
      <c r="P1224" s="352" t="s">
        <v>27</v>
      </c>
      <c r="Q1224" s="352"/>
      <c r="R1224" s="352"/>
      <c r="S1224" s="352"/>
      <c r="T1224" s="352"/>
      <c r="U1224" s="352"/>
      <c r="V1224" s="352"/>
      <c r="W1224" s="352"/>
      <c r="X1224" s="352"/>
      <c r="Y1224" s="349" t="s">
        <v>477</v>
      </c>
      <c r="Z1224" s="350"/>
      <c r="AA1224" s="350"/>
      <c r="AB1224" s="350"/>
      <c r="AC1224" s="280" t="s">
        <v>462</v>
      </c>
      <c r="AD1224" s="280"/>
      <c r="AE1224" s="280"/>
      <c r="AF1224" s="280"/>
      <c r="AG1224" s="280"/>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0" t="s">
        <v>419</v>
      </c>
      <c r="K1257" s="104"/>
      <c r="L1257" s="104"/>
      <c r="M1257" s="104"/>
      <c r="N1257" s="104"/>
      <c r="O1257" s="104"/>
      <c r="P1257" s="352" t="s">
        <v>27</v>
      </c>
      <c r="Q1257" s="352"/>
      <c r="R1257" s="352"/>
      <c r="S1257" s="352"/>
      <c r="T1257" s="352"/>
      <c r="U1257" s="352"/>
      <c r="V1257" s="352"/>
      <c r="W1257" s="352"/>
      <c r="X1257" s="352"/>
      <c r="Y1257" s="349" t="s">
        <v>477</v>
      </c>
      <c r="Z1257" s="350"/>
      <c r="AA1257" s="350"/>
      <c r="AB1257" s="350"/>
      <c r="AC1257" s="280" t="s">
        <v>462</v>
      </c>
      <c r="AD1257" s="280"/>
      <c r="AE1257" s="280"/>
      <c r="AF1257" s="280"/>
      <c r="AG1257" s="280"/>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0" t="s">
        <v>419</v>
      </c>
      <c r="K1290" s="104"/>
      <c r="L1290" s="104"/>
      <c r="M1290" s="104"/>
      <c r="N1290" s="104"/>
      <c r="O1290" s="104"/>
      <c r="P1290" s="352" t="s">
        <v>27</v>
      </c>
      <c r="Q1290" s="352"/>
      <c r="R1290" s="352"/>
      <c r="S1290" s="352"/>
      <c r="T1290" s="352"/>
      <c r="U1290" s="352"/>
      <c r="V1290" s="352"/>
      <c r="W1290" s="352"/>
      <c r="X1290" s="352"/>
      <c r="Y1290" s="349" t="s">
        <v>477</v>
      </c>
      <c r="Z1290" s="350"/>
      <c r="AA1290" s="350"/>
      <c r="AB1290" s="350"/>
      <c r="AC1290" s="280" t="s">
        <v>462</v>
      </c>
      <c r="AD1290" s="280"/>
      <c r="AE1290" s="280"/>
      <c r="AF1290" s="280"/>
      <c r="AG1290" s="280"/>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2019-05-30T07:43:17Z</cp:lastPrinted>
  <dcterms:created xsi:type="dcterms:W3CDTF">2012-03-13T00:50:25Z</dcterms:created>
  <dcterms:modified xsi:type="dcterms:W3CDTF">2019-05-30T07:43:19Z</dcterms:modified>
</cp:coreProperties>
</file>