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<sst xmlns="http://schemas.openxmlformats.org/spreadsheetml/2006/main" count="2893" uniqueCount="625">
  <si>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</si>
  <si>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</si>
  <si>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</si>
  <si>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</si>
  <si>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</si>
  <si>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</si>
  <si>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</si>
  <si>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</si>
  <si>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</si>
  <si>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</si>
  <si>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</si>
  <si>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</si>
  <si>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</si>
  <si>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</si>
  <si>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</si>
  <si>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</si>
  <si>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</si>
  <si>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</si>
  <si>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</si>
  <si>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</si>
  <si>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</si>
  <si>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</si>
  <si>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</si>
  <si>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</si>
  <si>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</si>
  <si>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</si>
  <si>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</si>
  <si>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</si>
  <si>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</si>
  <si>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</si>
  <si>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</si>
  <si>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</si>
  <si>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</si>
  <si>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</si>
  <si>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</si>
  <si>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</si>
  <si>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</si>
  <si>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</si>
  <si>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</si>
  <si>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</si>
  <si>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</si>
  <si>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</si>
  <si>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</si>
  <si>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</si>
  <si>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</si>
  <si>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</si>
  <si>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</si>
  <si>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</si>
  <si>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</si>
  <si>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</si>
  <si>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</si>
  <si>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</si>
  <si>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</si>
  <si>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</si>
  <si>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</si>
  <si>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</si>
  <si>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</si>
  <si>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</si>
  <si>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</si>
  <si>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</si>
  <si>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</si>
  <si>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</si>
  <si>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</si>
  <si>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</si>
  <si>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</si>
  <si>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</si>
  <si>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</si>
  <si>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</si>
  <si>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</si>
  <si>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</si>
  <si>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</si>
  <si>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</si>
  <si>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</si>
  <si>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</si>
  <si>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</si>
  <si>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</si>
  <si>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</si>
  <si>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</si>
  <si>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</si>
  <si>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</si>
  <si>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</si>
  <si>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</si>
  <si>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</si>
  <si>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</si>
  <si>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</si>
  <si>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</si>
  <si>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</si>
  <si>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</si>
  <si>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</si>
  <si>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</si>
  <si>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</si>
  <si>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</si>
  <si>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</si>
  <si>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</si>
  <si>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</si>
  <si>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</si>
  <si>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</si>
  <si>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</si>
  <si>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</si>
  <si>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</si>
  <si>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</si>
  <si>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</si>
  <si>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</si>
  <si>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</si>
  <si>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</si>
  <si>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</si>
  <si>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</si>
  <si>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</si>
  <si>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</si>
  <si>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</si>
  <si>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</si>
  <si>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</si>
  <si>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</si>
  <si>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</si>
  <si>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</si>
  <si>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</si>
  <si>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</si>
  <si>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</si>
  <si>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</si>
  <si>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</si>
  <si>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</si>
  <si>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</si>
  <si>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</si>
  <si>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</si>
  <si>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</si>
  <si>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</si>
  <si>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</si>
  <si>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</si>
  <si>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</si>
  <si>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</si>
  <si>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</si>
  <si>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</si>
  <si>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</si>
  <si>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</si>
  <si>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</si>
  <si>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</si>
  <si>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</si>
  <si>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</si>
  <si>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</si>
  <si>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</si>
  <si>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</si>
  <si>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</si>
  <si>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</si>
  <si>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</si>
  <si>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</si>
  <si>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</si>
  <si>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</si>
  <si>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</si>
  <si>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</si>
  <si>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</si>
  <si>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</si>
  <si>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</si>
  <si>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</si>
  <si>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</si>
  <si>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</si>
  <si>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</si>
  <si>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</si>
  <si>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</si>
  <si>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</si>
  <si>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</si>
  <si>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</si>
  <si>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</si>
  <si>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</si>
  <si>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</si>
  <si>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</si>
  <si>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</si>
  <si>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</si>
  <si>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</si>
  <si>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</si>
  <si>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</si>
  <si>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</si>
  <si>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</si>
  <si>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</si>
  <si>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</si>
  <si>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</si>
  <si>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</si>
  <si>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</si>
  <si>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</si>
  <si>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</si>
  <si>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</si>
  <si>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</si>
  <si>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</si>
  <si>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</si>
  <si>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</si>
  <si>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</si>
  <si>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</si>
  <si>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</si>
  <si>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</si>
  <si>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</si>
  <si>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</si>
  <si>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</si>
  <si>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</si>
  <si>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</si>
  <si>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</si>
  <si>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</si>
  <si>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</si>
  <si>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</si>
  <si>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</si>
  <si>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</si>
  <si>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</si>
  <si>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</si>
  <si>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</si>
  <si>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</si>
  <si>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</si>
  <si>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</si>
  <si>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</si>
  <si>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</si>
  <si>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</si>
  <si>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</si>
  <si>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</si>
  <si>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</si>
  <si>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</si>
  <si>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</si>
  <si>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</si>
  <si>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</si>
  <si>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</si>
  <si>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</si>
  <si>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</si>
  <si>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</si>
  <si>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</si>
  <si>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</si>
  <si>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</si>
  <si>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</si>
  <si>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</si>
  <si>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</si>
  <si>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</si>
  <si>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</si>
  <si>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</si>
  <si>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</si>
  <si>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</si>
  <si>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</si>
  <si>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</si>
  <si>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</si>
  <si>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</si>
  <si>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</si>
  <si>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</si>
  <si>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</si>
  <si>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</si>
  <si>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</si>
  <si>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</si>
  <si>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</si>
  <si>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</si>
  <si>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</si>
  <si>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</si>
  <si>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</si>
  <si>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</si>
  <si>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</si>
  <si>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</si>
  <si>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</si>
  <si>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</si>
  <si>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</si>
  <si>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</si>
  <si>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</si>
  <si>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</si>
  <si>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</si>
  <si>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</si>
  <si>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</si>
  <si>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</si>
  <si>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</si>
  <si>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</si>
  <si>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</si>
  <si>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</si>
  <si>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</si>
  <si>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</si>
  <si>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</si>
  <si>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</si>
  <si>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</si>
  <si>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</si>
  <si>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</si>
  <si>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</si>
  <si>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</si>
  <si>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</si>
  <si>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</si>
  <si>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</si>
  <si>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</si>
  <si>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</si>
  <si>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</si>
  <si>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</si>
  <si>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</si>
  <si>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</si>
  <si>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</si>
  <si>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</si>
  <si>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</si>
  <si>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</si>
  <si>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</si>
  <si>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</si>
  <si>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</si>
  <si>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</si>
  <si>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</si>
  <si>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</si>
  <si>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</si>
  <si>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</si>
  <si>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</si>
  <si>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</si>
  <si>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</si>
  <si>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</si>
  <si>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</si>
  <si>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</si>
  <si>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</si>
  <si>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</si>
  <si>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</si>
  <si>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</si>
  <si>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</si>
  <si>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</si>
  <si>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</si>
  <si>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</si>
  <si>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</si>
  <si>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</si>
  <si>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</si>
  <si>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</si>
  <si>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</si>
  <si>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</si>
  <si>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</si>
  <si>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</si>
  <si>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</si>
  <si>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</si>
  <si>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</si>
  <si>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</si>
  <si>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</si>
  <si>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</si>
  <si>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</si>
  <si>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</si>
  <si>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</si>
  <si>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</si>
  <si>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</si>
  <si>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</si>
  <si>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</si>
  <si>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</si>
  <si>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</si>
  <si>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</si>
  <si>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</si>
  <si>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</si>
  <si>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</si>
  <si>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</si>
  <si>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</si>
  <si>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</si>
  <si>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</si>
  <si>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</si>
  <si>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</si>
  <si>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</si>
  <si>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</si>
  <si>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</si>
  <si>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</si>
  <si>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</si>
  <si>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</si>
  <si>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</si>
  <si>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</si>
  <si>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</si>
  <si>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</si>
  <si>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</si>
  <si>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</si>
  <si>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</si>
  <si>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</si>
  <si>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</si>
  <si>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</si>
  <si>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</si>
  <si>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</si>
  <si>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</si>
  <si>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</si>
  <si>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</si>
  <si>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</si>
  <si>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</si>
  <si>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</si>
  <si>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</si>
  <si>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</si>
  <si>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</si>
  <si>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</si>
  <si>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</si>
  <si>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</si>
  <si>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</si>
  <si>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</si>
  <si>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</si>
  <si>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</si>
  <si>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</si>
  <si>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</si>
  <si>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</si>
  <si>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</si>
  <si>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</si>
  <si>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</si>
  <si>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</si>
  <si>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</si>
  <si>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</si>
  <si>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</si>
  <si>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</si>
  <si>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</si>
  <si>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</si>
  <si>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</si>
  <si>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</si>
  <si>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</si>
  <si>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</si>
  <si>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</si>
  <si>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</si>
  <si>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</si>
  <si>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</si>
  <si>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</si>
  <si>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</si>
  <si>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</si>
  <si>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</si>
  <si>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</si>
  <si>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</si>
  <si>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</si>
  <si>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</si>
  <si>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</si>
  <si>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</si>
  <si>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</si>
  <si>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</si>
  <si>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</si>
  <si>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</si>
  <si>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</si>
  <si>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</si>
  <si>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</si>
  <si>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</si>
  <si>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</si>
  <si>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</si>
  <si>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</si>
  <si>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</si>
  <si>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</si>
  <si>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</si>
  <si>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</si>
  <si>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</si>
  <si>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</si>
  <si>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</si>
  <si>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</si>
  <si>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</si>
  <si>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</si>
  <si>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</si>
  <si>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</si>
  <si>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</si>
  <si>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</si>
  <si>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</si>
  <si>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</si>
  <si>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</si>
  <si>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</si>
  <si>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</si>
  <si>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</si>
  <si>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</si>
  <si>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</si>
  <si>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</si>
  <si>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</si>
  <si>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</si>
  <si>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</si>
  <si>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</si>
  <si>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</si>
  <si>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</si>
  <si>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</si>
  <si>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</si>
  <si>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</si>
  <si>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</si>
  <si>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</si>
  <si>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</si>
  <si>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</si>
  <si>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</si>
  <si>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</si>
  <si>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</si>
  <si>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</si>
  <si>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</si>
  <si>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</si>
  <si>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</si>
  <si>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</si>
  <si>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</si>
  <si>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</si>
  <si>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</si>
  <si>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</si>
  <si>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</si>
  <si>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</si>
  <si>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</si>
  <si>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</si>
  <si>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</si>
  <si>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</si>
  <si>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</si>
  <si>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</si>
  <si>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</si>
  <si>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</si>
  <si>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</si>
  <si>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</si>
  <si>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</si>
  <si>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</si>
  <si>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</si>
  <si>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</si>
  <si>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</si>
  <si>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</si>
  <si>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</si>
  <si>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</si>
  <si>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</si>
  <si>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</si>
  <si>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</si>
  <si>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</si>
  <si>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</si>
  <si>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</si>
  <si>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</si>
  <si>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</si>
  <si>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</si>
  <si>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</si>
  <si>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</si>
  <si>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</si>
  <si>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</si>
  <si>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</si>
  <si>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</si>
  <si>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</si>
  <si>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</si>
  <si>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</si>
  <si>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</si>
  <si>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</si>
  <si>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</si>
  <si>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</si>
  <si>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</si>
  <si>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</si>
  <si>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</si>
  <si>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</si>
  <si>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</si>
  <si>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</si>
  <si>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</si>
  <si>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</si>
  <si>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</si>
  <si>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</si>
  <si>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</si>
  <si>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</si>
  <si>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</si>
  <si>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</si>
  <si>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</si>
  <si>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</si>
  <si>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</si>
  <si>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</si>
  <si>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</si>
  <si>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</si>
  <si>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</si>
  <si>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</si>
  <si>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</si>
  <si>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</si>
  <si>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</si>
  <si>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</si>
  <si>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</si>
  <si>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</si>
  <si>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</si>
  <si>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</si>
  <si>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</si>
  <si>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</si>
  <si>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</si>
  <si>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</si>
  <si>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</si>
  <si>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</si>
  <si>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</si>
  <si>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</si>
  <si>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</si>
  <si>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</si>
  <si>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</si>
  <si>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</si>
  <si>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</si>
  <si>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</si>
  <si>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</si>
  <si>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</si>
  <si>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</si>
  <si>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</si>
  <si>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</si>
  <si>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</si>
  <si>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</si>
  <si>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</si>
  <si>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</si>
  <si>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</si>
  <si>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</si>
  <si>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</si>
  <si>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</si>
  <si>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</si>
  <si>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</si>
  <si>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</si>
  <si>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</si>
  <si>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</si>
  <si>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</si>
  <si>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</si>
  <si>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</si>
  <si>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</si>
  <si>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自動走行を含む次世代のＩＴＳ構築に向けた路車協調システムに関する検討</t>
    <rPh sb="0" eb="4">
      <t>ジドウソウコウ</t>
    </rPh>
    <rPh sb="5" eb="6">
      <t>フク</t>
    </rPh>
    <rPh sb="7" eb="10">
      <t>ジセダイ</t>
    </rPh>
    <rPh sb="14" eb="16">
      <t>コウチク</t>
    </rPh>
    <rPh sb="17" eb="18">
      <t>ム</t>
    </rPh>
    <rPh sb="20" eb="24">
      <t>ロシャキョウチョウ</t>
    </rPh>
    <rPh sb="29" eb="30">
      <t>カン</t>
    </rPh>
    <rPh sb="32" eb="34">
      <t>ケントウ</t>
    </rPh>
    <phoneticPr fontId="6"/>
  </si>
  <si>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</si>
  <si>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</si>
  <si>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安部　勝也</t>
    <rPh sb="0" eb="2">
      <t>シツチョウ</t>
    </rPh>
    <rPh sb="3" eb="5">
      <t>アベ</t>
    </rPh>
    <rPh sb="6" eb="8">
      <t>カツヤ</t>
    </rPh>
    <phoneticPr fontId="5"/>
  </si>
  <si>
    <t>○</t>
  </si>
  <si>
    <t>-</t>
    <phoneticPr fontId="5"/>
  </si>
  <si>
    <t>官民ＩＴＳ構想・ロードマップ2018（平成30年6月15日IT総合戦略本部決定）　等</t>
    <rPh sb="19" eb="21">
      <t>ヘイセイ</t>
    </rPh>
    <rPh sb="23" eb="24">
      <t>ネン</t>
    </rPh>
    <rPh sb="25" eb="26">
      <t>ガツ</t>
    </rPh>
    <rPh sb="28" eb="29">
      <t>ニチ</t>
    </rPh>
    <rPh sb="31" eb="33">
      <t>ソウゴウ</t>
    </rPh>
    <rPh sb="33" eb="35">
      <t>センリャク</t>
    </rPh>
    <rPh sb="35" eb="37">
      <t>ホンブ</t>
    </rPh>
    <rPh sb="37" eb="39">
      <t>ケッテイ</t>
    </rPh>
    <rPh sb="41" eb="42">
      <t>トウ</t>
    </rPh>
    <phoneticPr fontId="5"/>
  </si>
  <si>
    <t>-</t>
  </si>
  <si>
    <t>-</t>
    <phoneticPr fontId="5"/>
  </si>
  <si>
    <t>道路交通安全対策費</t>
  </si>
  <si>
    <t>地点</t>
    <rPh sb="0" eb="2">
      <t>チテン</t>
    </rPh>
    <phoneticPr fontId="5"/>
  </si>
  <si>
    <t>高速道路上の自動運転の実現に向けて、インターチェンジ合流部の自動運転に必要となる合流先の車線の交通状況の情報提供など、自動運転を支援する道路側からの情報提供を実施。</t>
  </si>
  <si>
    <t>合流部や事故車両など自動運転車両が対応できない複雑な交通環境下における道路側からの情報提供の仕組みについて、技術的な検討を道路側と車両側が連携して進めるため、国土技術政策総合研究所において官民共同研究を実施。
具体的には、合流部において本線の交通状況を把握し、合流しようとするドライバー・車両に情報提供することで、円滑な合流を支援するサービスや、車両単独では検知できない前方の事故車両等の情報（先読み情報）をドライバー・車両に提供することで、事前の車線変更等を支援するサービスなどについて、収集・提供する情報内容等の具体化、情報収集・提供フォーマットの検討、実験システムの構築と実証実験、技術仕様案の検討等を実施。</t>
  </si>
  <si>
    <t>2028年度までに合流部での情報提供に関する技術仕様書に基づいたサービスを全国10地点以上に導入する</t>
    <rPh sb="41" eb="43">
      <t>チテン</t>
    </rPh>
    <phoneticPr fontId="5"/>
  </si>
  <si>
    <t>合流部等での情報提供に関する技術仕様書に基づいたサービスの導入地点数</t>
  </si>
  <si>
    <t>国土交通省道路局調べ（平成31年3月）</t>
    <phoneticPr fontId="5"/>
  </si>
  <si>
    <t>成果報告書（合流部等での情報提供、先読み情報提供）</t>
    <phoneticPr fontId="5"/>
  </si>
  <si>
    <t>自動走行を含む次世代のITS構築に向けた路車協調システムに関する検討経費　／　成果報告書</t>
    <phoneticPr fontId="5"/>
  </si>
  <si>
    <t>個</t>
  </si>
  <si>
    <t>百万円／個</t>
  </si>
  <si>
    <t>　百万円/個</t>
  </si>
  <si>
    <t>40/2</t>
  </si>
  <si>
    <t>５．安全で安心できる交通の確保、治安・生活安全の確保</t>
  </si>
  <si>
    <t>１５　道路交通の安全性を確保・向上する</t>
  </si>
  <si>
    <t>-</t>
    <phoneticPr fontId="5"/>
  </si>
  <si>
    <t>自動運転車の早期の実現に寄与。</t>
  </si>
  <si>
    <t>公益性、専門性、技術性の観点から国が実施することが必要。</t>
  </si>
  <si>
    <t>政府目標として平成32年までに高速道路での自動運転等、平成37年までに高速道路での完全自動運転を実現することが定められており、本施策は必要かつ優先度が高い。</t>
  </si>
  <si>
    <t>入札・契約手続きの透明性・競争性の確保に努めており、支出先は企画競争により選定。</t>
    <phoneticPr fontId="5"/>
  </si>
  <si>
    <t>有</t>
  </si>
  <si>
    <t>無</t>
  </si>
  <si>
    <t>‐</t>
  </si>
  <si>
    <t>類似業務等によりコスト水準の妥当性を確認している。</t>
  </si>
  <si>
    <t>事業目的に即した仕様に基づき適正に執行している。</t>
  </si>
  <si>
    <t>成果目標の達成に向けた成果が得られた。</t>
  </si>
  <si>
    <t>官民共同研究とすることで、必要最小限のコストで実施できている。</t>
  </si>
  <si>
    <t>実績は見込みに見合っている。</t>
  </si>
  <si>
    <t>成果物は施策検討のために活用されている。</t>
  </si>
  <si>
    <t>・当該予算の執行は国土交通省で実施しており、全ての支出先を把握している。
・入札及び契約内容の妥当性については、第三者機関である入札監視委員会等により審議いただいている。</t>
  </si>
  <si>
    <t>・引き続き、自動運転車の実現に十分に資するものとなるよう留意しながら検討を進める。
・一者応札となった点は、対象企業が応札しなかった理由についてアンケートを実施し、今後の対応策について検討する。</t>
    <rPh sb="44" eb="45">
      <t>シャ</t>
    </rPh>
    <phoneticPr fontId="5"/>
  </si>
  <si>
    <t>新26-29</t>
  </si>
  <si>
    <t>新26-023</t>
    <phoneticPr fontId="5"/>
  </si>
  <si>
    <r>
      <t>1</t>
    </r>
    <r>
      <rPr>
        <sz val="10.5"/>
        <rFont val="ＭＳ Ｐゴシック"/>
        <family val="3"/>
        <charset val="128"/>
      </rPr>
      <t>80</t>
    </r>
    <phoneticPr fontId="5"/>
  </si>
  <si>
    <r>
      <t>1</t>
    </r>
    <r>
      <rPr>
        <sz val="10.5"/>
        <rFont val="ＭＳ Ｐゴシック"/>
        <family val="3"/>
        <charset val="128"/>
      </rPr>
      <t>93</t>
    </r>
    <phoneticPr fontId="5"/>
  </si>
  <si>
    <t>-</t>
    <phoneticPr fontId="5"/>
  </si>
  <si>
    <t>38/2</t>
    <phoneticPr fontId="5"/>
  </si>
  <si>
    <t>35/2</t>
    <phoneticPr fontId="5"/>
  </si>
  <si>
    <t>-</t>
    <phoneticPr fontId="5"/>
  </si>
  <si>
    <t>雑役務費</t>
    <rPh sb="0" eb="1">
      <t>ザツ</t>
    </rPh>
    <rPh sb="1" eb="3">
      <t>エキム</t>
    </rPh>
    <rPh sb="3" eb="4">
      <t>ヒ</t>
    </rPh>
    <phoneticPr fontId="5"/>
  </si>
  <si>
    <t>自動運転車のための高速道路合流支援システム等に係る検討</t>
    <rPh sb="0" eb="2">
      <t>ジドウ</t>
    </rPh>
    <rPh sb="2" eb="5">
      <t>ウンテンシャ</t>
    </rPh>
    <rPh sb="9" eb="11">
      <t>コウソク</t>
    </rPh>
    <rPh sb="11" eb="13">
      <t>ドウロ</t>
    </rPh>
    <rPh sb="13" eb="15">
      <t>ゴウリュウ</t>
    </rPh>
    <rPh sb="15" eb="17">
      <t>シエン</t>
    </rPh>
    <rPh sb="21" eb="22">
      <t>トウ</t>
    </rPh>
    <rPh sb="23" eb="24">
      <t>カカ</t>
    </rPh>
    <rPh sb="25" eb="27">
      <t>ケントウ</t>
    </rPh>
    <phoneticPr fontId="5"/>
  </si>
  <si>
    <t>株式会社　長大</t>
    <rPh sb="0" eb="4">
      <t>カブシキガイシャ</t>
    </rPh>
    <rPh sb="5" eb="7">
      <t>チョウダイ</t>
    </rPh>
    <phoneticPr fontId="5"/>
  </si>
  <si>
    <t>株式会社　三菱総合研究所</t>
    <rPh sb="0" eb="4">
      <t>カブシキガイシャ</t>
    </rPh>
    <rPh sb="5" eb="7">
      <t>ミツビシ</t>
    </rPh>
    <rPh sb="7" eb="9">
      <t>ソウゴウ</t>
    </rPh>
    <rPh sb="9" eb="12">
      <t>ケンキュウジョ</t>
    </rPh>
    <phoneticPr fontId="5"/>
  </si>
  <si>
    <t>合流支援ンシステム仕様作成、道路上の障害の先読み情報提供システム検討等</t>
    <rPh sb="0" eb="2">
      <t>ゴウリュウ</t>
    </rPh>
    <rPh sb="2" eb="4">
      <t>シエン</t>
    </rPh>
    <rPh sb="9" eb="11">
      <t>シヨウ</t>
    </rPh>
    <rPh sb="11" eb="13">
      <t>サクセイ</t>
    </rPh>
    <rPh sb="14" eb="17">
      <t>ドウロジョウ</t>
    </rPh>
    <rPh sb="18" eb="20">
      <t>ショウガイ</t>
    </rPh>
    <rPh sb="21" eb="23">
      <t>サキヨ</t>
    </rPh>
    <rPh sb="24" eb="26">
      <t>ジョウホウ</t>
    </rPh>
    <rPh sb="26" eb="28">
      <t>テイキョウ</t>
    </rPh>
    <rPh sb="32" eb="34">
      <t>ケントウ</t>
    </rPh>
    <rPh sb="34" eb="35">
      <t>トウ</t>
    </rPh>
    <phoneticPr fontId="5"/>
  </si>
  <si>
    <t>合流支援システム効果シミュレーション等</t>
    <rPh sb="0" eb="2">
      <t>ゴウリュウ</t>
    </rPh>
    <rPh sb="2" eb="4">
      <t>シエ</t>
    </rPh>
    <rPh sb="8" eb="10">
      <t>コウカ</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</si>
</sst>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1" fillId="5" borderId="41"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1"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13607</xdr:colOff>
      <xdr:row>744</xdr:row>
      <xdr:rowOff>204109</xdr:rowOff>
    </xdr:from>
    <xdr:to>
      <xdr:col>32</xdr:col>
      <xdr:colOff>11253</xdr:colOff>
      <xdr:row>746</xdr:row>
      <xdr:rowOff>207307</xdr:rowOff>
    </xdr:to>
    <xdr:sp macro="" textlink="">
      <xdr:nvSpPr>
        <xdr:cNvPr id="3" name="正方形/長方形 2">
          <a:extLst>
            <a:ext uri="{FF2B5EF4-FFF2-40B4-BE49-F238E27FC236}">
              <a16:creationId xmlns:a16="http://schemas.microsoft.com/office/drawing/2014/main" xmlns="" id="{00000000-0008-0000-0000-000002000000}"/>
            </a:ext>
          </a:extLst>
        </xdr:cNvPr>
        <xdr:cNvSpPr/>
      </xdr:nvSpPr>
      <xdr:spPr>
        <a:xfrm>
          <a:off x="4414157" y="40894909"/>
          <a:ext cx="2197921" cy="70804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38</a:t>
          </a:r>
          <a:r>
            <a:rPr kumimoji="1" lang="ja-JP" altLang="en-US" sz="1100">
              <a:solidFill>
                <a:schemeClr val="tx1"/>
              </a:solidFill>
            </a:rPr>
            <a:t>百万円）</a:t>
          </a:r>
        </a:p>
      </xdr:txBody>
    </xdr:sp>
    <xdr:clientData/>
  </xdr:twoCellAnchor>
  <xdr:twoCellAnchor>
    <xdr:from>
      <xdr:col>21</xdr:col>
      <xdr:colOff>21509</xdr:colOff>
      <xdr:row>752</xdr:row>
      <xdr:rowOff>199463</xdr:rowOff>
    </xdr:from>
    <xdr:to>
      <xdr:col>32</xdr:col>
      <xdr:colOff>122466</xdr:colOff>
      <xdr:row>754</xdr:row>
      <xdr:rowOff>95250</xdr:rowOff>
    </xdr:to>
    <xdr:sp macro="" textlink="">
      <xdr:nvSpPr>
        <xdr:cNvPr id="4" name="大かっこ 3">
          <a:extLst>
            <a:ext uri="{FF2B5EF4-FFF2-40B4-BE49-F238E27FC236}">
              <a16:creationId xmlns:a16="http://schemas.microsoft.com/office/drawing/2014/main" xmlns="" id="{00000000-0008-0000-0000-000003000000}"/>
            </a:ext>
          </a:extLst>
        </xdr:cNvPr>
        <xdr:cNvSpPr/>
      </xdr:nvSpPr>
      <xdr:spPr>
        <a:xfrm>
          <a:off x="4422059" y="43709663"/>
          <a:ext cx="2301232" cy="60063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自動走行を含む次世代のＩＴＳ構築に向けた路車協調システムの検討等</a:t>
          </a:r>
        </a:p>
      </xdr:txBody>
    </xdr:sp>
    <xdr:clientData/>
  </xdr:twoCellAnchor>
  <xdr:twoCellAnchor>
    <xdr:from>
      <xdr:col>26</xdr:col>
      <xdr:colOff>106571</xdr:colOff>
      <xdr:row>746</xdr:row>
      <xdr:rowOff>191860</xdr:rowOff>
    </xdr:from>
    <xdr:to>
      <xdr:col>26</xdr:col>
      <xdr:colOff>106571</xdr:colOff>
      <xdr:row>749</xdr:row>
      <xdr:rowOff>322585</xdr:rowOff>
    </xdr:to>
    <xdr:cxnSp macro="">
      <xdr:nvCxnSpPr>
        <xdr:cNvPr id="5" name="直線コネクタ 4">
          <a:extLst>
            <a:ext uri="{FF2B5EF4-FFF2-40B4-BE49-F238E27FC236}">
              <a16:creationId xmlns:a16="http://schemas.microsoft.com/office/drawing/2014/main" xmlns="" id="{00000000-0008-0000-0000-000004000000}"/>
            </a:ext>
          </a:extLst>
        </xdr:cNvPr>
        <xdr:cNvCxnSpPr/>
      </xdr:nvCxnSpPr>
      <xdr:spPr>
        <a:xfrm flipH="1">
          <a:off x="5507246" y="41587510"/>
          <a:ext cx="0" cy="1188000"/>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68036</xdr:colOff>
      <xdr:row>750</xdr:row>
      <xdr:rowOff>184710</xdr:rowOff>
    </xdr:from>
    <xdr:to>
      <xdr:col>32</xdr:col>
      <xdr:colOff>67176</xdr:colOff>
      <xdr:row>752</xdr:row>
      <xdr:rowOff>144152</xdr:rowOff>
    </xdr:to>
    <xdr:sp macro="" textlink="">
      <xdr:nvSpPr>
        <xdr:cNvPr id="6" name="正方形/長方形 5">
          <a:extLst>
            <a:ext uri="{FF2B5EF4-FFF2-40B4-BE49-F238E27FC236}">
              <a16:creationId xmlns:a16="http://schemas.microsoft.com/office/drawing/2014/main" xmlns="" id="{00000000-0008-0000-0000-000005000000}"/>
            </a:ext>
          </a:extLst>
        </xdr:cNvPr>
        <xdr:cNvSpPr/>
      </xdr:nvSpPr>
      <xdr:spPr>
        <a:xfrm>
          <a:off x="4468586" y="42990060"/>
          <a:ext cx="2199415" cy="6642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38</a:t>
          </a:r>
          <a:r>
            <a:rPr kumimoji="1" lang="ja-JP" altLang="en-US" sz="1100">
              <a:solidFill>
                <a:schemeClr val="tx1"/>
              </a:solidFill>
            </a:rPr>
            <a:t>百万円）</a:t>
          </a:r>
        </a:p>
      </xdr:txBody>
    </xdr:sp>
    <xdr:clientData/>
  </xdr:twoCellAnchor>
  <xdr:twoCellAnchor>
    <xdr:from>
      <xdr:col>20</xdr:col>
      <xdr:colOff>171450</xdr:colOff>
      <xdr:row>749</xdr:row>
      <xdr:rowOff>304800</xdr:rowOff>
    </xdr:from>
    <xdr:to>
      <xdr:col>29</xdr:col>
      <xdr:colOff>156863</xdr:colOff>
      <xdr:row>750</xdr:row>
      <xdr:rowOff>216493</xdr:rowOff>
    </xdr:to>
    <xdr:sp macro="" textlink="">
      <xdr:nvSpPr>
        <xdr:cNvPr id="7" name="テキスト ボックス 6">
          <a:extLst>
            <a:ext uri="{FF2B5EF4-FFF2-40B4-BE49-F238E27FC236}">
              <a16:creationId xmlns:a16="http://schemas.microsoft.com/office/drawing/2014/main" xmlns="" id="{00000000-0008-0000-0000-000006000000}"/>
            </a:ext>
          </a:extLst>
        </xdr:cNvPr>
        <xdr:cNvSpPr txBox="1"/>
      </xdr:nvSpPr>
      <xdr:spPr>
        <a:xfrm>
          <a:off x="4371975" y="42757725"/>
          <a:ext cx="1785638" cy="26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180</v>
      </c>
      <c r="AT2" s="950"/>
      <c r="AU2" s="950"/>
      <c r="AV2" s="52" t="str">
        <f>IF(AW2="", "", "-")</f>
        <v/>
      </c>
      <c r="AW2" s="918"/>
      <c r="AX2" s="918"/>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77</v>
      </c>
      <c r="H5" s="847"/>
      <c r="I5" s="847"/>
      <c r="J5" s="847"/>
      <c r="K5" s="847"/>
      <c r="L5" s="847"/>
      <c r="M5" s="848" t="s">
        <v>66</v>
      </c>
      <c r="N5" s="849"/>
      <c r="O5" s="849"/>
      <c r="P5" s="849"/>
      <c r="Q5" s="849"/>
      <c r="R5" s="850"/>
      <c r="S5" s="851" t="s">
        <v>81</v>
      </c>
      <c r="T5" s="847"/>
      <c r="U5" s="847"/>
      <c r="V5" s="847"/>
      <c r="W5" s="847"/>
      <c r="X5" s="852"/>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9" t="s">
        <v>516</v>
      </c>
      <c r="Z7" s="443"/>
      <c r="AA7" s="443"/>
      <c r="AB7" s="443"/>
      <c r="AC7" s="443"/>
      <c r="AD7" s="930"/>
      <c r="AE7" s="919" t="s">
        <v>577</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51" t="str">
        <f>入力規則等!A28</f>
        <v>-</v>
      </c>
      <c r="H8" s="723"/>
      <c r="I8" s="723"/>
      <c r="J8" s="723"/>
      <c r="K8" s="723"/>
      <c r="L8" s="723"/>
      <c r="M8" s="723"/>
      <c r="N8" s="723"/>
      <c r="O8" s="723"/>
      <c r="P8" s="723"/>
      <c r="Q8" s="723"/>
      <c r="R8" s="723"/>
      <c r="S8" s="723"/>
      <c r="T8" s="723"/>
      <c r="U8" s="723"/>
      <c r="V8" s="723"/>
      <c r="W8" s="723"/>
      <c r="X8" s="952"/>
      <c r="Y8" s="853" t="s">
        <v>379</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582</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3" t="s">
        <v>30</v>
      </c>
      <c r="B10" s="664"/>
      <c r="C10" s="664"/>
      <c r="D10" s="664"/>
      <c r="E10" s="664"/>
      <c r="F10" s="664"/>
      <c r="G10" s="757" t="s">
        <v>583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3" t="s">
        <v>24</v>
      </c>
      <c r="B12" s="954"/>
      <c r="C12" s="954"/>
      <c r="D12" s="954"/>
      <c r="E12" s="954"/>
      <c r="F12" s="955"/>
      <c r="G12" s="763"/>
      <c r="H12" s="764"/>
      <c r="I12" s="764"/>
      <c r="J12" s="764"/>
      <c r="K12" s="764"/>
      <c r="L12" s="764"/>
      <c r="M12" s="764"/>
      <c r="N12" s="764"/>
      <c r="O12" s="764"/>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5"/>
    </row>
    <row r="13" spans="1:50" ht="21" customHeight="1" x14ac:dyDescent="0.15">
      <c r="A13" s="619"/>
      <c r="B13" s="620"/>
      <c r="C13" s="620"/>
      <c r="D13" s="620"/>
      <c r="E13" s="620"/>
      <c r="F13" s="621"/>
      <c r="G13" s="726" t="s">
        <v>6</v>
      </c>
      <c r="H13" s="727"/>
      <c r="I13" s="767" t="s">
        <v>7</v>
      </c>
      <c r="J13" s="768"/>
      <c r="K13" s="768"/>
      <c r="L13" s="768"/>
      <c r="M13" s="768"/>
      <c r="N13" s="768"/>
      <c r="O13" s="769"/>
      <c r="P13" s="660" t="s">
        <v>579</v>
      </c>
      <c r="Q13" s="661"/>
      <c r="R13" s="661"/>
      <c r="S13" s="661"/>
      <c r="T13" s="661"/>
      <c r="U13" s="661"/>
      <c r="V13" s="662"/>
      <c r="W13" s="660">
        <v>40</v>
      </c>
      <c r="X13" s="661"/>
      <c r="Y13" s="661"/>
      <c r="Z13" s="661"/>
      <c r="AA13" s="661"/>
      <c r="AB13" s="661"/>
      <c r="AC13" s="662"/>
      <c r="AD13" s="660">
        <v>38</v>
      </c>
      <c r="AE13" s="661"/>
      <c r="AF13" s="661"/>
      <c r="AG13" s="661"/>
      <c r="AH13" s="661"/>
      <c r="AI13" s="661"/>
      <c r="AJ13" s="662"/>
      <c r="AK13" s="660">
        <v>35</v>
      </c>
      <c r="AL13" s="661"/>
      <c r="AM13" s="661"/>
      <c r="AN13" s="661"/>
      <c r="AO13" s="661"/>
      <c r="AP13" s="661"/>
      <c r="AQ13" s="662"/>
      <c r="AR13" s="926"/>
      <c r="AS13" s="927"/>
      <c r="AT13" s="927"/>
      <c r="AU13" s="927"/>
      <c r="AV13" s="927"/>
      <c r="AW13" s="927"/>
      <c r="AX13" s="928"/>
    </row>
    <row r="14" spans="1:50" ht="21" customHeight="1" x14ac:dyDescent="0.15">
      <c r="A14" s="619"/>
      <c r="B14" s="620"/>
      <c r="C14" s="620"/>
      <c r="D14" s="620"/>
      <c r="E14" s="620"/>
      <c r="F14" s="621"/>
      <c r="G14" s="728"/>
      <c r="H14" s="729"/>
      <c r="I14" s="714" t="s">
        <v>8</v>
      </c>
      <c r="J14" s="765"/>
      <c r="K14" s="765"/>
      <c r="L14" s="765"/>
      <c r="M14" s="765"/>
      <c r="N14" s="765"/>
      <c r="O14" s="766"/>
      <c r="P14" s="660" t="s">
        <v>618</v>
      </c>
      <c r="Q14" s="661"/>
      <c r="R14" s="661"/>
      <c r="S14" s="661"/>
      <c r="T14" s="661"/>
      <c r="U14" s="661"/>
      <c r="V14" s="662"/>
      <c r="W14" s="660" t="s">
        <v>618</v>
      </c>
      <c r="X14" s="661"/>
      <c r="Y14" s="661"/>
      <c r="Z14" s="661"/>
      <c r="AA14" s="661"/>
      <c r="AB14" s="661"/>
      <c r="AC14" s="662"/>
      <c r="AD14" s="660" t="s">
        <v>618</v>
      </c>
      <c r="AE14" s="661"/>
      <c r="AF14" s="661"/>
      <c r="AG14" s="661"/>
      <c r="AH14" s="661"/>
      <c r="AI14" s="661"/>
      <c r="AJ14" s="662"/>
      <c r="AK14" s="660" t="s">
        <v>618</v>
      </c>
      <c r="AL14" s="661"/>
      <c r="AM14" s="661"/>
      <c r="AN14" s="661"/>
      <c r="AO14" s="661"/>
      <c r="AP14" s="661"/>
      <c r="AQ14" s="662"/>
      <c r="AR14" s="792"/>
      <c r="AS14" s="792"/>
      <c r="AT14" s="792"/>
      <c r="AU14" s="792"/>
      <c r="AV14" s="792"/>
      <c r="AW14" s="792"/>
      <c r="AX14" s="793"/>
    </row>
    <row r="15" spans="1:50" ht="21" customHeight="1" x14ac:dyDescent="0.15">
      <c r="A15" s="619"/>
      <c r="B15" s="620"/>
      <c r="C15" s="620"/>
      <c r="D15" s="620"/>
      <c r="E15" s="620"/>
      <c r="F15" s="621"/>
      <c r="G15" s="728"/>
      <c r="H15" s="729"/>
      <c r="I15" s="714" t="s">
        <v>51</v>
      </c>
      <c r="J15" s="715"/>
      <c r="K15" s="715"/>
      <c r="L15" s="715"/>
      <c r="M15" s="715"/>
      <c r="N15" s="715"/>
      <c r="O15" s="716"/>
      <c r="P15" s="660" t="s">
        <v>618</v>
      </c>
      <c r="Q15" s="661"/>
      <c r="R15" s="661"/>
      <c r="S15" s="661"/>
      <c r="T15" s="661"/>
      <c r="U15" s="661"/>
      <c r="V15" s="662"/>
      <c r="W15" s="660" t="s">
        <v>618</v>
      </c>
      <c r="X15" s="661"/>
      <c r="Y15" s="661"/>
      <c r="Z15" s="661"/>
      <c r="AA15" s="661"/>
      <c r="AB15" s="661"/>
      <c r="AC15" s="662"/>
      <c r="AD15" s="660" t="s">
        <v>618</v>
      </c>
      <c r="AE15" s="661"/>
      <c r="AF15" s="661"/>
      <c r="AG15" s="661"/>
      <c r="AH15" s="661"/>
      <c r="AI15" s="661"/>
      <c r="AJ15" s="662"/>
      <c r="AK15" s="660" t="s">
        <v>618</v>
      </c>
      <c r="AL15" s="661"/>
      <c r="AM15" s="661"/>
      <c r="AN15" s="661"/>
      <c r="AO15" s="661"/>
      <c r="AP15" s="661"/>
      <c r="AQ15" s="662"/>
      <c r="AR15" s="660"/>
      <c r="AS15" s="661"/>
      <c r="AT15" s="661"/>
      <c r="AU15" s="661"/>
      <c r="AV15" s="661"/>
      <c r="AW15" s="661"/>
      <c r="AX15" s="810"/>
    </row>
    <row r="16" spans="1:50" ht="21" customHeight="1" x14ac:dyDescent="0.15">
      <c r="A16" s="619"/>
      <c r="B16" s="620"/>
      <c r="C16" s="620"/>
      <c r="D16" s="620"/>
      <c r="E16" s="620"/>
      <c r="F16" s="621"/>
      <c r="G16" s="728"/>
      <c r="H16" s="729"/>
      <c r="I16" s="714" t="s">
        <v>52</v>
      </c>
      <c r="J16" s="715"/>
      <c r="K16" s="715"/>
      <c r="L16" s="715"/>
      <c r="M16" s="715"/>
      <c r="N16" s="715"/>
      <c r="O16" s="716"/>
      <c r="P16" s="660" t="s">
        <v>618</v>
      </c>
      <c r="Q16" s="661"/>
      <c r="R16" s="661"/>
      <c r="S16" s="661"/>
      <c r="T16" s="661"/>
      <c r="U16" s="661"/>
      <c r="V16" s="662"/>
      <c r="W16" s="660" t="s">
        <v>618</v>
      </c>
      <c r="X16" s="661"/>
      <c r="Y16" s="661"/>
      <c r="Z16" s="661"/>
      <c r="AA16" s="661"/>
      <c r="AB16" s="661"/>
      <c r="AC16" s="662"/>
      <c r="AD16" s="660" t="s">
        <v>618</v>
      </c>
      <c r="AE16" s="661"/>
      <c r="AF16" s="661"/>
      <c r="AG16" s="661"/>
      <c r="AH16" s="661"/>
      <c r="AI16" s="661"/>
      <c r="AJ16" s="662"/>
      <c r="AK16" s="660" t="s">
        <v>618</v>
      </c>
      <c r="AL16" s="661"/>
      <c r="AM16" s="661"/>
      <c r="AN16" s="661"/>
      <c r="AO16" s="661"/>
      <c r="AP16" s="661"/>
      <c r="AQ16" s="662"/>
      <c r="AR16" s="760"/>
      <c r="AS16" s="761"/>
      <c r="AT16" s="761"/>
      <c r="AU16" s="761"/>
      <c r="AV16" s="761"/>
      <c r="AW16" s="761"/>
      <c r="AX16" s="762"/>
    </row>
    <row r="17" spans="1:50" ht="24.75" customHeight="1" x14ac:dyDescent="0.15">
      <c r="A17" s="619"/>
      <c r="B17" s="620"/>
      <c r="C17" s="620"/>
      <c r="D17" s="620"/>
      <c r="E17" s="620"/>
      <c r="F17" s="621"/>
      <c r="G17" s="728"/>
      <c r="H17" s="729"/>
      <c r="I17" s="714" t="s">
        <v>50</v>
      </c>
      <c r="J17" s="765"/>
      <c r="K17" s="765"/>
      <c r="L17" s="765"/>
      <c r="M17" s="765"/>
      <c r="N17" s="765"/>
      <c r="O17" s="766"/>
      <c r="P17" s="660" t="s">
        <v>618</v>
      </c>
      <c r="Q17" s="661"/>
      <c r="R17" s="661"/>
      <c r="S17" s="661"/>
      <c r="T17" s="661"/>
      <c r="U17" s="661"/>
      <c r="V17" s="662"/>
      <c r="W17" s="660" t="s">
        <v>618</v>
      </c>
      <c r="X17" s="661"/>
      <c r="Y17" s="661"/>
      <c r="Z17" s="661"/>
      <c r="AA17" s="661"/>
      <c r="AB17" s="661"/>
      <c r="AC17" s="662"/>
      <c r="AD17" s="660" t="s">
        <v>618</v>
      </c>
      <c r="AE17" s="661"/>
      <c r="AF17" s="661"/>
      <c r="AG17" s="661"/>
      <c r="AH17" s="661"/>
      <c r="AI17" s="661"/>
      <c r="AJ17" s="662"/>
      <c r="AK17" s="660" t="s">
        <v>618</v>
      </c>
      <c r="AL17" s="661"/>
      <c r="AM17" s="661"/>
      <c r="AN17" s="661"/>
      <c r="AO17" s="661"/>
      <c r="AP17" s="661"/>
      <c r="AQ17" s="662"/>
      <c r="AR17" s="924"/>
      <c r="AS17" s="924"/>
      <c r="AT17" s="924"/>
      <c r="AU17" s="924"/>
      <c r="AV17" s="924"/>
      <c r="AW17" s="924"/>
      <c r="AX17" s="925"/>
    </row>
    <row r="18" spans="1:50" ht="24.75" customHeight="1" x14ac:dyDescent="0.15">
      <c r="A18" s="619"/>
      <c r="B18" s="620"/>
      <c r="C18" s="620"/>
      <c r="D18" s="620"/>
      <c r="E18" s="620"/>
      <c r="F18" s="621"/>
      <c r="G18" s="730"/>
      <c r="H18" s="731"/>
      <c r="I18" s="719" t="s">
        <v>20</v>
      </c>
      <c r="J18" s="720"/>
      <c r="K18" s="720"/>
      <c r="L18" s="720"/>
      <c r="M18" s="720"/>
      <c r="N18" s="720"/>
      <c r="O18" s="721"/>
      <c r="P18" s="885">
        <f>SUM(P13:V17)</f>
        <v>0</v>
      </c>
      <c r="Q18" s="886"/>
      <c r="R18" s="886"/>
      <c r="S18" s="886"/>
      <c r="T18" s="886"/>
      <c r="U18" s="886"/>
      <c r="V18" s="887"/>
      <c r="W18" s="885">
        <f>SUM(W13:AC17)</f>
        <v>40</v>
      </c>
      <c r="X18" s="886"/>
      <c r="Y18" s="886"/>
      <c r="Z18" s="886"/>
      <c r="AA18" s="886"/>
      <c r="AB18" s="886"/>
      <c r="AC18" s="887"/>
      <c r="AD18" s="885">
        <f>SUM(AD13:AJ17)</f>
        <v>38</v>
      </c>
      <c r="AE18" s="886"/>
      <c r="AF18" s="886"/>
      <c r="AG18" s="886"/>
      <c r="AH18" s="886"/>
      <c r="AI18" s="886"/>
      <c r="AJ18" s="887"/>
      <c r="AK18" s="885">
        <f>SUM(AK13:AQ17)</f>
        <v>35</v>
      </c>
      <c r="AL18" s="886"/>
      <c r="AM18" s="886"/>
      <c r="AN18" s="886"/>
      <c r="AO18" s="886"/>
      <c r="AP18" s="886"/>
      <c r="AQ18" s="887"/>
      <c r="AR18" s="885">
        <f>SUM(AR13:AX17)</f>
        <v>0</v>
      </c>
      <c r="AS18" s="886"/>
      <c r="AT18" s="886"/>
      <c r="AU18" s="886"/>
      <c r="AV18" s="886"/>
      <c r="AW18" s="886"/>
      <c r="AX18" s="888"/>
    </row>
    <row r="19" spans="1:50" ht="24.75" customHeight="1" x14ac:dyDescent="0.15">
      <c r="A19" s="619"/>
      <c r="B19" s="620"/>
      <c r="C19" s="620"/>
      <c r="D19" s="620"/>
      <c r="E19" s="620"/>
      <c r="F19" s="621"/>
      <c r="G19" s="883" t="s">
        <v>9</v>
      </c>
      <c r="H19" s="884"/>
      <c r="I19" s="884"/>
      <c r="J19" s="884"/>
      <c r="K19" s="884"/>
      <c r="L19" s="884"/>
      <c r="M19" s="884"/>
      <c r="N19" s="884"/>
      <c r="O19" s="884"/>
      <c r="P19" s="660"/>
      <c r="Q19" s="661"/>
      <c r="R19" s="661"/>
      <c r="S19" s="661"/>
      <c r="T19" s="661"/>
      <c r="U19" s="661"/>
      <c r="V19" s="662"/>
      <c r="W19" s="660">
        <v>40</v>
      </c>
      <c r="X19" s="661"/>
      <c r="Y19" s="661"/>
      <c r="Z19" s="661"/>
      <c r="AA19" s="661"/>
      <c r="AB19" s="661"/>
      <c r="AC19" s="662"/>
      <c r="AD19" s="660">
        <v>38</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83" t="s">
        <v>10</v>
      </c>
      <c r="H20" s="884"/>
      <c r="I20" s="884"/>
      <c r="J20" s="884"/>
      <c r="K20" s="884"/>
      <c r="L20" s="884"/>
      <c r="M20" s="884"/>
      <c r="N20" s="884"/>
      <c r="O20" s="884"/>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74" t="s">
        <v>560</v>
      </c>
      <c r="B22" s="975"/>
      <c r="C22" s="975"/>
      <c r="D22" s="975"/>
      <c r="E22" s="975"/>
      <c r="F22" s="976"/>
      <c r="G22" s="961" t="s">
        <v>457</v>
      </c>
      <c r="H22" s="222"/>
      <c r="I22" s="222"/>
      <c r="J22" s="222"/>
      <c r="K22" s="222"/>
      <c r="L22" s="222"/>
      <c r="M22" s="222"/>
      <c r="N22" s="222"/>
      <c r="O22" s="223"/>
      <c r="P22" s="946" t="s">
        <v>521</v>
      </c>
      <c r="Q22" s="222"/>
      <c r="R22" s="222"/>
      <c r="S22" s="222"/>
      <c r="T22" s="222"/>
      <c r="U22" s="222"/>
      <c r="V22" s="223"/>
      <c r="W22" s="946" t="s">
        <v>517</v>
      </c>
      <c r="X22" s="222"/>
      <c r="Y22" s="222"/>
      <c r="Z22" s="222"/>
      <c r="AA22" s="222"/>
      <c r="AB22" s="222"/>
      <c r="AC22" s="223"/>
      <c r="AD22" s="946"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62" t="s">
        <v>580</v>
      </c>
      <c r="H23" s="963"/>
      <c r="I23" s="963"/>
      <c r="J23" s="963"/>
      <c r="K23" s="963"/>
      <c r="L23" s="963"/>
      <c r="M23" s="963"/>
      <c r="N23" s="963"/>
      <c r="O23" s="964"/>
      <c r="P23" s="926">
        <v>35</v>
      </c>
      <c r="Q23" s="927"/>
      <c r="R23" s="927"/>
      <c r="S23" s="927"/>
      <c r="T23" s="927"/>
      <c r="U23" s="927"/>
      <c r="V23" s="947"/>
      <c r="W23" s="926"/>
      <c r="X23" s="927"/>
      <c r="Y23" s="927"/>
      <c r="Z23" s="927"/>
      <c r="AA23" s="927"/>
      <c r="AB23" s="927"/>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0"/>
      <c r="Q24" s="661"/>
      <c r="R24" s="661"/>
      <c r="S24" s="661"/>
      <c r="T24" s="661"/>
      <c r="U24" s="661"/>
      <c r="V24" s="662"/>
      <c r="W24" s="660"/>
      <c r="X24" s="661"/>
      <c r="Y24" s="661"/>
      <c r="Z24" s="661"/>
      <c r="AA24" s="661"/>
      <c r="AB24" s="661"/>
      <c r="AC24" s="662"/>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0"/>
      <c r="Q25" s="661"/>
      <c r="R25" s="661"/>
      <c r="S25" s="661"/>
      <c r="T25" s="661"/>
      <c r="U25" s="661"/>
      <c r="V25" s="662"/>
      <c r="W25" s="660"/>
      <c r="X25" s="661"/>
      <c r="Y25" s="661"/>
      <c r="Z25" s="661"/>
      <c r="AA25" s="661"/>
      <c r="AB25" s="661"/>
      <c r="AC25" s="662"/>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0"/>
      <c r="Q26" s="661"/>
      <c r="R26" s="661"/>
      <c r="S26" s="661"/>
      <c r="T26" s="661"/>
      <c r="U26" s="661"/>
      <c r="V26" s="662"/>
      <c r="W26" s="660"/>
      <c r="X26" s="661"/>
      <c r="Y26" s="661"/>
      <c r="Z26" s="661"/>
      <c r="AA26" s="661"/>
      <c r="AB26" s="661"/>
      <c r="AC26" s="662"/>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0"/>
      <c r="Q27" s="661"/>
      <c r="R27" s="661"/>
      <c r="S27" s="661"/>
      <c r="T27" s="661"/>
      <c r="U27" s="661"/>
      <c r="V27" s="662"/>
      <c r="W27" s="660"/>
      <c r="X27" s="661"/>
      <c r="Y27" s="661"/>
      <c r="Z27" s="661"/>
      <c r="AA27" s="661"/>
      <c r="AB27" s="661"/>
      <c r="AC27" s="662"/>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461</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0">
        <f>AK13</f>
        <v>35</v>
      </c>
      <c r="Q29" s="661"/>
      <c r="R29" s="661"/>
      <c r="S29" s="661"/>
      <c r="T29" s="661"/>
      <c r="U29" s="661"/>
      <c r="V29" s="662"/>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8" t="s">
        <v>473</v>
      </c>
      <c r="B30" s="869"/>
      <c r="C30" s="869"/>
      <c r="D30" s="869"/>
      <c r="E30" s="869"/>
      <c r="F30" s="870"/>
      <c r="G30" s="776" t="s">
        <v>265</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536</v>
      </c>
      <c r="AF30" s="866"/>
      <c r="AG30" s="866"/>
      <c r="AH30" s="867"/>
      <c r="AI30" s="865" t="s">
        <v>533</v>
      </c>
      <c r="AJ30" s="866"/>
      <c r="AK30" s="866"/>
      <c r="AL30" s="867"/>
      <c r="AM30" s="922" t="s">
        <v>528</v>
      </c>
      <c r="AN30" s="922"/>
      <c r="AO30" s="922"/>
      <c r="AP30" s="865"/>
      <c r="AQ30" s="770" t="s">
        <v>354</v>
      </c>
      <c r="AR30" s="771"/>
      <c r="AS30" s="771"/>
      <c r="AT30" s="772"/>
      <c r="AU30" s="777" t="s">
        <v>253</v>
      </c>
      <c r="AV30" s="777"/>
      <c r="AW30" s="777"/>
      <c r="AX30" s="923"/>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4"/>
      <c r="AR31" s="200"/>
      <c r="AS31" s="133" t="s">
        <v>355</v>
      </c>
      <c r="AT31" s="134"/>
      <c r="AU31" s="199">
        <v>36</v>
      </c>
      <c r="AV31" s="199"/>
      <c r="AW31" s="399" t="s">
        <v>300</v>
      </c>
      <c r="AX31" s="400"/>
    </row>
    <row r="32" spans="1:50" ht="23.25" customHeight="1" x14ac:dyDescent="0.15">
      <c r="A32" s="404"/>
      <c r="B32" s="402"/>
      <c r="C32" s="402"/>
      <c r="D32" s="402"/>
      <c r="E32" s="402"/>
      <c r="F32" s="403"/>
      <c r="G32" s="568" t="s">
        <v>584</v>
      </c>
      <c r="H32" s="569"/>
      <c r="I32" s="569"/>
      <c r="J32" s="569"/>
      <c r="K32" s="569"/>
      <c r="L32" s="569"/>
      <c r="M32" s="569"/>
      <c r="N32" s="569"/>
      <c r="O32" s="570"/>
      <c r="P32" s="105" t="s">
        <v>585</v>
      </c>
      <c r="Q32" s="105"/>
      <c r="R32" s="105"/>
      <c r="S32" s="105"/>
      <c r="T32" s="105"/>
      <c r="U32" s="105"/>
      <c r="V32" s="105"/>
      <c r="W32" s="105"/>
      <c r="X32" s="106"/>
      <c r="Y32" s="471" t="s">
        <v>12</v>
      </c>
      <c r="Z32" s="531"/>
      <c r="AA32" s="532"/>
      <c r="AB32" s="461" t="s">
        <v>581</v>
      </c>
      <c r="AC32" s="461"/>
      <c r="AD32" s="461"/>
      <c r="AE32" s="218" t="s">
        <v>578</v>
      </c>
      <c r="AF32" s="219"/>
      <c r="AG32" s="219"/>
      <c r="AH32" s="219"/>
      <c r="AI32" s="218" t="s">
        <v>578</v>
      </c>
      <c r="AJ32" s="219"/>
      <c r="AK32" s="219"/>
      <c r="AL32" s="219"/>
      <c r="AM32" s="218" t="s">
        <v>578</v>
      </c>
      <c r="AN32" s="219"/>
      <c r="AO32" s="219"/>
      <c r="AP32" s="219"/>
      <c r="AQ32" s="341" t="s">
        <v>578</v>
      </c>
      <c r="AR32" s="207"/>
      <c r="AS32" s="207"/>
      <c r="AT32" s="342"/>
      <c r="AU32" s="219" t="s">
        <v>578</v>
      </c>
      <c r="AV32" s="219"/>
      <c r="AW32" s="219"/>
      <c r="AX32" s="221"/>
    </row>
    <row r="33" spans="1:50" ht="23.25" customHeight="1" x14ac:dyDescent="0.15">
      <c r="A33" s="405"/>
      <c r="B33" s="406"/>
      <c r="C33" s="406"/>
      <c r="D33" s="406"/>
      <c r="E33" s="406"/>
      <c r="F33" s="407"/>
      <c r="G33" s="571"/>
      <c r="H33" s="572"/>
      <c r="I33" s="572"/>
      <c r="J33" s="572"/>
      <c r="K33" s="572"/>
      <c r="L33" s="572"/>
      <c r="M33" s="572"/>
      <c r="N33" s="572"/>
      <c r="O33" s="573"/>
      <c r="P33" s="108"/>
      <c r="Q33" s="108"/>
      <c r="R33" s="108"/>
      <c r="S33" s="108"/>
      <c r="T33" s="108"/>
      <c r="U33" s="108"/>
      <c r="V33" s="108"/>
      <c r="W33" s="108"/>
      <c r="X33" s="109"/>
      <c r="Y33" s="416" t="s">
        <v>54</v>
      </c>
      <c r="Z33" s="417"/>
      <c r="AA33" s="418"/>
      <c r="AB33" s="523" t="s">
        <v>581</v>
      </c>
      <c r="AC33" s="523"/>
      <c r="AD33" s="523"/>
      <c r="AE33" s="218" t="s">
        <v>578</v>
      </c>
      <c r="AF33" s="219"/>
      <c r="AG33" s="219"/>
      <c r="AH33" s="219"/>
      <c r="AI33" s="218" t="s">
        <v>578</v>
      </c>
      <c r="AJ33" s="219"/>
      <c r="AK33" s="219"/>
      <c r="AL33" s="219"/>
      <c r="AM33" s="218" t="s">
        <v>578</v>
      </c>
      <c r="AN33" s="219"/>
      <c r="AO33" s="219"/>
      <c r="AP33" s="219"/>
      <c r="AQ33" s="341" t="s">
        <v>578</v>
      </c>
      <c r="AR33" s="207"/>
      <c r="AS33" s="207"/>
      <c r="AT33" s="342"/>
      <c r="AU33" s="219">
        <v>10</v>
      </c>
      <c r="AV33" s="219"/>
      <c r="AW33" s="219"/>
      <c r="AX33" s="221"/>
    </row>
    <row r="34" spans="1:50" ht="23.25" customHeight="1" x14ac:dyDescent="0.15">
      <c r="A34" s="404"/>
      <c r="B34" s="402"/>
      <c r="C34" s="402"/>
      <c r="D34" s="402"/>
      <c r="E34" s="402"/>
      <c r="F34" s="403"/>
      <c r="G34" s="574"/>
      <c r="H34" s="575"/>
      <c r="I34" s="575"/>
      <c r="J34" s="575"/>
      <c r="K34" s="575"/>
      <c r="L34" s="575"/>
      <c r="M34" s="575"/>
      <c r="N34" s="575"/>
      <c r="O34" s="576"/>
      <c r="P34" s="111"/>
      <c r="Q34" s="111"/>
      <c r="R34" s="111"/>
      <c r="S34" s="111"/>
      <c r="T34" s="111"/>
      <c r="U34" s="111"/>
      <c r="V34" s="111"/>
      <c r="W34" s="111"/>
      <c r="X34" s="112"/>
      <c r="Y34" s="416" t="s">
        <v>13</v>
      </c>
      <c r="Z34" s="417"/>
      <c r="AA34" s="418"/>
      <c r="AB34" s="559" t="s">
        <v>301</v>
      </c>
      <c r="AC34" s="559"/>
      <c r="AD34" s="559"/>
      <c r="AE34" s="218" t="s">
        <v>578</v>
      </c>
      <c r="AF34" s="219"/>
      <c r="AG34" s="219"/>
      <c r="AH34" s="219"/>
      <c r="AI34" s="218" t="s">
        <v>578</v>
      </c>
      <c r="AJ34" s="219"/>
      <c r="AK34" s="219"/>
      <c r="AL34" s="219"/>
      <c r="AM34" s="218" t="s">
        <v>578</v>
      </c>
      <c r="AN34" s="219"/>
      <c r="AO34" s="219"/>
      <c r="AP34" s="219"/>
      <c r="AQ34" s="341" t="s">
        <v>578</v>
      </c>
      <c r="AR34" s="207"/>
      <c r="AS34" s="207"/>
      <c r="AT34" s="342"/>
      <c r="AU34" s="219" t="s">
        <v>578</v>
      </c>
      <c r="AV34" s="219"/>
      <c r="AW34" s="219"/>
      <c r="AX34" s="221"/>
    </row>
    <row r="35" spans="1:50" ht="23.25" customHeight="1" x14ac:dyDescent="0.15">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2" t="s">
        <v>253</v>
      </c>
      <c r="AV37" s="412"/>
      <c r="AW37" s="412"/>
      <c r="AX37" s="917"/>
    </row>
    <row r="38" spans="1:50" ht="18.75" hidden="1"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4"/>
      <c r="AR38" s="200"/>
      <c r="AS38" s="133" t="s">
        <v>355</v>
      </c>
      <c r="AT38" s="134"/>
      <c r="AU38" s="199"/>
      <c r="AV38" s="199"/>
      <c r="AW38" s="399" t="s">
        <v>300</v>
      </c>
      <c r="AX38" s="400"/>
    </row>
    <row r="39" spans="1:50" ht="23.25" hidden="1" customHeight="1" x14ac:dyDescent="0.15">
      <c r="A39" s="404"/>
      <c r="B39" s="402"/>
      <c r="C39" s="402"/>
      <c r="D39" s="402"/>
      <c r="E39" s="402"/>
      <c r="F39" s="403"/>
      <c r="G39" s="568"/>
      <c r="H39" s="569"/>
      <c r="I39" s="569"/>
      <c r="J39" s="569"/>
      <c r="K39" s="569"/>
      <c r="L39" s="569"/>
      <c r="M39" s="569"/>
      <c r="N39" s="569"/>
      <c r="O39" s="570"/>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71"/>
      <c r="H40" s="572"/>
      <c r="I40" s="572"/>
      <c r="J40" s="572"/>
      <c r="K40" s="572"/>
      <c r="L40" s="572"/>
      <c r="M40" s="572"/>
      <c r="N40" s="572"/>
      <c r="O40" s="573"/>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4"/>
      <c r="H41" s="575"/>
      <c r="I41" s="575"/>
      <c r="J41" s="575"/>
      <c r="K41" s="575"/>
      <c r="L41" s="575"/>
      <c r="M41" s="575"/>
      <c r="N41" s="575"/>
      <c r="O41" s="576"/>
      <c r="P41" s="111"/>
      <c r="Q41" s="111"/>
      <c r="R41" s="111"/>
      <c r="S41" s="111"/>
      <c r="T41" s="111"/>
      <c r="U41" s="111"/>
      <c r="V41" s="111"/>
      <c r="W41" s="111"/>
      <c r="X41" s="112"/>
      <c r="Y41" s="416" t="s">
        <v>13</v>
      </c>
      <c r="Z41" s="417"/>
      <c r="AA41" s="418"/>
      <c r="AB41" s="559" t="s">
        <v>301</v>
      </c>
      <c r="AC41" s="559"/>
      <c r="AD41" s="55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2" t="s">
        <v>253</v>
      </c>
      <c r="AV44" s="412"/>
      <c r="AW44" s="412"/>
      <c r="AX44" s="917"/>
    </row>
    <row r="45" spans="1:50" ht="18.75" hidden="1"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4"/>
      <c r="AR45" s="200"/>
      <c r="AS45" s="133" t="s">
        <v>355</v>
      </c>
      <c r="AT45" s="134"/>
      <c r="AU45" s="199"/>
      <c r="AV45" s="199"/>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71"/>
      <c r="H47" s="572"/>
      <c r="I47" s="572"/>
      <c r="J47" s="572"/>
      <c r="K47" s="572"/>
      <c r="L47" s="572"/>
      <c r="M47" s="572"/>
      <c r="N47" s="572"/>
      <c r="O47" s="573"/>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4"/>
      <c r="H48" s="575"/>
      <c r="I48" s="575"/>
      <c r="J48" s="575"/>
      <c r="K48" s="575"/>
      <c r="L48" s="575"/>
      <c r="M48" s="575"/>
      <c r="N48" s="575"/>
      <c r="O48" s="576"/>
      <c r="P48" s="111"/>
      <c r="Q48" s="111"/>
      <c r="R48" s="111"/>
      <c r="S48" s="111"/>
      <c r="T48" s="111"/>
      <c r="U48" s="111"/>
      <c r="V48" s="111"/>
      <c r="W48" s="111"/>
      <c r="X48" s="112"/>
      <c r="Y48" s="416" t="s">
        <v>13</v>
      </c>
      <c r="Z48" s="417"/>
      <c r="AA48" s="418"/>
      <c r="AB48" s="559" t="s">
        <v>301</v>
      </c>
      <c r="AC48" s="559"/>
      <c r="AD48" s="55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4"/>
      <c r="AR52" s="200"/>
      <c r="AS52" s="133" t="s">
        <v>355</v>
      </c>
      <c r="AT52" s="134"/>
      <c r="AU52" s="199"/>
      <c r="AV52" s="199"/>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71"/>
      <c r="H54" s="572"/>
      <c r="I54" s="572"/>
      <c r="J54" s="572"/>
      <c r="K54" s="572"/>
      <c r="L54" s="572"/>
      <c r="M54" s="572"/>
      <c r="N54" s="572"/>
      <c r="O54" s="573"/>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4"/>
      <c r="H55" s="575"/>
      <c r="I55" s="575"/>
      <c r="J55" s="575"/>
      <c r="K55" s="575"/>
      <c r="L55" s="575"/>
      <c r="M55" s="575"/>
      <c r="N55" s="575"/>
      <c r="O55" s="576"/>
      <c r="P55" s="111"/>
      <c r="Q55" s="111"/>
      <c r="R55" s="111"/>
      <c r="S55" s="111"/>
      <c r="T55" s="111"/>
      <c r="U55" s="111"/>
      <c r="V55" s="111"/>
      <c r="W55" s="111"/>
      <c r="X55" s="112"/>
      <c r="Y55" s="416" t="s">
        <v>13</v>
      </c>
      <c r="Z55" s="417"/>
      <c r="AA55" s="418"/>
      <c r="AB55" s="598" t="s">
        <v>14</v>
      </c>
      <c r="AC55" s="598"/>
      <c r="AD55" s="598"/>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4"/>
      <c r="AR59" s="200"/>
      <c r="AS59" s="133" t="s">
        <v>355</v>
      </c>
      <c r="AT59" s="134"/>
      <c r="AU59" s="199"/>
      <c r="AV59" s="199"/>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71"/>
      <c r="H61" s="572"/>
      <c r="I61" s="572"/>
      <c r="J61" s="572"/>
      <c r="K61" s="572"/>
      <c r="L61" s="572"/>
      <c r="M61" s="572"/>
      <c r="N61" s="572"/>
      <c r="O61" s="573"/>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4"/>
      <c r="H62" s="575"/>
      <c r="I62" s="575"/>
      <c r="J62" s="575"/>
      <c r="K62" s="575"/>
      <c r="L62" s="575"/>
      <c r="M62" s="575"/>
      <c r="N62" s="575"/>
      <c r="O62" s="576"/>
      <c r="P62" s="111"/>
      <c r="Q62" s="111"/>
      <c r="R62" s="111"/>
      <c r="S62" s="111"/>
      <c r="T62" s="111"/>
      <c r="U62" s="111"/>
      <c r="V62" s="111"/>
      <c r="W62" s="111"/>
      <c r="X62" s="112"/>
      <c r="Y62" s="416" t="s">
        <v>13</v>
      </c>
      <c r="Z62" s="417"/>
      <c r="AA62" s="418"/>
      <c r="AB62" s="559" t="s">
        <v>14</v>
      </c>
      <c r="AC62" s="559"/>
      <c r="AD62" s="55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6"/>
      <c r="H73" s="130" t="s">
        <v>265</v>
      </c>
      <c r="I73" s="130"/>
      <c r="J73" s="130"/>
      <c r="K73" s="130"/>
      <c r="L73" s="130"/>
      <c r="M73" s="130"/>
      <c r="N73" s="130"/>
      <c r="O73" s="131"/>
      <c r="P73" s="159" t="s">
        <v>59</v>
      </c>
      <c r="Q73" s="130"/>
      <c r="R73" s="130"/>
      <c r="S73" s="130"/>
      <c r="T73" s="130"/>
      <c r="U73" s="130"/>
      <c r="V73" s="130"/>
      <c r="W73" s="130"/>
      <c r="X73" s="131"/>
      <c r="Y73" s="588"/>
      <c r="Z73" s="589"/>
      <c r="AA73" s="590"/>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7"/>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4"/>
      <c r="AR74" s="200"/>
      <c r="AS74" s="133" t="s">
        <v>355</v>
      </c>
      <c r="AT74" s="134"/>
      <c r="AU74" s="594"/>
      <c r="AV74" s="200"/>
      <c r="AW74" s="133" t="s">
        <v>300</v>
      </c>
      <c r="AX74" s="195"/>
    </row>
    <row r="75" spans="1:50" ht="23.25" hidden="1" customHeight="1" x14ac:dyDescent="0.15">
      <c r="A75" s="509"/>
      <c r="B75" s="510"/>
      <c r="C75" s="510"/>
      <c r="D75" s="510"/>
      <c r="E75" s="510"/>
      <c r="F75" s="511"/>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09"/>
      <c r="B76" s="510"/>
      <c r="C76" s="510"/>
      <c r="D76" s="510"/>
      <c r="E76" s="510"/>
      <c r="F76" s="511"/>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09"/>
      <c r="B77" s="510"/>
      <c r="C77" s="510"/>
      <c r="D77" s="510"/>
      <c r="E77" s="510"/>
      <c r="F77" s="511"/>
      <c r="G77" s="616"/>
      <c r="H77" s="111"/>
      <c r="I77" s="111"/>
      <c r="J77" s="111"/>
      <c r="K77" s="111"/>
      <c r="L77" s="111"/>
      <c r="M77" s="111"/>
      <c r="N77" s="111"/>
      <c r="O77" s="112"/>
      <c r="P77" s="108"/>
      <c r="Q77" s="108"/>
      <c r="R77" s="108"/>
      <c r="S77" s="108"/>
      <c r="T77" s="108"/>
      <c r="U77" s="108"/>
      <c r="V77" s="108"/>
      <c r="W77" s="108"/>
      <c r="X77" s="109"/>
      <c r="Y77" s="159" t="s">
        <v>13</v>
      </c>
      <c r="Z77" s="130"/>
      <c r="AA77" s="131"/>
      <c r="AB77" s="583" t="s">
        <v>14</v>
      </c>
      <c r="AC77" s="583"/>
      <c r="AD77" s="583"/>
      <c r="AE77" s="897"/>
      <c r="AF77" s="898"/>
      <c r="AG77" s="898"/>
      <c r="AH77" s="898"/>
      <c r="AI77" s="897"/>
      <c r="AJ77" s="898"/>
      <c r="AK77" s="898"/>
      <c r="AL77" s="898"/>
      <c r="AM77" s="897"/>
      <c r="AN77" s="898"/>
      <c r="AO77" s="898"/>
      <c r="AP77" s="898"/>
      <c r="AQ77" s="341"/>
      <c r="AR77" s="207"/>
      <c r="AS77" s="207"/>
      <c r="AT77" s="342"/>
      <c r="AU77" s="219"/>
      <c r="AV77" s="219"/>
      <c r="AW77" s="219"/>
      <c r="AX77" s="221"/>
    </row>
    <row r="78" spans="1:50" ht="69.75" hidden="1" customHeight="1" x14ac:dyDescent="0.15">
      <c r="A78" s="336" t="s">
        <v>509</v>
      </c>
      <c r="B78" s="337"/>
      <c r="C78" s="337"/>
      <c r="D78" s="337"/>
      <c r="E78" s="334" t="s">
        <v>451</v>
      </c>
      <c r="F78" s="335"/>
      <c r="G78" s="57" t="s">
        <v>357</v>
      </c>
      <c r="H78" s="591"/>
      <c r="I78" s="592"/>
      <c r="J78" s="592"/>
      <c r="K78" s="592"/>
      <c r="L78" s="592"/>
      <c r="M78" s="592"/>
      <c r="N78" s="592"/>
      <c r="O78" s="593"/>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8" t="s">
        <v>468</v>
      </c>
      <c r="AP79" s="279"/>
      <c r="AQ79" s="279"/>
      <c r="AR79" s="81" t="s">
        <v>466</v>
      </c>
      <c r="AS79" s="278"/>
      <c r="AT79" s="279"/>
      <c r="AU79" s="279"/>
      <c r="AV79" s="279"/>
      <c r="AW79" s="279"/>
      <c r="AX79" s="957"/>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2"/>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1" t="s">
        <v>11</v>
      </c>
      <c r="AC85" s="562"/>
      <c r="AD85" s="563"/>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5" t="s">
        <v>62</v>
      </c>
      <c r="Z87" s="566"/>
      <c r="AA87" s="567"/>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4"/>
      <c r="Y89" s="458" t="s">
        <v>13</v>
      </c>
      <c r="Z89" s="459"/>
      <c r="AA89" s="460"/>
      <c r="AB89" s="598" t="s">
        <v>14</v>
      </c>
      <c r="AC89" s="598"/>
      <c r="AD89" s="598"/>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1" t="s">
        <v>11</v>
      </c>
      <c r="AC90" s="562"/>
      <c r="AD90" s="563"/>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5" t="s">
        <v>62</v>
      </c>
      <c r="Z92" s="566"/>
      <c r="AA92" s="567"/>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4"/>
      <c r="Y94" s="458" t="s">
        <v>13</v>
      </c>
      <c r="Z94" s="459"/>
      <c r="AA94" s="460"/>
      <c r="AB94" s="598" t="s">
        <v>14</v>
      </c>
      <c r="AC94" s="598"/>
      <c r="AD94" s="598"/>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1" t="s">
        <v>11</v>
      </c>
      <c r="AC95" s="562"/>
      <c r="AD95" s="563"/>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5" t="s">
        <v>62</v>
      </c>
      <c r="Z97" s="566"/>
      <c r="AA97" s="567"/>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4"/>
      <c r="H99" s="215"/>
      <c r="I99" s="215"/>
      <c r="J99" s="215"/>
      <c r="K99" s="215"/>
      <c r="L99" s="215"/>
      <c r="M99" s="215"/>
      <c r="N99" s="215"/>
      <c r="O99" s="585"/>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560" t="s">
        <v>587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t="s">
        <v>578</v>
      </c>
      <c r="AF101" s="219"/>
      <c r="AG101" s="219"/>
      <c r="AH101" s="220"/>
      <c r="AI101" s="218">
        <v>2</v>
      </c>
      <c r="AJ101" s="219"/>
      <c r="AK101" s="219"/>
      <c r="AL101" s="220"/>
      <c r="AM101" s="218">
        <v>2</v>
      </c>
      <c r="AN101" s="219"/>
      <c r="AO101" s="219"/>
      <c r="AP101" s="220"/>
      <c r="AQ101" s="218" t="s">
        <v>578</v>
      </c>
      <c r="AR101" s="219"/>
      <c r="AS101" s="219"/>
      <c r="AT101" s="220"/>
      <c r="AU101" s="218" t="s">
        <v>578</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324" t="s">
        <v>578</v>
      </c>
      <c r="AF102" s="324"/>
      <c r="AG102" s="324"/>
      <c r="AH102" s="324"/>
      <c r="AI102" s="324">
        <v>2</v>
      </c>
      <c r="AJ102" s="324"/>
      <c r="AK102" s="324"/>
      <c r="AL102" s="324"/>
      <c r="AM102" s="324">
        <v>2</v>
      </c>
      <c r="AN102" s="324"/>
      <c r="AO102" s="324"/>
      <c r="AP102" s="324"/>
      <c r="AQ102" s="324">
        <v>2</v>
      </c>
      <c r="AR102" s="324"/>
      <c r="AS102" s="324"/>
      <c r="AT102" s="324"/>
      <c r="AU102" s="273" t="s">
        <v>615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536</v>
      </c>
      <c r="AF103" s="417"/>
      <c r="AG103" s="417"/>
      <c r="AH103" s="418"/>
      <c r="AI103" s="416" t="s">
        <v>533</v>
      </c>
      <c r="AJ103" s="417"/>
      <c r="AK103" s="417"/>
      <c r="AL103" s="418"/>
      <c r="AM103" s="416" t="s">
        <v>529</v>
      </c>
      <c r="AN103" s="417"/>
      <c r="AO103" s="417"/>
      <c r="AP103" s="418"/>
      <c r="AQ103" s="284" t="s">
        <v>522</v>
      </c>
      <c r="AR103" s="285"/>
      <c r="AS103" s="285"/>
      <c r="AT103" s="325"/>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536</v>
      </c>
      <c r="AF106" s="417"/>
      <c r="AG106" s="417"/>
      <c r="AH106" s="418"/>
      <c r="AI106" s="416" t="s">
        <v>533</v>
      </c>
      <c r="AJ106" s="417"/>
      <c r="AK106" s="417"/>
      <c r="AL106" s="418"/>
      <c r="AM106" s="416" t="s">
        <v>528</v>
      </c>
      <c r="AN106" s="417"/>
      <c r="AO106" s="417"/>
      <c r="AP106" s="418"/>
      <c r="AQ106" s="284" t="s">
        <v>522</v>
      </c>
      <c r="AR106" s="285"/>
      <c r="AS106" s="285"/>
      <c r="AT106" s="325"/>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536</v>
      </c>
      <c r="AF109" s="417"/>
      <c r="AG109" s="417"/>
      <c r="AH109" s="418"/>
      <c r="AI109" s="416" t="s">
        <v>533</v>
      </c>
      <c r="AJ109" s="417"/>
      <c r="AK109" s="417"/>
      <c r="AL109" s="418"/>
      <c r="AM109" s="416" t="s">
        <v>529</v>
      </c>
      <c r="AN109" s="417"/>
      <c r="AO109" s="417"/>
      <c r="AP109" s="418"/>
      <c r="AQ109" s="284" t="s">
        <v>522</v>
      </c>
      <c r="AR109" s="285"/>
      <c r="AS109" s="285"/>
      <c r="AT109" s="325"/>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536</v>
      </c>
      <c r="AF112" s="417"/>
      <c r="AG112" s="417"/>
      <c r="AH112" s="418"/>
      <c r="AI112" s="416" t="s">
        <v>533</v>
      </c>
      <c r="AJ112" s="417"/>
      <c r="AK112" s="417"/>
      <c r="AL112" s="418"/>
      <c r="AM112" s="416" t="s">
        <v>528</v>
      </c>
      <c r="AN112" s="417"/>
      <c r="AO112" s="417"/>
      <c r="AP112" s="418"/>
      <c r="AQ112" s="284" t="s">
        <v>522</v>
      </c>
      <c r="AR112" s="285"/>
      <c r="AS112" s="285"/>
      <c r="AT112" s="325"/>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6"/>
      <c r="Z115" s="557"/>
      <c r="AA115" s="558"/>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39"/>
      <c r="B116" s="440"/>
      <c r="C116" s="440"/>
      <c r="D116" s="440"/>
      <c r="E116" s="440"/>
      <c r="F116" s="441"/>
      <c r="G116" s="787" t="s">
        <v>588</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545" t="s">
        <v>590</v>
      </c>
      <c r="AC116" s="546"/>
      <c r="AD116" s="547"/>
      <c r="AE116" s="324" t="s">
        <v>578</v>
      </c>
      <c r="AF116" s="324"/>
      <c r="AG116" s="324"/>
      <c r="AH116" s="324"/>
      <c r="AI116" s="324">
        <v>20</v>
      </c>
      <c r="AJ116" s="324"/>
      <c r="AK116" s="324"/>
      <c r="AL116" s="324"/>
      <c r="AM116" s="324">
        <v>19</v>
      </c>
      <c r="AN116" s="324"/>
      <c r="AO116" s="324"/>
      <c r="AP116" s="324"/>
      <c r="AQ116" s="218">
        <v>17.5</v>
      </c>
      <c r="AR116" s="219"/>
      <c r="AS116" s="219"/>
      <c r="AT116" s="219"/>
      <c r="AU116" s="219"/>
      <c r="AV116" s="219"/>
      <c r="AW116" s="219"/>
      <c r="AX116" s="221"/>
    </row>
    <row r="117" spans="1:50" ht="46.5" customHeight="1" thickBot="1" x14ac:dyDescent="0.2">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591</v>
      </c>
      <c r="AC117" s="473"/>
      <c r="AD117" s="474"/>
      <c r="AE117" s="554" t="s">
        <v>578</v>
      </c>
      <c r="AF117" s="554"/>
      <c r="AG117" s="554"/>
      <c r="AH117" s="554"/>
      <c r="AI117" s="554" t="s">
        <v>592</v>
      </c>
      <c r="AJ117" s="554"/>
      <c r="AK117" s="554"/>
      <c r="AL117" s="554"/>
      <c r="AM117" s="599" t="s">
        <v>616</v>
      </c>
      <c r="AN117" s="554"/>
      <c r="AO117" s="554"/>
      <c r="AP117" s="554"/>
      <c r="AQ117" s="599" t="s">
        <v>617</v>
      </c>
      <c r="AR117" s="554"/>
      <c r="AS117" s="554"/>
      <c r="AT117" s="554"/>
      <c r="AU117" s="554"/>
      <c r="AV117" s="554"/>
      <c r="AW117" s="554"/>
      <c r="AX117" s="555"/>
    </row>
    <row r="118" spans="1:50" ht="23.25" hidden="1" customHeight="1" x14ac:dyDescent="0.15">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6"/>
      <c r="Z118" s="557"/>
      <c r="AA118" s="558"/>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39"/>
      <c r="B119" s="440"/>
      <c r="C119" s="440"/>
      <c r="D119" s="440"/>
      <c r="E119" s="440"/>
      <c r="F119" s="441"/>
      <c r="G119" s="394" t="s">
        <v>483</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3"/>
    </row>
    <row r="120" spans="1:50" ht="46.5" hidden="1" customHeight="1" x14ac:dyDescent="0.15">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6"/>
      <c r="Z121" s="557"/>
      <c r="AA121" s="558"/>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39"/>
      <c r="B122" s="440"/>
      <c r="C122" s="440"/>
      <c r="D122" s="440"/>
      <c r="E122" s="440"/>
      <c r="F122" s="441"/>
      <c r="G122" s="394" t="s">
        <v>484</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3"/>
    </row>
    <row r="123" spans="1:50" ht="46.5" hidden="1" customHeight="1" x14ac:dyDescent="0.15">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6"/>
      <c r="Z124" s="557"/>
      <c r="AA124" s="558"/>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39"/>
      <c r="B125" s="440"/>
      <c r="C125" s="440"/>
      <c r="D125" s="440"/>
      <c r="E125" s="440"/>
      <c r="F125" s="441"/>
      <c r="G125" s="394" t="s">
        <v>484</v>
      </c>
      <c r="H125" s="394"/>
      <c r="I125" s="394"/>
      <c r="J125" s="394"/>
      <c r="K125" s="394"/>
      <c r="L125" s="394"/>
      <c r="M125" s="394"/>
      <c r="N125" s="394"/>
      <c r="O125" s="394"/>
      <c r="P125" s="394"/>
      <c r="Q125" s="394"/>
      <c r="R125" s="394"/>
      <c r="S125" s="394"/>
      <c r="T125" s="394"/>
      <c r="U125" s="394"/>
      <c r="V125" s="394"/>
      <c r="W125" s="394"/>
      <c r="X125" s="936"/>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3"/>
    </row>
    <row r="126" spans="1:50" ht="46.5" hidden="1" customHeight="1" x14ac:dyDescent="0.15">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39"/>
      <c r="B128" s="440"/>
      <c r="C128" s="440"/>
      <c r="D128" s="440"/>
      <c r="E128" s="440"/>
      <c r="F128" s="441"/>
      <c r="G128" s="394" t="s">
        <v>484</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3"/>
    </row>
    <row r="129" spans="1:50" ht="46.5" hidden="1" customHeight="1" thickBot="1" x14ac:dyDescent="0.2">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593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t="s">
        <v>595</v>
      </c>
      <c r="AV133" s="200"/>
      <c r="AW133" s="133" t="s">
        <v>300</v>
      </c>
      <c r="AX133" s="195"/>
    </row>
    <row r="134" spans="1:50" ht="39.75" customHeight="1" x14ac:dyDescent="0.15">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578</v>
      </c>
      <c r="AC134" s="205"/>
      <c r="AD134" s="205"/>
      <c r="AE134" s="206" t="s">
        <v>578</v>
      </c>
      <c r="AF134" s="207"/>
      <c r="AG134" s="207"/>
      <c r="AH134" s="207"/>
      <c r="AI134" s="206" t="s">
        <v>578</v>
      </c>
      <c r="AJ134" s="207"/>
      <c r="AK134" s="207"/>
      <c r="AL134" s="207"/>
      <c r="AM134" s="206" t="s">
        <v>578</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578</v>
      </c>
      <c r="AF135" s="207"/>
      <c r="AG135" s="207"/>
      <c r="AH135" s="207"/>
      <c r="AI135" s="206" t="s">
        <v>578</v>
      </c>
      <c r="AJ135" s="207"/>
      <c r="AK135" s="207"/>
      <c r="AL135" s="207"/>
      <c r="AM135" s="206" t="s">
        <v>578</v>
      </c>
      <c r="AN135" s="207"/>
      <c r="AO135" s="207"/>
      <c r="AP135" s="207"/>
      <c r="AQ135" s="206" t="s">
        <v>578</v>
      </c>
      <c r="AR135" s="207"/>
      <c r="AS135" s="207"/>
      <c r="AT135" s="207"/>
      <c r="AU135" s="206" t="s">
        <v>578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578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8"/>
      <c r="E430" s="174" t="s">
        <v>546</v>
      </c>
      <c r="F430" s="905"/>
      <c r="G430" s="906" t="s">
        <v>374</v>
      </c>
      <c r="H430" s="123"/>
      <c r="I430" s="123"/>
      <c r="J430" s="907" t="s">
        <v>578</v>
      </c>
      <c r="K430" s="908"/>
      <c r="L430" s="908"/>
      <c r="M430" s="908"/>
      <c r="N430" s="908"/>
      <c r="O430" s="908"/>
      <c r="P430" s="908"/>
      <c r="Q430" s="908"/>
      <c r="R430" s="908"/>
      <c r="S430" s="908"/>
      <c r="T430" s="909"/>
      <c r="U430" s="592" t="s">
        <v>578</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0"/>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595</v>
      </c>
      <c r="AF432" s="200"/>
      <c r="AG432" s="133" t="s">
        <v>355</v>
      </c>
      <c r="AH432" s="134"/>
      <c r="AI432" s="156"/>
      <c r="AJ432" s="156"/>
      <c r="AK432" s="156"/>
      <c r="AL432" s="154"/>
      <c r="AM432" s="156"/>
      <c r="AN432" s="156"/>
      <c r="AO432" s="156"/>
      <c r="AP432" s="154"/>
      <c r="AQ432" s="594" t="s">
        <v>595</v>
      </c>
      <c r="AR432" s="200"/>
      <c r="AS432" s="133" t="s">
        <v>355</v>
      </c>
      <c r="AT432" s="134"/>
      <c r="AU432" s="200" t="s">
        <v>595</v>
      </c>
      <c r="AV432" s="200"/>
      <c r="AW432" s="133" t="s">
        <v>300</v>
      </c>
      <c r="AX432" s="195"/>
    </row>
    <row r="433" spans="1:50" ht="23.25" customHeight="1" x14ac:dyDescent="0.15">
      <c r="A433" s="189"/>
      <c r="B433" s="186"/>
      <c r="C433" s="180"/>
      <c r="D433" s="186"/>
      <c r="E433" s="343"/>
      <c r="F433" s="344"/>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20" t="s">
        <v>595</v>
      </c>
      <c r="AC433" s="821"/>
      <c r="AD433" s="822"/>
      <c r="AE433" s="341" t="s">
        <v>595</v>
      </c>
      <c r="AF433" s="207"/>
      <c r="AG433" s="207"/>
      <c r="AH433" s="207"/>
      <c r="AI433" s="341" t="s">
        <v>595</v>
      </c>
      <c r="AJ433" s="207"/>
      <c r="AK433" s="207"/>
      <c r="AL433" s="207"/>
      <c r="AM433" s="341" t="s">
        <v>595</v>
      </c>
      <c r="AN433" s="207"/>
      <c r="AO433" s="207"/>
      <c r="AP433" s="342"/>
      <c r="AQ433" s="341" t="s">
        <v>595</v>
      </c>
      <c r="AR433" s="207"/>
      <c r="AS433" s="207"/>
      <c r="AT433" s="342"/>
      <c r="AU433" s="207" t="s">
        <v>595</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595</v>
      </c>
      <c r="AC434" s="205"/>
      <c r="AD434" s="205"/>
      <c r="AE434" s="341" t="s">
        <v>595</v>
      </c>
      <c r="AF434" s="207"/>
      <c r="AG434" s="207"/>
      <c r="AH434" s="342"/>
      <c r="AI434" s="341" t="s">
        <v>595</v>
      </c>
      <c r="AJ434" s="207"/>
      <c r="AK434" s="207"/>
      <c r="AL434" s="207"/>
      <c r="AM434" s="341" t="s">
        <v>595</v>
      </c>
      <c r="AN434" s="207"/>
      <c r="AO434" s="207"/>
      <c r="AP434" s="342"/>
      <c r="AQ434" s="341" t="s">
        <v>595</v>
      </c>
      <c r="AR434" s="207"/>
      <c r="AS434" s="207"/>
      <c r="AT434" s="342"/>
      <c r="AU434" s="207" t="s">
        <v>595</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3" t="s">
        <v>301</v>
      </c>
      <c r="AC435" s="583"/>
      <c r="AD435" s="583"/>
      <c r="AE435" s="341" t="s">
        <v>595</v>
      </c>
      <c r="AF435" s="207"/>
      <c r="AG435" s="207"/>
      <c r="AH435" s="342"/>
      <c r="AI435" s="341" t="s">
        <v>595</v>
      </c>
      <c r="AJ435" s="207"/>
      <c r="AK435" s="207"/>
      <c r="AL435" s="207"/>
      <c r="AM435" s="341" t="s">
        <v>595</v>
      </c>
      <c r="AN435" s="207"/>
      <c r="AO435" s="207"/>
      <c r="AP435" s="342"/>
      <c r="AQ435" s="341" t="s">
        <v>595</v>
      </c>
      <c r="AR435" s="207"/>
      <c r="AS435" s="207"/>
      <c r="AT435" s="342"/>
      <c r="AU435" s="207" t="s">
        <v>595</v>
      </c>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4"/>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3" t="s">
        <v>301</v>
      </c>
      <c r="AC440" s="583"/>
      <c r="AD440" s="583"/>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4"/>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3" t="s">
        <v>301</v>
      </c>
      <c r="AC445" s="583"/>
      <c r="AD445" s="583"/>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4"/>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3" t="s">
        <v>301</v>
      </c>
      <c r="AC450" s="583"/>
      <c r="AD450" s="583"/>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4"/>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3" t="s">
        <v>301</v>
      </c>
      <c r="AC455" s="583"/>
      <c r="AD455" s="583"/>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595</v>
      </c>
      <c r="AF457" s="200"/>
      <c r="AG457" s="133" t="s">
        <v>355</v>
      </c>
      <c r="AH457" s="134"/>
      <c r="AI457" s="156"/>
      <c r="AJ457" s="156"/>
      <c r="AK457" s="156"/>
      <c r="AL457" s="154"/>
      <c r="AM457" s="156"/>
      <c r="AN457" s="156"/>
      <c r="AO457" s="156"/>
      <c r="AP457" s="154"/>
      <c r="AQ457" s="594" t="s">
        <v>595</v>
      </c>
      <c r="AR457" s="200"/>
      <c r="AS457" s="133" t="s">
        <v>355</v>
      </c>
      <c r="AT457" s="134"/>
      <c r="AU457" s="200" t="s">
        <v>595</v>
      </c>
      <c r="AV457" s="200"/>
      <c r="AW457" s="133" t="s">
        <v>300</v>
      </c>
      <c r="AX457" s="195"/>
    </row>
    <row r="458" spans="1:50" ht="23.25" customHeight="1" x14ac:dyDescent="0.15">
      <c r="A458" s="189"/>
      <c r="B458" s="186"/>
      <c r="C458" s="180"/>
      <c r="D458" s="186"/>
      <c r="E458" s="343"/>
      <c r="F458" s="344"/>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595</v>
      </c>
      <c r="AC458" s="213"/>
      <c r="AD458" s="213"/>
      <c r="AE458" s="341" t="s">
        <v>595</v>
      </c>
      <c r="AF458" s="207"/>
      <c r="AG458" s="207"/>
      <c r="AH458" s="207"/>
      <c r="AI458" s="341" t="s">
        <v>595</v>
      </c>
      <c r="AJ458" s="207"/>
      <c r="AK458" s="207"/>
      <c r="AL458" s="207"/>
      <c r="AM458" s="341" t="s">
        <v>595</v>
      </c>
      <c r="AN458" s="207"/>
      <c r="AO458" s="207"/>
      <c r="AP458" s="342"/>
      <c r="AQ458" s="341" t="s">
        <v>595</v>
      </c>
      <c r="AR458" s="207"/>
      <c r="AS458" s="207"/>
      <c r="AT458" s="342"/>
      <c r="AU458" s="207" t="s">
        <v>595</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1" t="s">
        <v>595</v>
      </c>
      <c r="AF459" s="207"/>
      <c r="AG459" s="207"/>
      <c r="AH459" s="342"/>
      <c r="AI459" s="341" t="s">
        <v>595</v>
      </c>
      <c r="AJ459" s="207"/>
      <c r="AK459" s="207"/>
      <c r="AL459" s="207"/>
      <c r="AM459" s="341" t="s">
        <v>595</v>
      </c>
      <c r="AN459" s="207"/>
      <c r="AO459" s="207"/>
      <c r="AP459" s="342"/>
      <c r="AQ459" s="341" t="s">
        <v>595</v>
      </c>
      <c r="AR459" s="207"/>
      <c r="AS459" s="207"/>
      <c r="AT459" s="342"/>
      <c r="AU459" s="207" t="s">
        <v>595</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3" t="s">
        <v>14</v>
      </c>
      <c r="AC460" s="583"/>
      <c r="AD460" s="583"/>
      <c r="AE460" s="341" t="s">
        <v>595</v>
      </c>
      <c r="AF460" s="207"/>
      <c r="AG460" s="207"/>
      <c r="AH460" s="342"/>
      <c r="AI460" s="341" t="s">
        <v>595</v>
      </c>
      <c r="AJ460" s="207"/>
      <c r="AK460" s="207"/>
      <c r="AL460" s="207"/>
      <c r="AM460" s="341" t="s">
        <v>595</v>
      </c>
      <c r="AN460" s="207"/>
      <c r="AO460" s="207"/>
      <c r="AP460" s="342"/>
      <c r="AQ460" s="341" t="s">
        <v>595</v>
      </c>
      <c r="AR460" s="207"/>
      <c r="AS460" s="207"/>
      <c r="AT460" s="342"/>
      <c r="AU460" s="207" t="s">
        <v>595</v>
      </c>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4"/>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3" t="s">
        <v>14</v>
      </c>
      <c r="AC465" s="583"/>
      <c r="AD465" s="583"/>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4"/>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3" t="s">
        <v>14</v>
      </c>
      <c r="AC470" s="583"/>
      <c r="AD470" s="583"/>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4"/>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3" t="s">
        <v>14</v>
      </c>
      <c r="AC475" s="583"/>
      <c r="AD475" s="583"/>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4"/>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3" t="s">
        <v>14</v>
      </c>
      <c r="AC480" s="583"/>
      <c r="AD480" s="583"/>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6" t="s">
        <v>374</v>
      </c>
      <c r="H484" s="123"/>
      <c r="I484" s="123"/>
      <c r="J484" s="940"/>
      <c r="K484" s="941"/>
      <c r="L484" s="941"/>
      <c r="M484" s="941"/>
      <c r="N484" s="941"/>
      <c r="O484" s="941"/>
      <c r="P484" s="941"/>
      <c r="Q484" s="941"/>
      <c r="R484" s="941"/>
      <c r="S484" s="941"/>
      <c r="T484" s="94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0"/>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4"/>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3" t="s">
        <v>301</v>
      </c>
      <c r="AC489" s="583"/>
      <c r="AD489" s="583"/>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4"/>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3" t="s">
        <v>301</v>
      </c>
      <c r="AC494" s="583"/>
      <c r="AD494" s="583"/>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4"/>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3" t="s">
        <v>301</v>
      </c>
      <c r="AC499" s="583"/>
      <c r="AD499" s="583"/>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4"/>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3" t="s">
        <v>301</v>
      </c>
      <c r="AC504" s="583"/>
      <c r="AD504" s="583"/>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4"/>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3" t="s">
        <v>301</v>
      </c>
      <c r="AC509" s="583"/>
      <c r="AD509" s="583"/>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4"/>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3" t="s">
        <v>14</v>
      </c>
      <c r="AC514" s="583"/>
      <c r="AD514" s="583"/>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4"/>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3" t="s">
        <v>14</v>
      </c>
      <c r="AC519" s="583"/>
      <c r="AD519" s="583"/>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4"/>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3" t="s">
        <v>14</v>
      </c>
      <c r="AC524" s="583"/>
      <c r="AD524" s="583"/>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4"/>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3" t="s">
        <v>14</v>
      </c>
      <c r="AC529" s="583"/>
      <c r="AD529" s="583"/>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4"/>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3" t="s">
        <v>14</v>
      </c>
      <c r="AC534" s="583"/>
      <c r="AD534" s="583"/>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6" t="s">
        <v>374</v>
      </c>
      <c r="H538" s="123"/>
      <c r="I538" s="123"/>
      <c r="J538" s="940"/>
      <c r="K538" s="941"/>
      <c r="L538" s="941"/>
      <c r="M538" s="941"/>
      <c r="N538" s="941"/>
      <c r="O538" s="941"/>
      <c r="P538" s="941"/>
      <c r="Q538" s="941"/>
      <c r="R538" s="941"/>
      <c r="S538" s="941"/>
      <c r="T538" s="94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0"/>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4"/>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3" t="s">
        <v>301</v>
      </c>
      <c r="AC543" s="583"/>
      <c r="AD543" s="583"/>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4"/>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3" t="s">
        <v>301</v>
      </c>
      <c r="AC548" s="583"/>
      <c r="AD548" s="583"/>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4"/>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3" t="s">
        <v>301</v>
      </c>
      <c r="AC553" s="583"/>
      <c r="AD553" s="583"/>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4"/>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3" t="s">
        <v>301</v>
      </c>
      <c r="AC558" s="583"/>
      <c r="AD558" s="583"/>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4"/>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3" t="s">
        <v>301</v>
      </c>
      <c r="AC563" s="583"/>
      <c r="AD563" s="583"/>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4"/>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3" t="s">
        <v>14</v>
      </c>
      <c r="AC568" s="583"/>
      <c r="AD568" s="583"/>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4"/>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3" t="s">
        <v>14</v>
      </c>
      <c r="AC573" s="583"/>
      <c r="AD573" s="583"/>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4"/>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3" t="s">
        <v>14</v>
      </c>
      <c r="AC578" s="583"/>
      <c r="AD578" s="583"/>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4"/>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3" t="s">
        <v>14</v>
      </c>
      <c r="AC583" s="583"/>
      <c r="AD583" s="583"/>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4"/>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3" t="s">
        <v>14</v>
      </c>
      <c r="AC588" s="583"/>
      <c r="AD588" s="583"/>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6" t="s">
        <v>374</v>
      </c>
      <c r="H592" s="123"/>
      <c r="I592" s="123"/>
      <c r="J592" s="940"/>
      <c r="K592" s="941"/>
      <c r="L592" s="941"/>
      <c r="M592" s="941"/>
      <c r="N592" s="941"/>
      <c r="O592" s="941"/>
      <c r="P592" s="941"/>
      <c r="Q592" s="941"/>
      <c r="R592" s="941"/>
      <c r="S592" s="941"/>
      <c r="T592" s="94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0"/>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4"/>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3" t="s">
        <v>301</v>
      </c>
      <c r="AC597" s="583"/>
      <c r="AD597" s="583"/>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4"/>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3" t="s">
        <v>301</v>
      </c>
      <c r="AC602" s="583"/>
      <c r="AD602" s="583"/>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4"/>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3" t="s">
        <v>301</v>
      </c>
      <c r="AC607" s="583"/>
      <c r="AD607" s="583"/>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4"/>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3" t="s">
        <v>301</v>
      </c>
      <c r="AC612" s="583"/>
      <c r="AD612" s="583"/>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4"/>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3" t="s">
        <v>301</v>
      </c>
      <c r="AC617" s="583"/>
      <c r="AD617" s="583"/>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4"/>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3" t="s">
        <v>14</v>
      </c>
      <c r="AC622" s="583"/>
      <c r="AD622" s="583"/>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4"/>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3" t="s">
        <v>14</v>
      </c>
      <c r="AC627" s="583"/>
      <c r="AD627" s="583"/>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4"/>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3" t="s">
        <v>14</v>
      </c>
      <c r="AC632" s="583"/>
      <c r="AD632" s="583"/>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4"/>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3" t="s">
        <v>14</v>
      </c>
      <c r="AC637" s="583"/>
      <c r="AD637" s="583"/>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4"/>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3" t="s">
        <v>14</v>
      </c>
      <c r="AC642" s="583"/>
      <c r="AD642" s="583"/>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6" t="s">
        <v>374</v>
      </c>
      <c r="H646" s="123"/>
      <c r="I646" s="123"/>
      <c r="J646" s="940"/>
      <c r="K646" s="941"/>
      <c r="L646" s="941"/>
      <c r="M646" s="941"/>
      <c r="N646" s="941"/>
      <c r="O646" s="941"/>
      <c r="P646" s="941"/>
      <c r="Q646" s="941"/>
      <c r="R646" s="941"/>
      <c r="S646" s="941"/>
      <c r="T646" s="94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0"/>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4"/>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3" t="s">
        <v>301</v>
      </c>
      <c r="AC651" s="583"/>
      <c r="AD651" s="583"/>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4"/>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3" t="s">
        <v>301</v>
      </c>
      <c r="AC656" s="583"/>
      <c r="AD656" s="583"/>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4"/>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3" t="s">
        <v>301</v>
      </c>
      <c r="AC661" s="583"/>
      <c r="AD661" s="583"/>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4"/>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3" t="s">
        <v>301</v>
      </c>
      <c r="AC666" s="583"/>
      <c r="AD666" s="583"/>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4"/>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3" t="s">
        <v>301</v>
      </c>
      <c r="AC671" s="583"/>
      <c r="AD671" s="583"/>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4"/>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3" t="s">
        <v>14</v>
      </c>
      <c r="AC676" s="583"/>
      <c r="AD676" s="583"/>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4"/>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3" t="s">
        <v>14</v>
      </c>
      <c r="AC681" s="583"/>
      <c r="AD681" s="583"/>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4"/>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3" t="s">
        <v>14</v>
      </c>
      <c r="AC686" s="583"/>
      <c r="AD686" s="583"/>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4"/>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3" t="s">
        <v>14</v>
      </c>
      <c r="AC691" s="583"/>
      <c r="AD691" s="583"/>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4"/>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3" t="s">
        <v>14</v>
      </c>
      <c r="AC696" s="583"/>
      <c r="AD696" s="583"/>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595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1" t="s">
        <v>31</v>
      </c>
      <c r="AH701" s="383"/>
      <c r="AI701" s="383"/>
      <c r="AJ701" s="383"/>
      <c r="AK701" s="383"/>
      <c r="AL701" s="383"/>
      <c r="AM701" s="383"/>
      <c r="AN701" s="383"/>
      <c r="AO701" s="383"/>
      <c r="AP701" s="383"/>
      <c r="AQ701" s="383"/>
      <c r="AR701" s="383"/>
      <c r="AS701" s="383"/>
      <c r="AT701" s="383"/>
      <c r="AU701" s="383"/>
      <c r="AV701" s="383"/>
      <c r="AW701" s="383"/>
      <c r="AX701" s="832"/>
    </row>
    <row r="702" spans="1:50" ht="27" customHeight="1" x14ac:dyDescent="0.15">
      <c r="A702" s="877" t="s">
        <v>259</v>
      </c>
      <c r="B702" s="87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575</v>
      </c>
      <c r="AE702" s="347"/>
      <c r="AF702" s="347"/>
      <c r="AG702" s="386" t="s">
        <v>596</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3"/>
      <c r="AD703" s="329" t="s">
        <v>575</v>
      </c>
      <c r="AE703" s="330"/>
      <c r="AF703" s="330"/>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43.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5" t="s">
        <v>575</v>
      </c>
      <c r="AE704" s="786"/>
      <c r="AF704" s="786"/>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8" t="s">
        <v>41</v>
      </c>
      <c r="D705" s="8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30"/>
      <c r="AD705" s="717" t="s">
        <v>575</v>
      </c>
      <c r="AE705" s="718"/>
      <c r="AF705" s="718"/>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8"/>
      <c r="D706" s="799"/>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600</v>
      </c>
      <c r="AE706" s="330"/>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0"/>
      <c r="D707" s="801"/>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2" t="s">
        <v>601</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9" t="s">
        <v>602</v>
      </c>
      <c r="AE708" s="610"/>
      <c r="AF708" s="610"/>
      <c r="AG708" s="745" t="s">
        <v>567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575</v>
      </c>
      <c r="AE709" s="330"/>
      <c r="AF709" s="330"/>
      <c r="AG709" s="101" t="s">
        <v>603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602</v>
      </c>
      <c r="AE710" s="330"/>
      <c r="AF710" s="330"/>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9" t="s">
        <v>575</v>
      </c>
      <c r="AE711" s="330"/>
      <c r="AF711" s="330"/>
      <c r="AG711" s="101" t="s">
        <v>604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5" t="s">
        <v>602</v>
      </c>
      <c r="AE712" s="786"/>
      <c r="AF712" s="786"/>
      <c r="AG712" s="814" t="s">
        <v>567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602</v>
      </c>
      <c r="AE713" s="330"/>
      <c r="AF713" s="666"/>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602</v>
      </c>
      <c r="AE714" s="812"/>
      <c r="AF714" s="813"/>
      <c r="AG714" s="739" t="s">
        <v>567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9" t="s">
        <v>575</v>
      </c>
      <c r="AE715" s="610"/>
      <c r="AF715" s="659"/>
      <c r="AG715" s="745" t="s">
        <v>605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575</v>
      </c>
      <c r="AE716" s="632"/>
      <c r="AF716" s="632"/>
      <c r="AG716" s="101" t="s">
        <v>606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575</v>
      </c>
      <c r="AE717" s="330"/>
      <c r="AF717" s="330"/>
      <c r="AG717" s="101" t="s">
        <v>607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575</v>
      </c>
      <c r="AE718" s="330"/>
      <c r="AF718" s="330"/>
      <c r="AG718" s="127" t="s">
        <v>608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602</v>
      </c>
      <c r="AE719" s="610"/>
      <c r="AF719" s="610"/>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t="s">
        <v>578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t="s">
        <v>578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1"/>
      <c r="B723" s="782"/>
      <c r="C723" s="296"/>
      <c r="D723" s="297"/>
      <c r="E723" s="297"/>
      <c r="F723" s="298"/>
      <c r="G723" s="287"/>
      <c r="H723" s="288"/>
      <c r="I723" s="83" t="str">
        <f t="shared" si="4"/>
        <v/>
      </c>
      <c r="J723" s="291"/>
      <c r="K723" s="291"/>
      <c r="L723" s="83" t="str">
        <f t="shared" si="5"/>
        <v/>
      </c>
      <c r="M723" s="84"/>
      <c r="N723" s="304" t="s">
        <v>578</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1"/>
      <c r="B724" s="782"/>
      <c r="C724" s="296"/>
      <c r="D724" s="297"/>
      <c r="E724" s="297"/>
      <c r="F724" s="298"/>
      <c r="G724" s="287"/>
      <c r="H724" s="288"/>
      <c r="I724" s="83" t="str">
        <f t="shared" si="4"/>
        <v/>
      </c>
      <c r="J724" s="291"/>
      <c r="K724" s="291"/>
      <c r="L724" s="83" t="str">
        <f t="shared" si="5"/>
        <v/>
      </c>
      <c r="M724" s="84"/>
      <c r="N724" s="304" t="s">
        <v>578</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3"/>
      <c r="B725" s="784"/>
      <c r="C725" s="326"/>
      <c r="D725" s="327"/>
      <c r="E725" s="327"/>
      <c r="F725" s="328"/>
      <c r="G725" s="289"/>
      <c r="H725" s="290"/>
      <c r="I725" s="85" t="str">
        <f t="shared" si="4"/>
        <v/>
      </c>
      <c r="J725" s="292"/>
      <c r="K725" s="292"/>
      <c r="L725" s="85" t="str">
        <f t="shared" si="5"/>
        <v/>
      </c>
      <c r="M725" s="86"/>
      <c r="N725" s="275" t="s">
        <v>578</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6"/>
      <c r="C726" s="819" t="s">
        <v>53</v>
      </c>
      <c r="D726" s="844"/>
      <c r="E726" s="844"/>
      <c r="F726" s="845"/>
      <c r="G726" s="581" t="s">
        <v>609</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1" t="s">
        <v>57</v>
      </c>
      <c r="D727" s="752"/>
      <c r="E727" s="752"/>
      <c r="F727" s="753"/>
      <c r="G727" s="579" t="s">
        <v>610</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c r="B731" s="804"/>
      <c r="C731" s="804"/>
      <c r="D731" s="804"/>
      <c r="E731" s="805"/>
      <c r="F731" s="732"/>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2"/>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1" t="s">
        <v>550</v>
      </c>
      <c r="B737" s="210"/>
      <c r="C737" s="210"/>
      <c r="D737" s="211"/>
      <c r="E737" s="1000"/>
      <c r="F737" s="1000"/>
      <c r="G737" s="1000"/>
      <c r="H737" s="1000"/>
      <c r="I737" s="1000"/>
      <c r="J737" s="1000"/>
      <c r="K737" s="1000"/>
      <c r="L737" s="1000"/>
      <c r="M737" s="1000"/>
      <c r="N737" s="366" t="s">
        <v>543</v>
      </c>
      <c r="O737" s="366"/>
      <c r="P737" s="366"/>
      <c r="Q737" s="366"/>
      <c r="R737" s="1000"/>
      <c r="S737" s="1000"/>
      <c r="T737" s="1000"/>
      <c r="U737" s="1000"/>
      <c r="V737" s="1000"/>
      <c r="W737" s="1000"/>
      <c r="X737" s="1000"/>
      <c r="Y737" s="1000"/>
      <c r="Z737" s="1000"/>
      <c r="AA737" s="366" t="s">
        <v>542</v>
      </c>
      <c r="AB737" s="366"/>
      <c r="AC737" s="366"/>
      <c r="AD737" s="366"/>
      <c r="AE737" s="1000"/>
      <c r="AF737" s="1000"/>
      <c r="AG737" s="1000"/>
      <c r="AH737" s="1000"/>
      <c r="AI737" s="1000"/>
      <c r="AJ737" s="1000"/>
      <c r="AK737" s="1000"/>
      <c r="AL737" s="1000"/>
      <c r="AM737" s="1000"/>
      <c r="AN737" s="366" t="s">
        <v>541</v>
      </c>
      <c r="AO737" s="366"/>
      <c r="AP737" s="366"/>
      <c r="AQ737" s="366"/>
      <c r="AR737" s="992" t="s">
        <v>611</v>
      </c>
      <c r="AS737" s="993"/>
      <c r="AT737" s="993"/>
      <c r="AU737" s="993"/>
      <c r="AV737" s="993"/>
      <c r="AW737" s="993"/>
      <c r="AX737" s="994"/>
      <c r="AY737" s="89"/>
      <c r="AZ737" s="89"/>
    </row>
    <row r="738" spans="1:52" ht="24.75" customHeight="1" x14ac:dyDescent="0.15">
      <c r="A738" s="1001" t="s">
        <v>540</v>
      </c>
      <c r="B738" s="210"/>
      <c r="C738" s="210"/>
      <c r="D738" s="211"/>
      <c r="E738" s="1000" t="s">
        <v>612</v>
      </c>
      <c r="F738" s="1000"/>
      <c r="G738" s="1000"/>
      <c r="H738" s="1000"/>
      <c r="I738" s="1000"/>
      <c r="J738" s="1000"/>
      <c r="K738" s="1000"/>
      <c r="L738" s="1000"/>
      <c r="M738" s="1000"/>
      <c r="N738" s="366" t="s">
        <v>539</v>
      </c>
      <c r="O738" s="366"/>
      <c r="P738" s="366"/>
      <c r="Q738" s="366"/>
      <c r="R738" s="1000" t="s">
        <v>613</v>
      </c>
      <c r="S738" s="1000"/>
      <c r="T738" s="1000"/>
      <c r="U738" s="1000"/>
      <c r="V738" s="1000"/>
      <c r="W738" s="1000"/>
      <c r="X738" s="1000"/>
      <c r="Y738" s="1000"/>
      <c r="Z738" s="1000"/>
      <c r="AA738" s="366" t="s">
        <v>538</v>
      </c>
      <c r="AB738" s="366"/>
      <c r="AC738" s="366"/>
      <c r="AD738" s="366"/>
      <c r="AE738" s="1000" t="s">
        <v>614</v>
      </c>
      <c r="AF738" s="1000"/>
      <c r="AG738" s="1000"/>
      <c r="AH738" s="1000"/>
      <c r="AI738" s="1000"/>
      <c r="AJ738" s="1000"/>
      <c r="AK738" s="1000"/>
      <c r="AL738" s="1000"/>
      <c r="AM738" s="1000"/>
      <c r="AN738" s="366" t="s">
        <v>534</v>
      </c>
      <c r="AO738" s="366"/>
      <c r="AP738" s="366"/>
      <c r="AQ738" s="366"/>
      <c r="AR738" s="992">
        <v>186</v>
      </c>
      <c r="AS738" s="993"/>
      <c r="AT738" s="993"/>
      <c r="AU738" s="993"/>
      <c r="AV738" s="993"/>
      <c r="AW738" s="993"/>
      <c r="AX738" s="994"/>
    </row>
    <row r="739" spans="1:52" ht="24.75" customHeight="1" thickBot="1" x14ac:dyDescent="0.2">
      <c r="A739" s="1002" t="s">
        <v>530</v>
      </c>
      <c r="B739" s="1003"/>
      <c r="C739" s="1003"/>
      <c r="D739" s="1004"/>
      <c r="E739" s="1005" t="s">
        <v>570</v>
      </c>
      <c r="F739" s="995"/>
      <c r="G739" s="995"/>
      <c r="H739" s="93" t="str">
        <f>IF(E739="", "", "(")</f>
        <v>(</v>
      </c>
      <c r="I739" s="995" t="s">
        <v>466</v>
      </c>
      <c r="J739" s="995"/>
      <c r="K739" s="93" t="str">
        <f>IF(OR(I739="　", I739=""), "", "-")</f>
        <v/>
      </c>
      <c r="L739" s="996">
        <v>186</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9" t="s">
        <v>510</v>
      </c>
      <c r="B740" s="620"/>
      <c r="C740" s="620"/>
      <c r="D740" s="620"/>
      <c r="E740" s="620"/>
      <c r="F740" s="621"/>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512</v>
      </c>
      <c r="B779" s="634"/>
      <c r="C779" s="634"/>
      <c r="D779" s="634"/>
      <c r="E779" s="634"/>
      <c r="F779" s="635"/>
      <c r="G779" s="600" t="s">
        <v>486</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487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7"/>
    </row>
    <row r="780" spans="1:50" ht="24.75" customHeight="1" x14ac:dyDescent="0.15">
      <c r="A780" s="636"/>
      <c r="B780" s="637"/>
      <c r="C780" s="637"/>
      <c r="D780" s="637"/>
      <c r="E780" s="637"/>
      <c r="F780" s="638"/>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2"/>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6"/>
      <c r="B781" s="637"/>
      <c r="C781" s="637"/>
      <c r="D781" s="637"/>
      <c r="E781" s="637"/>
      <c r="F781" s="638"/>
      <c r="G781" s="673" t="s">
        <v>619</v>
      </c>
      <c r="H781" s="674"/>
      <c r="I781" s="674"/>
      <c r="J781" s="674"/>
      <c r="K781" s="675"/>
      <c r="L781" s="667" t="s">
        <v>620</v>
      </c>
      <c r="M781" s="668"/>
      <c r="N781" s="668"/>
      <c r="O781" s="668"/>
      <c r="P781" s="668"/>
      <c r="Q781" s="668"/>
      <c r="R781" s="668"/>
      <c r="S781" s="668"/>
      <c r="T781" s="668"/>
      <c r="U781" s="668"/>
      <c r="V781" s="668"/>
      <c r="W781" s="668"/>
      <c r="X781" s="669"/>
      <c r="Y781" s="389">
        <v>22</v>
      </c>
      <c r="Z781" s="390"/>
      <c r="AA781" s="390"/>
      <c r="AB781" s="809"/>
      <c r="AC781" s="673"/>
      <c r="AD781" s="674"/>
      <c r="AE781" s="674"/>
      <c r="AF781" s="674"/>
      <c r="AG781" s="675"/>
      <c r="AH781" s="667"/>
      <c r="AI781" s="668"/>
      <c r="AJ781" s="668"/>
      <c r="AK781" s="668"/>
      <c r="AL781" s="668"/>
      <c r="AM781" s="668"/>
      <c r="AN781" s="668"/>
      <c r="AO781" s="668"/>
      <c r="AP781" s="668"/>
      <c r="AQ781" s="668"/>
      <c r="AR781" s="668"/>
      <c r="AS781" s="668"/>
      <c r="AT781" s="669"/>
      <c r="AU781" s="389"/>
      <c r="AV781" s="390"/>
      <c r="AW781" s="390"/>
      <c r="AX781" s="391"/>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22</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7"/>
    </row>
    <row r="793" spans="1:50" ht="24.75" hidden="1" customHeight="1" x14ac:dyDescent="0.15">
      <c r="A793" s="636"/>
      <c r="B793" s="637"/>
      <c r="C793" s="637"/>
      <c r="D793" s="637"/>
      <c r="E793" s="637"/>
      <c r="F793" s="638"/>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2"/>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6"/>
      <c r="B794" s="637"/>
      <c r="C794" s="637"/>
      <c r="D794" s="637"/>
      <c r="E794" s="637"/>
      <c r="F794" s="638"/>
      <c r="G794" s="673"/>
      <c r="H794" s="674"/>
      <c r="I794" s="674"/>
      <c r="J794" s="674"/>
      <c r="K794" s="675"/>
      <c r="L794" s="667"/>
      <c r="M794" s="668"/>
      <c r="N794" s="668"/>
      <c r="O794" s="668"/>
      <c r="P794" s="668"/>
      <c r="Q794" s="668"/>
      <c r="R794" s="668"/>
      <c r="S794" s="668"/>
      <c r="T794" s="668"/>
      <c r="U794" s="668"/>
      <c r="V794" s="668"/>
      <c r="W794" s="668"/>
      <c r="X794" s="669"/>
      <c r="Y794" s="389"/>
      <c r="Z794" s="390"/>
      <c r="AA794" s="390"/>
      <c r="AB794" s="809"/>
      <c r="AC794" s="673"/>
      <c r="AD794" s="674"/>
      <c r="AE794" s="674"/>
      <c r="AF794" s="674"/>
      <c r="AG794" s="675"/>
      <c r="AH794" s="667"/>
      <c r="AI794" s="668"/>
      <c r="AJ794" s="668"/>
      <c r="AK794" s="668"/>
      <c r="AL794" s="668"/>
      <c r="AM794" s="668"/>
      <c r="AN794" s="668"/>
      <c r="AO794" s="668"/>
      <c r="AP794" s="668"/>
      <c r="AQ794" s="668"/>
      <c r="AR794" s="668"/>
      <c r="AS794" s="668"/>
      <c r="AT794" s="669"/>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7"/>
    </row>
    <row r="806" spans="1:50" ht="24.75" hidden="1" customHeight="1" x14ac:dyDescent="0.15">
      <c r="A806" s="636"/>
      <c r="B806" s="637"/>
      <c r="C806" s="637"/>
      <c r="D806" s="637"/>
      <c r="E806" s="637"/>
      <c r="F806" s="638"/>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2"/>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6"/>
      <c r="B807" s="637"/>
      <c r="C807" s="637"/>
      <c r="D807" s="637"/>
      <c r="E807" s="637"/>
      <c r="F807" s="638"/>
      <c r="G807" s="673"/>
      <c r="H807" s="674"/>
      <c r="I807" s="674"/>
      <c r="J807" s="674"/>
      <c r="K807" s="675"/>
      <c r="L807" s="667"/>
      <c r="M807" s="668"/>
      <c r="N807" s="668"/>
      <c r="O807" s="668"/>
      <c r="P807" s="668"/>
      <c r="Q807" s="668"/>
      <c r="R807" s="668"/>
      <c r="S807" s="668"/>
      <c r="T807" s="668"/>
      <c r="U807" s="668"/>
      <c r="V807" s="668"/>
      <c r="W807" s="668"/>
      <c r="X807" s="669"/>
      <c r="Y807" s="389"/>
      <c r="Z807" s="390"/>
      <c r="AA807" s="390"/>
      <c r="AB807" s="809"/>
      <c r="AC807" s="673"/>
      <c r="AD807" s="674"/>
      <c r="AE807" s="674"/>
      <c r="AF807" s="674"/>
      <c r="AG807" s="675"/>
      <c r="AH807" s="667"/>
      <c r="AI807" s="668"/>
      <c r="AJ807" s="668"/>
      <c r="AK807" s="668"/>
      <c r="AL807" s="668"/>
      <c r="AM807" s="668"/>
      <c r="AN807" s="668"/>
      <c r="AO807" s="668"/>
      <c r="AP807" s="668"/>
      <c r="AQ807" s="668"/>
      <c r="AR807" s="668"/>
      <c r="AS807" s="668"/>
      <c r="AT807" s="669"/>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7"/>
    </row>
    <row r="819" spans="1:50" ht="24.75" hidden="1" customHeight="1" x14ac:dyDescent="0.15">
      <c r="A819" s="636"/>
      <c r="B819" s="637"/>
      <c r="C819" s="637"/>
      <c r="D819" s="637"/>
      <c r="E819" s="637"/>
      <c r="F819" s="638"/>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2"/>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6"/>
      <c r="B820" s="637"/>
      <c r="C820" s="637"/>
      <c r="D820" s="637"/>
      <c r="E820" s="637"/>
      <c r="F820" s="638"/>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09"/>
      <c r="AC820" s="673"/>
      <c r="AD820" s="674"/>
      <c r="AE820" s="674"/>
      <c r="AF820" s="674"/>
      <c r="AG820" s="675"/>
      <c r="AH820" s="667"/>
      <c r="AI820" s="668"/>
      <c r="AJ820" s="668"/>
      <c r="AK820" s="668"/>
      <c r="AL820" s="668"/>
      <c r="AM820" s="668"/>
      <c r="AN820" s="668"/>
      <c r="AO820" s="668"/>
      <c r="AP820" s="668"/>
      <c r="AQ820" s="668"/>
      <c r="AR820" s="668"/>
      <c r="AS820" s="668"/>
      <c r="AT820" s="669"/>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50.25" customHeight="1" x14ac:dyDescent="0.15">
      <c r="A837" s="377">
        <v>1</v>
      </c>
      <c r="B837" s="377">
        <v>1</v>
      </c>
      <c r="C837" s="362" t="s">
        <v>621</v>
      </c>
      <c r="D837" s="348"/>
      <c r="E837" s="348"/>
      <c r="F837" s="348"/>
      <c r="G837" s="348"/>
      <c r="H837" s="348"/>
      <c r="I837" s="348"/>
      <c r="J837" s="349">
        <v>5010001050435</v>
      </c>
      <c r="K837" s="350"/>
      <c r="L837" s="350"/>
      <c r="M837" s="350"/>
      <c r="N837" s="350"/>
      <c r="O837" s="350"/>
      <c r="P837" s="363" t="s">
        <v>623</v>
      </c>
      <c r="Q837" s="351"/>
      <c r="R837" s="351"/>
      <c r="S837" s="351"/>
      <c r="T837" s="351"/>
      <c r="U837" s="351"/>
      <c r="V837" s="351"/>
      <c r="W837" s="351"/>
      <c r="X837" s="351"/>
      <c r="Y837" s="352">
        <v>22</v>
      </c>
      <c r="Z837" s="353"/>
      <c r="AA837" s="353"/>
      <c r="AB837" s="354"/>
      <c r="AC837" s="364" t="s">
        <v>502</v>
      </c>
      <c r="AD837" s="372"/>
      <c r="AE837" s="372"/>
      <c r="AF837" s="372"/>
      <c r="AG837" s="372"/>
      <c r="AH837" s="373">
        <v>1</v>
      </c>
      <c r="AI837" s="374"/>
      <c r="AJ837" s="374"/>
      <c r="AK837" s="374"/>
      <c r="AL837" s="358">
        <v>99</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t="s">
        <v>622</v>
      </c>
      <c r="D838" s="348"/>
      <c r="E838" s="348"/>
      <c r="F838" s="348"/>
      <c r="G838" s="348"/>
      <c r="H838" s="348"/>
      <c r="I838" s="348"/>
      <c r="J838" s="349">
        <v>6010001030403</v>
      </c>
      <c r="K838" s="350"/>
      <c r="L838" s="350"/>
      <c r="M838" s="350"/>
      <c r="N838" s="350"/>
      <c r="O838" s="350"/>
      <c r="P838" s="363" t="s">
        <v>624</v>
      </c>
      <c r="Q838" s="351"/>
      <c r="R838" s="351"/>
      <c r="S838" s="351"/>
      <c r="T838" s="351"/>
      <c r="U838" s="351"/>
      <c r="V838" s="351"/>
      <c r="W838" s="351"/>
      <c r="X838" s="351"/>
      <c r="Y838" s="352">
        <v>16</v>
      </c>
      <c r="Z838" s="353"/>
      <c r="AA838" s="353"/>
      <c r="AB838" s="354"/>
      <c r="AC838" s="364" t="s">
        <v>502</v>
      </c>
      <c r="AD838" s="364"/>
      <c r="AE838" s="364"/>
      <c r="AF838" s="364"/>
      <c r="AG838" s="364"/>
      <c r="AH838" s="373">
        <v>1</v>
      </c>
      <c r="AI838" s="374"/>
      <c r="AJ838" s="374"/>
      <c r="AK838" s="374"/>
      <c r="AL838" s="358">
        <v>100</v>
      </c>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579</v>
      </c>
      <c r="F1102" s="376"/>
      <c r="G1102" s="376"/>
      <c r="H1102" s="376"/>
      <c r="I1102" s="376"/>
      <c r="J1102" s="349" t="s">
        <v>579</v>
      </c>
      <c r="K1102" s="350"/>
      <c r="L1102" s="350"/>
      <c r="M1102" s="350"/>
      <c r="N1102" s="350"/>
      <c r="O1102" s="350"/>
      <c r="P1102" s="363" t="s">
        <v>579</v>
      </c>
      <c r="Q1102" s="351"/>
      <c r="R1102" s="351"/>
      <c r="S1102" s="351"/>
      <c r="T1102" s="351"/>
      <c r="U1102" s="351"/>
      <c r="V1102" s="351"/>
      <c r="W1102" s="351"/>
      <c r="X1102" s="351"/>
      <c r="Y1102" s="352" t="s">
        <v>579</v>
      </c>
      <c r="Z1102" s="353"/>
      <c r="AA1102" s="353"/>
      <c r="AB1102" s="354"/>
      <c r="AC1102" s="355"/>
      <c r="AD1102" s="355"/>
      <c r="AE1102" s="355"/>
      <c r="AF1102" s="355"/>
      <c r="AG1102" s="355"/>
      <c r="AH1102" s="356" t="s">
        <v>579</v>
      </c>
      <c r="AI1102" s="357"/>
      <c r="AJ1102" s="357"/>
      <c r="AK1102" s="357"/>
      <c r="AL1102" s="358" t="s">
        <v>579</v>
      </c>
      <c r="AM1102" s="359"/>
      <c r="AN1102" s="359"/>
      <c r="AO1102" s="360"/>
      <c r="AP1102" s="361" t="s">
        <v>579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1">
      <formula>IF(RIGHT(TEXT(P14,"0.#"),1)=".",FALSE,TRUE)</formula>
    </cfRule>
    <cfRule type="expression" dxfId="2802" priority="14032">
      <formula>IF(RIGHT(TEXT(P14,"0.#"),1)=".",TRUE,FALSE)</formula>
    </cfRule>
  </conditionalFormatting>
  <conditionalFormatting sqref="AE32">
    <cfRule type="expression" dxfId="2801" priority="14021">
      <formula>IF(RIGHT(TEXT(AE32,"0.#"),1)=".",FALSE,TRUE)</formula>
    </cfRule>
    <cfRule type="expression" dxfId="2800" priority="14022">
      <formula>IF(RIGHT(TEXT(AE32,"0.#"),1)=".",TRUE,FALSE)</formula>
    </cfRule>
  </conditionalFormatting>
  <conditionalFormatting sqref="P18:AX18">
    <cfRule type="expression" dxfId="2799" priority="13907">
      <formula>IF(RIGHT(TEXT(P18,"0.#"),1)=".",FALSE,TRUE)</formula>
    </cfRule>
    <cfRule type="expression" dxfId="2798" priority="13908">
      <formula>IF(RIGHT(TEXT(P18,"0.#"),1)=".",TRUE,FALSE)</formula>
    </cfRule>
  </conditionalFormatting>
  <conditionalFormatting sqref="Y782">
    <cfRule type="expression" dxfId="2797" priority="13903">
      <formula>IF(RIGHT(TEXT(Y782,"0.#"),1)=".",FALSE,TRUE)</formula>
    </cfRule>
    <cfRule type="expression" dxfId="2796" priority="13904">
      <formula>IF(RIGHT(TEXT(Y782,"0.#"),1)=".",TRUE,FALSE)</formula>
    </cfRule>
  </conditionalFormatting>
  <conditionalFormatting sqref="Y791">
    <cfRule type="expression" dxfId="2795" priority="13899">
      <formula>IF(RIGHT(TEXT(Y791,"0.#"),1)=".",FALSE,TRUE)</formula>
    </cfRule>
    <cfRule type="expression" dxfId="2794" priority="13900">
      <formula>IF(RIGHT(TEXT(Y791,"0.#"),1)=".",TRUE,FALSE)</formula>
    </cfRule>
  </conditionalFormatting>
  <conditionalFormatting sqref="Y822:Y829 Y820 Y809:Y816 Y807 Y796:Y803 Y794">
    <cfRule type="expression" dxfId="2793" priority="13681">
      <formula>IF(RIGHT(TEXT(Y794,"0.#"),1)=".",FALSE,TRUE)</formula>
    </cfRule>
    <cfRule type="expression" dxfId="2792" priority="13682">
      <formula>IF(RIGHT(TEXT(Y794,"0.#"),1)=".",TRUE,FALSE)</formula>
    </cfRule>
  </conditionalFormatting>
  <conditionalFormatting sqref="P16:AQ17 P15:AX15 P13:AX13">
    <cfRule type="expression" dxfId="2791" priority="13729">
      <formula>IF(RIGHT(TEXT(P13,"0.#"),1)=".",FALSE,TRUE)</formula>
    </cfRule>
    <cfRule type="expression" dxfId="2790" priority="13730">
      <formula>IF(RIGHT(TEXT(P13,"0.#"),1)=".",TRUE,FALSE)</formula>
    </cfRule>
  </conditionalFormatting>
  <conditionalFormatting sqref="P19:AJ19">
    <cfRule type="expression" dxfId="2789" priority="13727">
      <formula>IF(RIGHT(TEXT(P19,"0.#"),1)=".",FALSE,TRUE)</formula>
    </cfRule>
    <cfRule type="expression" dxfId="2788" priority="13728">
      <formula>IF(RIGHT(TEXT(P19,"0.#"),1)=".",TRUE,FALSE)</formula>
    </cfRule>
  </conditionalFormatting>
  <conditionalFormatting sqref="Y783:Y790 Y781">
    <cfRule type="expression" dxfId="2787" priority="13705">
      <formula>IF(RIGHT(TEXT(Y781,"0.#"),1)=".",FALSE,TRUE)</formula>
    </cfRule>
    <cfRule type="expression" dxfId="2786" priority="13706">
      <formula>IF(RIGHT(TEXT(Y781,"0.#"),1)=".",TRUE,FALSE)</formula>
    </cfRule>
  </conditionalFormatting>
  <conditionalFormatting sqref="AU782">
    <cfRule type="expression" dxfId="2785" priority="13703">
      <formula>IF(RIGHT(TEXT(AU782,"0.#"),1)=".",FALSE,TRUE)</formula>
    </cfRule>
    <cfRule type="expression" dxfId="2784" priority="13704">
      <formula>IF(RIGHT(TEXT(AU782,"0.#"),1)=".",TRUE,FALSE)</formula>
    </cfRule>
  </conditionalFormatting>
  <conditionalFormatting sqref="AU791">
    <cfRule type="expression" dxfId="2783" priority="13701">
      <formula>IF(RIGHT(TEXT(AU791,"0.#"),1)=".",FALSE,TRUE)</formula>
    </cfRule>
    <cfRule type="expression" dxfId="2782" priority="13702">
      <formula>IF(RIGHT(TEXT(AU791,"0.#"),1)=".",TRUE,FALSE)</formula>
    </cfRule>
  </conditionalFormatting>
  <conditionalFormatting sqref="AU783:AU790 AU781">
    <cfRule type="expression" dxfId="2781" priority="13699">
      <formula>IF(RIGHT(TEXT(AU781,"0.#"),1)=".",FALSE,TRUE)</formula>
    </cfRule>
    <cfRule type="expression" dxfId="2780" priority="13700">
      <formula>IF(RIGHT(TEXT(AU781,"0.#"),1)=".",TRUE,FALSE)</formula>
    </cfRule>
  </conditionalFormatting>
  <conditionalFormatting sqref="Y821 Y808 Y795">
    <cfRule type="expression" dxfId="2779" priority="13685">
      <formula>IF(RIGHT(TEXT(Y795,"0.#"),1)=".",FALSE,TRUE)</formula>
    </cfRule>
    <cfRule type="expression" dxfId="2778" priority="13686">
      <formula>IF(RIGHT(TEXT(Y795,"0.#"),1)=".",TRUE,FALSE)</formula>
    </cfRule>
  </conditionalFormatting>
  <conditionalFormatting sqref="Y830 Y817 Y804">
    <cfRule type="expression" dxfId="2777" priority="13683">
      <formula>IF(RIGHT(TEXT(Y804,"0.#"),1)=".",FALSE,TRUE)</formula>
    </cfRule>
    <cfRule type="expression" dxfId="2776" priority="13684">
      <formula>IF(RIGHT(TEXT(Y804,"0.#"),1)=".",TRUE,FALSE)</formula>
    </cfRule>
  </conditionalFormatting>
  <conditionalFormatting sqref="AU821 AU808 AU795">
    <cfRule type="expression" dxfId="2775" priority="13679">
      <formula>IF(RIGHT(TEXT(AU795,"0.#"),1)=".",FALSE,TRUE)</formula>
    </cfRule>
    <cfRule type="expression" dxfId="2774" priority="13680">
      <formula>IF(RIGHT(TEXT(AU795,"0.#"),1)=".",TRUE,FALSE)</formula>
    </cfRule>
  </conditionalFormatting>
  <conditionalFormatting sqref="AU830 AU817 AU804">
    <cfRule type="expression" dxfId="2773" priority="13677">
      <formula>IF(RIGHT(TEXT(AU804,"0.#"),1)=".",FALSE,TRUE)</formula>
    </cfRule>
    <cfRule type="expression" dxfId="2772" priority="13678">
      <formula>IF(RIGHT(TEXT(AU804,"0.#"),1)=".",TRUE,FALSE)</formula>
    </cfRule>
  </conditionalFormatting>
  <conditionalFormatting sqref="AU822:AU829 AU820 AU809:AU816 AU807 AU796:AU803 AU794">
    <cfRule type="expression" dxfId="2771" priority="13675">
      <formula>IF(RIGHT(TEXT(AU794,"0.#"),1)=".",FALSE,TRUE)</formula>
    </cfRule>
    <cfRule type="expression" dxfId="2770" priority="13676">
      <formula>IF(RIGHT(TEXT(AU794,"0.#"),1)=".",TRUE,FALSE)</formula>
    </cfRule>
  </conditionalFormatting>
  <conditionalFormatting sqref="AM87">
    <cfRule type="expression" dxfId="2769" priority="13329">
      <formula>IF(RIGHT(TEXT(AM87,"0.#"),1)=".",FALSE,TRUE)</formula>
    </cfRule>
    <cfRule type="expression" dxfId="2768" priority="13330">
      <formula>IF(RIGHT(TEXT(AM87,"0.#"),1)=".",TRUE,FALSE)</formula>
    </cfRule>
  </conditionalFormatting>
  <conditionalFormatting sqref="AE55">
    <cfRule type="expression" dxfId="2767" priority="13397">
      <formula>IF(RIGHT(TEXT(AE55,"0.#"),1)=".",FALSE,TRUE)</formula>
    </cfRule>
    <cfRule type="expression" dxfId="2766" priority="13398">
      <formula>IF(RIGHT(TEXT(AE55,"0.#"),1)=".",TRUE,FALSE)</formula>
    </cfRule>
  </conditionalFormatting>
  <conditionalFormatting sqref="AI55">
    <cfRule type="expression" dxfId="2765" priority="13395">
      <formula>IF(RIGHT(TEXT(AI55,"0.#"),1)=".",FALSE,TRUE)</formula>
    </cfRule>
    <cfRule type="expression" dxfId="2764" priority="13396">
      <formula>IF(RIGHT(TEXT(AI55,"0.#"),1)=".",TRUE,FALSE)</formula>
    </cfRule>
  </conditionalFormatting>
  <conditionalFormatting sqref="AM34">
    <cfRule type="expression" dxfId="2763" priority="13475">
      <formula>IF(RIGHT(TEXT(AM34,"0.#"),1)=".",FALSE,TRUE)</formula>
    </cfRule>
    <cfRule type="expression" dxfId="2762" priority="13476">
      <formula>IF(RIGHT(TEXT(AM34,"0.#"),1)=".",TRUE,FALSE)</formula>
    </cfRule>
  </conditionalFormatting>
  <conditionalFormatting sqref="AE33">
    <cfRule type="expression" dxfId="2761" priority="13489">
      <formula>IF(RIGHT(TEXT(AE33,"0.#"),1)=".",FALSE,TRUE)</formula>
    </cfRule>
    <cfRule type="expression" dxfId="2760" priority="13490">
      <formula>IF(RIGHT(TEXT(AE33,"0.#"),1)=".",TRUE,FALSE)</formula>
    </cfRule>
  </conditionalFormatting>
  <conditionalFormatting sqref="AE34">
    <cfRule type="expression" dxfId="2759" priority="13487">
      <formula>IF(RIGHT(TEXT(AE34,"0.#"),1)=".",FALSE,TRUE)</formula>
    </cfRule>
    <cfRule type="expression" dxfId="2758" priority="13488">
      <formula>IF(RIGHT(TEXT(AE34,"0.#"),1)=".",TRUE,FALSE)</formula>
    </cfRule>
  </conditionalFormatting>
  <conditionalFormatting sqref="AI34">
    <cfRule type="expression" dxfId="2757" priority="13485">
      <formula>IF(RIGHT(TEXT(AI34,"0.#"),1)=".",FALSE,TRUE)</formula>
    </cfRule>
    <cfRule type="expression" dxfId="2756" priority="13486">
      <formula>IF(RIGHT(TEXT(AI34,"0.#"),1)=".",TRUE,FALSE)</formula>
    </cfRule>
  </conditionalFormatting>
  <conditionalFormatting sqref="AI33">
    <cfRule type="expression" dxfId="2755" priority="13483">
      <formula>IF(RIGHT(TEXT(AI33,"0.#"),1)=".",FALSE,TRUE)</formula>
    </cfRule>
    <cfRule type="expression" dxfId="2754" priority="13484">
      <formula>IF(RIGHT(TEXT(AI33,"0.#"),1)=".",TRUE,FALSE)</formula>
    </cfRule>
  </conditionalFormatting>
  <conditionalFormatting sqref="AI32">
    <cfRule type="expression" dxfId="2753" priority="13481">
      <formula>IF(RIGHT(TEXT(AI32,"0.#"),1)=".",FALSE,TRUE)</formula>
    </cfRule>
    <cfRule type="expression" dxfId="2752" priority="13482">
      <formula>IF(RIGHT(TEXT(AI32,"0.#"),1)=".",TRUE,FALSE)</formula>
    </cfRule>
  </conditionalFormatting>
  <conditionalFormatting sqref="AM32">
    <cfRule type="expression" dxfId="2751" priority="13479">
      <formula>IF(RIGHT(TEXT(AM32,"0.#"),1)=".",FALSE,TRUE)</formula>
    </cfRule>
    <cfRule type="expression" dxfId="2750" priority="13480">
      <formula>IF(RIGHT(TEXT(AM32,"0.#"),1)=".",TRUE,FALSE)</formula>
    </cfRule>
  </conditionalFormatting>
  <conditionalFormatting sqref="AM33">
    <cfRule type="expression" dxfId="2749" priority="13477">
      <formula>IF(RIGHT(TEXT(AM33,"0.#"),1)=".",FALSE,TRUE)</formula>
    </cfRule>
    <cfRule type="expression" dxfId="2748" priority="13478">
      <formula>IF(RIGHT(TEXT(AM33,"0.#"),1)=".",TRUE,FALSE)</formula>
    </cfRule>
  </conditionalFormatting>
  <conditionalFormatting sqref="AQ32:AQ34">
    <cfRule type="expression" dxfId="2747" priority="13469">
      <formula>IF(RIGHT(TEXT(AQ32,"0.#"),1)=".",FALSE,TRUE)</formula>
    </cfRule>
    <cfRule type="expression" dxfId="2746" priority="13470">
      <formula>IF(RIGHT(TEXT(AQ32,"0.#"),1)=".",TRUE,FALSE)</formula>
    </cfRule>
  </conditionalFormatting>
  <conditionalFormatting sqref="AU32:AU34">
    <cfRule type="expression" dxfId="2745" priority="13467">
      <formula>IF(RIGHT(TEXT(AU32,"0.#"),1)=".",FALSE,TRUE)</formula>
    </cfRule>
    <cfRule type="expression" dxfId="2744" priority="13468">
      <formula>IF(RIGHT(TEXT(AU32,"0.#"),1)=".",TRUE,FALSE)</formula>
    </cfRule>
  </conditionalFormatting>
  <conditionalFormatting sqref="AE53">
    <cfRule type="expression" dxfId="2743" priority="13401">
      <formula>IF(RIGHT(TEXT(AE53,"0.#"),1)=".",FALSE,TRUE)</formula>
    </cfRule>
    <cfRule type="expression" dxfId="2742" priority="13402">
      <formula>IF(RIGHT(TEXT(AE53,"0.#"),1)=".",TRUE,FALSE)</formula>
    </cfRule>
  </conditionalFormatting>
  <conditionalFormatting sqref="AE54">
    <cfRule type="expression" dxfId="2741" priority="13399">
      <formula>IF(RIGHT(TEXT(AE54,"0.#"),1)=".",FALSE,TRUE)</formula>
    </cfRule>
    <cfRule type="expression" dxfId="2740" priority="13400">
      <formula>IF(RIGHT(TEXT(AE54,"0.#"),1)=".",TRUE,FALSE)</formula>
    </cfRule>
  </conditionalFormatting>
  <conditionalFormatting sqref="AI54">
    <cfRule type="expression" dxfId="2739" priority="13393">
      <formula>IF(RIGHT(TEXT(AI54,"0.#"),1)=".",FALSE,TRUE)</formula>
    </cfRule>
    <cfRule type="expression" dxfId="2738" priority="13394">
      <formula>IF(RIGHT(TEXT(AI54,"0.#"),1)=".",TRUE,FALSE)</formula>
    </cfRule>
  </conditionalFormatting>
  <conditionalFormatting sqref="AI53">
    <cfRule type="expression" dxfId="2737" priority="13391">
      <formula>IF(RIGHT(TEXT(AI53,"0.#"),1)=".",FALSE,TRUE)</formula>
    </cfRule>
    <cfRule type="expression" dxfId="2736" priority="13392">
      <formula>IF(RIGHT(TEXT(AI53,"0.#"),1)=".",TRUE,FALSE)</formula>
    </cfRule>
  </conditionalFormatting>
  <conditionalFormatting sqref="AM53">
    <cfRule type="expression" dxfId="2735" priority="13389">
      <formula>IF(RIGHT(TEXT(AM53,"0.#"),1)=".",FALSE,TRUE)</formula>
    </cfRule>
    <cfRule type="expression" dxfId="2734" priority="13390">
      <formula>IF(RIGHT(TEXT(AM53,"0.#"),1)=".",TRUE,FALSE)</formula>
    </cfRule>
  </conditionalFormatting>
  <conditionalFormatting sqref="AM54">
    <cfRule type="expression" dxfId="2733" priority="13387">
      <formula>IF(RIGHT(TEXT(AM54,"0.#"),1)=".",FALSE,TRUE)</formula>
    </cfRule>
    <cfRule type="expression" dxfId="2732" priority="13388">
      <formula>IF(RIGHT(TEXT(AM54,"0.#"),1)=".",TRUE,FALSE)</formula>
    </cfRule>
  </conditionalFormatting>
  <conditionalFormatting sqref="AM55">
    <cfRule type="expression" dxfId="2731" priority="13385">
      <formula>IF(RIGHT(TEXT(AM55,"0.#"),1)=".",FALSE,TRUE)</formula>
    </cfRule>
    <cfRule type="expression" dxfId="2730" priority="13386">
      <formula>IF(RIGHT(TEXT(AM55,"0.#"),1)=".",TRUE,FALSE)</formula>
    </cfRule>
  </conditionalFormatting>
  <conditionalFormatting sqref="AE60">
    <cfRule type="expression" dxfId="2729" priority="13371">
      <formula>IF(RIGHT(TEXT(AE60,"0.#"),1)=".",FALSE,TRUE)</formula>
    </cfRule>
    <cfRule type="expression" dxfId="2728" priority="13372">
      <formula>IF(RIGHT(TEXT(AE60,"0.#"),1)=".",TRUE,FALSE)</formula>
    </cfRule>
  </conditionalFormatting>
  <conditionalFormatting sqref="AE61">
    <cfRule type="expression" dxfId="2727" priority="13369">
      <formula>IF(RIGHT(TEXT(AE61,"0.#"),1)=".",FALSE,TRUE)</formula>
    </cfRule>
    <cfRule type="expression" dxfId="2726" priority="13370">
      <formula>IF(RIGHT(TEXT(AE61,"0.#"),1)=".",TRUE,FALSE)</formula>
    </cfRule>
  </conditionalFormatting>
  <conditionalFormatting sqref="AE62">
    <cfRule type="expression" dxfId="2725" priority="13367">
      <formula>IF(RIGHT(TEXT(AE62,"0.#"),1)=".",FALSE,TRUE)</formula>
    </cfRule>
    <cfRule type="expression" dxfId="2724" priority="13368">
      <formula>IF(RIGHT(TEXT(AE62,"0.#"),1)=".",TRUE,FALSE)</formula>
    </cfRule>
  </conditionalFormatting>
  <conditionalFormatting sqref="AI62">
    <cfRule type="expression" dxfId="2723" priority="13365">
      <formula>IF(RIGHT(TEXT(AI62,"0.#"),1)=".",FALSE,TRUE)</formula>
    </cfRule>
    <cfRule type="expression" dxfId="2722" priority="13366">
      <formula>IF(RIGHT(TEXT(AI62,"0.#"),1)=".",TRUE,FALSE)</formula>
    </cfRule>
  </conditionalFormatting>
  <conditionalFormatting sqref="AI61">
    <cfRule type="expression" dxfId="2721" priority="13363">
      <formula>IF(RIGHT(TEXT(AI61,"0.#"),1)=".",FALSE,TRUE)</formula>
    </cfRule>
    <cfRule type="expression" dxfId="2720" priority="13364">
      <formula>IF(RIGHT(TEXT(AI61,"0.#"),1)=".",TRUE,FALSE)</formula>
    </cfRule>
  </conditionalFormatting>
  <conditionalFormatting sqref="AI60">
    <cfRule type="expression" dxfId="2719" priority="13361">
      <formula>IF(RIGHT(TEXT(AI60,"0.#"),1)=".",FALSE,TRUE)</formula>
    </cfRule>
    <cfRule type="expression" dxfId="2718" priority="13362">
      <formula>IF(RIGHT(TEXT(AI60,"0.#"),1)=".",TRUE,FALSE)</formula>
    </cfRule>
  </conditionalFormatting>
  <conditionalFormatting sqref="AM60">
    <cfRule type="expression" dxfId="2717" priority="13359">
      <formula>IF(RIGHT(TEXT(AM60,"0.#"),1)=".",FALSE,TRUE)</formula>
    </cfRule>
    <cfRule type="expression" dxfId="2716" priority="13360">
      <formula>IF(RIGHT(TEXT(AM60,"0.#"),1)=".",TRUE,FALSE)</formula>
    </cfRule>
  </conditionalFormatting>
  <conditionalFormatting sqref="AM61">
    <cfRule type="expression" dxfId="2715" priority="13357">
      <formula>IF(RIGHT(TEXT(AM61,"0.#"),1)=".",FALSE,TRUE)</formula>
    </cfRule>
    <cfRule type="expression" dxfId="2714" priority="13358">
      <formula>IF(RIGHT(TEXT(AM61,"0.#"),1)=".",TRUE,FALSE)</formula>
    </cfRule>
  </conditionalFormatting>
  <conditionalFormatting sqref="AM62">
    <cfRule type="expression" dxfId="2713" priority="13355">
      <formula>IF(RIGHT(TEXT(AM62,"0.#"),1)=".",FALSE,TRUE)</formula>
    </cfRule>
    <cfRule type="expression" dxfId="2712" priority="13356">
      <formula>IF(RIGHT(TEXT(AM62,"0.#"),1)=".",TRUE,FALSE)</formula>
    </cfRule>
  </conditionalFormatting>
  <conditionalFormatting sqref="AE87">
    <cfRule type="expression" dxfId="2711" priority="13341">
      <formula>IF(RIGHT(TEXT(AE87,"0.#"),1)=".",FALSE,TRUE)</formula>
    </cfRule>
    <cfRule type="expression" dxfId="2710" priority="13342">
      <formula>IF(RIGHT(TEXT(AE87,"0.#"),1)=".",TRUE,FALSE)</formula>
    </cfRule>
  </conditionalFormatting>
  <conditionalFormatting sqref="AE88">
    <cfRule type="expression" dxfId="2709" priority="13339">
      <formula>IF(RIGHT(TEXT(AE88,"0.#"),1)=".",FALSE,TRUE)</formula>
    </cfRule>
    <cfRule type="expression" dxfId="2708" priority="13340">
      <formula>IF(RIGHT(TEXT(AE88,"0.#"),1)=".",TRUE,FALSE)</formula>
    </cfRule>
  </conditionalFormatting>
  <conditionalFormatting sqref="AE89">
    <cfRule type="expression" dxfId="2707" priority="13337">
      <formula>IF(RIGHT(TEXT(AE89,"0.#"),1)=".",FALSE,TRUE)</formula>
    </cfRule>
    <cfRule type="expression" dxfId="2706" priority="13338">
      <formula>IF(RIGHT(TEXT(AE89,"0.#"),1)=".",TRUE,FALSE)</formula>
    </cfRule>
  </conditionalFormatting>
  <conditionalFormatting sqref="AI89">
    <cfRule type="expression" dxfId="2705" priority="13335">
      <formula>IF(RIGHT(TEXT(AI89,"0.#"),1)=".",FALSE,TRUE)</formula>
    </cfRule>
    <cfRule type="expression" dxfId="2704" priority="13336">
      <formula>IF(RIGHT(TEXT(AI89,"0.#"),1)=".",TRUE,FALSE)</formula>
    </cfRule>
  </conditionalFormatting>
  <conditionalFormatting sqref="AI88">
    <cfRule type="expression" dxfId="2703" priority="13333">
      <formula>IF(RIGHT(TEXT(AI88,"0.#"),1)=".",FALSE,TRUE)</formula>
    </cfRule>
    <cfRule type="expression" dxfId="2702" priority="13334">
      <formula>IF(RIGHT(TEXT(AI88,"0.#"),1)=".",TRUE,FALSE)</formula>
    </cfRule>
  </conditionalFormatting>
  <conditionalFormatting sqref="AI87">
    <cfRule type="expression" dxfId="2701" priority="13331">
      <formula>IF(RIGHT(TEXT(AI87,"0.#"),1)=".",FALSE,TRUE)</formula>
    </cfRule>
    <cfRule type="expression" dxfId="2700" priority="13332">
      <formula>IF(RIGHT(TEXT(AI87,"0.#"),1)=".",TRUE,FALSE)</formula>
    </cfRule>
  </conditionalFormatting>
  <conditionalFormatting sqref="AM88">
    <cfRule type="expression" dxfId="2699" priority="13327">
      <formula>IF(RIGHT(TEXT(AM88,"0.#"),1)=".",FALSE,TRUE)</formula>
    </cfRule>
    <cfRule type="expression" dxfId="2698" priority="13328">
      <formula>IF(RIGHT(TEXT(AM88,"0.#"),1)=".",TRUE,FALSE)</formula>
    </cfRule>
  </conditionalFormatting>
  <conditionalFormatting sqref="AM89">
    <cfRule type="expression" dxfId="2697" priority="13325">
      <formula>IF(RIGHT(TEXT(AM89,"0.#"),1)=".",FALSE,TRUE)</formula>
    </cfRule>
    <cfRule type="expression" dxfId="2696" priority="13326">
      <formula>IF(RIGHT(TEXT(AM89,"0.#"),1)=".",TRUE,FALSE)</formula>
    </cfRule>
  </conditionalFormatting>
  <conditionalFormatting sqref="AE92">
    <cfRule type="expression" dxfId="2695" priority="13311">
      <formula>IF(RIGHT(TEXT(AE92,"0.#"),1)=".",FALSE,TRUE)</formula>
    </cfRule>
    <cfRule type="expression" dxfId="2694" priority="13312">
      <formula>IF(RIGHT(TEXT(AE92,"0.#"),1)=".",TRUE,FALSE)</formula>
    </cfRule>
  </conditionalFormatting>
  <conditionalFormatting sqref="AE93">
    <cfRule type="expression" dxfId="2693" priority="13309">
      <formula>IF(RIGHT(TEXT(AE93,"0.#"),1)=".",FALSE,TRUE)</formula>
    </cfRule>
    <cfRule type="expression" dxfId="2692" priority="13310">
      <formula>IF(RIGHT(TEXT(AE93,"0.#"),1)=".",TRUE,FALSE)</formula>
    </cfRule>
  </conditionalFormatting>
  <conditionalFormatting sqref="AE94">
    <cfRule type="expression" dxfId="2691" priority="13307">
      <formula>IF(RIGHT(TEXT(AE94,"0.#"),1)=".",FALSE,TRUE)</formula>
    </cfRule>
    <cfRule type="expression" dxfId="2690" priority="13308">
      <formula>IF(RIGHT(TEXT(AE94,"0.#"),1)=".",TRUE,FALSE)</formula>
    </cfRule>
  </conditionalFormatting>
  <conditionalFormatting sqref="AI94">
    <cfRule type="expression" dxfId="2689" priority="13305">
      <formula>IF(RIGHT(TEXT(AI94,"0.#"),1)=".",FALSE,TRUE)</formula>
    </cfRule>
    <cfRule type="expression" dxfId="2688" priority="13306">
      <formula>IF(RIGHT(TEXT(AI94,"0.#"),1)=".",TRUE,FALSE)</formula>
    </cfRule>
  </conditionalFormatting>
  <conditionalFormatting sqref="AI93">
    <cfRule type="expression" dxfId="2687" priority="13303">
      <formula>IF(RIGHT(TEXT(AI93,"0.#"),1)=".",FALSE,TRUE)</formula>
    </cfRule>
    <cfRule type="expression" dxfId="2686" priority="13304">
      <formula>IF(RIGHT(TEXT(AI93,"0.#"),1)=".",TRUE,FALSE)</formula>
    </cfRule>
  </conditionalFormatting>
  <conditionalFormatting sqref="AI92">
    <cfRule type="expression" dxfId="2685" priority="13301">
      <formula>IF(RIGHT(TEXT(AI92,"0.#"),1)=".",FALSE,TRUE)</formula>
    </cfRule>
    <cfRule type="expression" dxfId="2684" priority="13302">
      <formula>IF(RIGHT(TEXT(AI92,"0.#"),1)=".",TRUE,FALSE)</formula>
    </cfRule>
  </conditionalFormatting>
  <conditionalFormatting sqref="AM92">
    <cfRule type="expression" dxfId="2683" priority="13299">
      <formula>IF(RIGHT(TEXT(AM92,"0.#"),1)=".",FALSE,TRUE)</formula>
    </cfRule>
    <cfRule type="expression" dxfId="2682" priority="13300">
      <formula>IF(RIGHT(TEXT(AM92,"0.#"),1)=".",TRUE,FALSE)</formula>
    </cfRule>
  </conditionalFormatting>
  <conditionalFormatting sqref="AM93">
    <cfRule type="expression" dxfId="2681" priority="13297">
      <formula>IF(RIGHT(TEXT(AM93,"0.#"),1)=".",FALSE,TRUE)</formula>
    </cfRule>
    <cfRule type="expression" dxfId="2680" priority="13298">
      <formula>IF(RIGHT(TEXT(AM93,"0.#"),1)=".",TRUE,FALSE)</formula>
    </cfRule>
  </conditionalFormatting>
  <conditionalFormatting sqref="AM94">
    <cfRule type="expression" dxfId="2679" priority="13295">
      <formula>IF(RIGHT(TEXT(AM94,"0.#"),1)=".",FALSE,TRUE)</formula>
    </cfRule>
    <cfRule type="expression" dxfId="2678" priority="13296">
      <formula>IF(RIGHT(TEXT(AM94,"0.#"),1)=".",TRUE,FALSE)</formula>
    </cfRule>
  </conditionalFormatting>
  <conditionalFormatting sqref="AE97">
    <cfRule type="expression" dxfId="2677" priority="13281">
      <formula>IF(RIGHT(TEXT(AE97,"0.#"),1)=".",FALSE,TRUE)</formula>
    </cfRule>
    <cfRule type="expression" dxfId="2676" priority="13282">
      <formula>IF(RIGHT(TEXT(AE97,"0.#"),1)=".",TRUE,FALSE)</formula>
    </cfRule>
  </conditionalFormatting>
  <conditionalFormatting sqref="AE98">
    <cfRule type="expression" dxfId="2675" priority="13279">
      <formula>IF(RIGHT(TEXT(AE98,"0.#"),1)=".",FALSE,TRUE)</formula>
    </cfRule>
    <cfRule type="expression" dxfId="2674" priority="13280">
      <formula>IF(RIGHT(TEXT(AE98,"0.#"),1)=".",TRUE,FALSE)</formula>
    </cfRule>
  </conditionalFormatting>
  <conditionalFormatting sqref="AE99">
    <cfRule type="expression" dxfId="2673" priority="13277">
      <formula>IF(RIGHT(TEXT(AE99,"0.#"),1)=".",FALSE,TRUE)</formula>
    </cfRule>
    <cfRule type="expression" dxfId="2672" priority="13278">
      <formula>IF(RIGHT(TEXT(AE99,"0.#"),1)=".",TRUE,FALSE)</formula>
    </cfRule>
  </conditionalFormatting>
  <conditionalFormatting sqref="AI99">
    <cfRule type="expression" dxfId="2671" priority="13275">
      <formula>IF(RIGHT(TEXT(AI99,"0.#"),1)=".",FALSE,TRUE)</formula>
    </cfRule>
    <cfRule type="expression" dxfId="2670" priority="13276">
      <formula>IF(RIGHT(TEXT(AI99,"0.#"),1)=".",TRUE,FALSE)</formula>
    </cfRule>
  </conditionalFormatting>
  <conditionalFormatting sqref="AI98">
    <cfRule type="expression" dxfId="2669" priority="13273">
      <formula>IF(RIGHT(TEXT(AI98,"0.#"),1)=".",FALSE,TRUE)</formula>
    </cfRule>
    <cfRule type="expression" dxfId="2668" priority="13274">
      <formula>IF(RIGHT(TEXT(AI98,"0.#"),1)=".",TRUE,FALSE)</formula>
    </cfRule>
  </conditionalFormatting>
  <conditionalFormatting sqref="AI97">
    <cfRule type="expression" dxfId="2667" priority="13271">
      <formula>IF(RIGHT(TEXT(AI97,"0.#"),1)=".",FALSE,TRUE)</formula>
    </cfRule>
    <cfRule type="expression" dxfId="2666" priority="13272">
      <formula>IF(RIGHT(TEXT(AI97,"0.#"),1)=".",TRUE,FALSE)</formula>
    </cfRule>
  </conditionalFormatting>
  <conditionalFormatting sqref="AM97">
    <cfRule type="expression" dxfId="2665" priority="13269">
      <formula>IF(RIGHT(TEXT(AM97,"0.#"),1)=".",FALSE,TRUE)</formula>
    </cfRule>
    <cfRule type="expression" dxfId="2664" priority="13270">
      <formula>IF(RIGHT(TEXT(AM97,"0.#"),1)=".",TRUE,FALSE)</formula>
    </cfRule>
  </conditionalFormatting>
  <conditionalFormatting sqref="AM98">
    <cfRule type="expression" dxfId="2663" priority="13267">
      <formula>IF(RIGHT(TEXT(AM98,"0.#"),1)=".",FALSE,TRUE)</formula>
    </cfRule>
    <cfRule type="expression" dxfId="2662" priority="13268">
      <formula>IF(RIGHT(TEXT(AM98,"0.#"),1)=".",TRUE,FALSE)</formula>
    </cfRule>
  </conditionalFormatting>
  <conditionalFormatting sqref="AM99">
    <cfRule type="expression" dxfId="2661" priority="13265">
      <formula>IF(RIGHT(TEXT(AM99,"0.#"),1)=".",FALSE,TRUE)</formula>
    </cfRule>
    <cfRule type="expression" dxfId="2660" priority="13266">
      <formula>IF(RIGHT(TEXT(AM99,"0.#"),1)=".",TRUE,FALSE)</formula>
    </cfRule>
  </conditionalFormatting>
  <conditionalFormatting sqref="AE104">
    <cfRule type="expression" dxfId="2659" priority="13239">
      <formula>IF(RIGHT(TEXT(AE104,"0.#"),1)=".",FALSE,TRUE)</formula>
    </cfRule>
    <cfRule type="expression" dxfId="2658" priority="13240">
      <formula>IF(RIGHT(TEXT(AE104,"0.#"),1)=".",TRUE,FALSE)</formula>
    </cfRule>
  </conditionalFormatting>
  <conditionalFormatting sqref="AI104">
    <cfRule type="expression" dxfId="2657" priority="13237">
      <formula>IF(RIGHT(TEXT(AI104,"0.#"),1)=".",FALSE,TRUE)</formula>
    </cfRule>
    <cfRule type="expression" dxfId="2656" priority="13238">
      <formula>IF(RIGHT(TEXT(AI104,"0.#"),1)=".",TRUE,FALSE)</formula>
    </cfRule>
  </conditionalFormatting>
  <conditionalFormatting sqref="AM104">
    <cfRule type="expression" dxfId="2655" priority="13235">
      <formula>IF(RIGHT(TEXT(AM104,"0.#"),1)=".",FALSE,TRUE)</formula>
    </cfRule>
    <cfRule type="expression" dxfId="2654" priority="13236">
      <formula>IF(RIGHT(TEXT(AM104,"0.#"),1)=".",TRUE,FALSE)</formula>
    </cfRule>
  </conditionalFormatting>
  <conditionalFormatting sqref="AE105">
    <cfRule type="expression" dxfId="2653" priority="13233">
      <formula>IF(RIGHT(TEXT(AE105,"0.#"),1)=".",FALSE,TRUE)</formula>
    </cfRule>
    <cfRule type="expression" dxfId="2652" priority="13234">
      <formula>IF(RIGHT(TEXT(AE105,"0.#"),1)=".",TRUE,FALSE)</formula>
    </cfRule>
  </conditionalFormatting>
  <conditionalFormatting sqref="AI105">
    <cfRule type="expression" dxfId="2651" priority="13231">
      <formula>IF(RIGHT(TEXT(AI105,"0.#"),1)=".",FALSE,TRUE)</formula>
    </cfRule>
    <cfRule type="expression" dxfId="2650" priority="13232">
      <formula>IF(RIGHT(TEXT(AI105,"0.#"),1)=".",TRUE,FALSE)</formula>
    </cfRule>
  </conditionalFormatting>
  <conditionalFormatting sqref="AM105">
    <cfRule type="expression" dxfId="2649" priority="13229">
      <formula>IF(RIGHT(TEXT(AM105,"0.#"),1)=".",FALSE,TRUE)</formula>
    </cfRule>
    <cfRule type="expression" dxfId="2648" priority="13230">
      <formula>IF(RIGHT(TEXT(AM105,"0.#"),1)=".",TRUE,FALSE)</formula>
    </cfRule>
  </conditionalFormatting>
  <conditionalFormatting sqref="AE107">
    <cfRule type="expression" dxfId="2647" priority="13225">
      <formula>IF(RIGHT(TEXT(AE107,"0.#"),1)=".",FALSE,TRUE)</formula>
    </cfRule>
    <cfRule type="expression" dxfId="2646" priority="13226">
      <formula>IF(RIGHT(TEXT(AE107,"0.#"),1)=".",TRUE,FALSE)</formula>
    </cfRule>
  </conditionalFormatting>
  <conditionalFormatting sqref="AI107">
    <cfRule type="expression" dxfId="2645" priority="13223">
      <formula>IF(RIGHT(TEXT(AI107,"0.#"),1)=".",FALSE,TRUE)</formula>
    </cfRule>
    <cfRule type="expression" dxfId="2644" priority="13224">
      <formula>IF(RIGHT(TEXT(AI107,"0.#"),1)=".",TRUE,FALSE)</formula>
    </cfRule>
  </conditionalFormatting>
  <conditionalFormatting sqref="AM107">
    <cfRule type="expression" dxfId="2643" priority="13221">
      <formula>IF(RIGHT(TEXT(AM107,"0.#"),1)=".",FALSE,TRUE)</formula>
    </cfRule>
    <cfRule type="expression" dxfId="2642" priority="13222">
      <formula>IF(RIGHT(TEXT(AM107,"0.#"),1)=".",TRUE,FALSE)</formula>
    </cfRule>
  </conditionalFormatting>
  <conditionalFormatting sqref="AE108">
    <cfRule type="expression" dxfId="2641" priority="13219">
      <formula>IF(RIGHT(TEXT(AE108,"0.#"),1)=".",FALSE,TRUE)</formula>
    </cfRule>
    <cfRule type="expression" dxfId="2640" priority="13220">
      <formula>IF(RIGHT(TEXT(AE108,"0.#"),1)=".",TRUE,FALSE)</formula>
    </cfRule>
  </conditionalFormatting>
  <conditionalFormatting sqref="AI108">
    <cfRule type="expression" dxfId="2639" priority="13217">
      <formula>IF(RIGHT(TEXT(AI108,"0.#"),1)=".",FALSE,TRUE)</formula>
    </cfRule>
    <cfRule type="expression" dxfId="2638" priority="13218">
      <formula>IF(RIGHT(TEXT(AI108,"0.#"),1)=".",TRUE,FALSE)</formula>
    </cfRule>
  </conditionalFormatting>
  <conditionalFormatting sqref="AM108">
    <cfRule type="expression" dxfId="2637" priority="13215">
      <formula>IF(RIGHT(TEXT(AM108,"0.#"),1)=".",FALSE,TRUE)</formula>
    </cfRule>
    <cfRule type="expression" dxfId="2636" priority="13216">
      <formula>IF(RIGHT(TEXT(AM108,"0.#"),1)=".",TRUE,FALSE)</formula>
    </cfRule>
  </conditionalFormatting>
  <conditionalFormatting sqref="AE110">
    <cfRule type="expression" dxfId="2635" priority="13211">
      <formula>IF(RIGHT(TEXT(AE110,"0.#"),1)=".",FALSE,TRUE)</formula>
    </cfRule>
    <cfRule type="expression" dxfId="2634" priority="13212">
      <formula>IF(RIGHT(TEXT(AE110,"0.#"),1)=".",TRUE,FALSE)</formula>
    </cfRule>
  </conditionalFormatting>
  <conditionalFormatting sqref="AI110">
    <cfRule type="expression" dxfId="2633" priority="13209">
      <formula>IF(RIGHT(TEXT(AI110,"0.#"),1)=".",FALSE,TRUE)</formula>
    </cfRule>
    <cfRule type="expression" dxfId="2632" priority="13210">
      <formula>IF(RIGHT(TEXT(AI110,"0.#"),1)=".",TRUE,FALSE)</formula>
    </cfRule>
  </conditionalFormatting>
  <conditionalFormatting sqref="AM110">
    <cfRule type="expression" dxfId="2631" priority="13207">
      <formula>IF(RIGHT(TEXT(AM110,"0.#"),1)=".",FALSE,TRUE)</formula>
    </cfRule>
    <cfRule type="expression" dxfId="2630" priority="13208">
      <formula>IF(RIGHT(TEXT(AM110,"0.#"),1)=".",TRUE,FALSE)</formula>
    </cfRule>
  </conditionalFormatting>
  <conditionalFormatting sqref="AE111">
    <cfRule type="expression" dxfId="2629" priority="13205">
      <formula>IF(RIGHT(TEXT(AE111,"0.#"),1)=".",FALSE,TRUE)</formula>
    </cfRule>
    <cfRule type="expression" dxfId="2628" priority="13206">
      <formula>IF(RIGHT(TEXT(AE111,"0.#"),1)=".",TRUE,FALSE)</formula>
    </cfRule>
  </conditionalFormatting>
  <conditionalFormatting sqref="AI111">
    <cfRule type="expression" dxfId="2627" priority="13203">
      <formula>IF(RIGHT(TEXT(AI111,"0.#"),1)=".",FALSE,TRUE)</formula>
    </cfRule>
    <cfRule type="expression" dxfId="2626" priority="13204">
      <formula>IF(RIGHT(TEXT(AI111,"0.#"),1)=".",TRUE,FALSE)</formula>
    </cfRule>
  </conditionalFormatting>
  <conditionalFormatting sqref="AM111">
    <cfRule type="expression" dxfId="2625" priority="13201">
      <formula>IF(RIGHT(TEXT(AM111,"0.#"),1)=".",FALSE,TRUE)</formula>
    </cfRule>
    <cfRule type="expression" dxfId="2624" priority="13202">
      <formula>IF(RIGHT(TEXT(AM111,"0.#"),1)=".",TRUE,FALSE)</formula>
    </cfRule>
  </conditionalFormatting>
  <conditionalFormatting sqref="AE113">
    <cfRule type="expression" dxfId="2623" priority="13197">
      <formula>IF(RIGHT(TEXT(AE113,"0.#"),1)=".",FALSE,TRUE)</formula>
    </cfRule>
    <cfRule type="expression" dxfId="2622" priority="13198">
      <formula>IF(RIGHT(TEXT(AE113,"0.#"),1)=".",TRUE,FALSE)</formula>
    </cfRule>
  </conditionalFormatting>
  <conditionalFormatting sqref="AI113">
    <cfRule type="expression" dxfId="2621" priority="13195">
      <formula>IF(RIGHT(TEXT(AI113,"0.#"),1)=".",FALSE,TRUE)</formula>
    </cfRule>
    <cfRule type="expression" dxfId="2620" priority="13196">
      <formula>IF(RIGHT(TEXT(AI113,"0.#"),1)=".",TRUE,FALSE)</formula>
    </cfRule>
  </conditionalFormatting>
  <conditionalFormatting sqref="AM113">
    <cfRule type="expression" dxfId="2619" priority="13193">
      <formula>IF(RIGHT(TEXT(AM113,"0.#"),1)=".",FALSE,TRUE)</formula>
    </cfRule>
    <cfRule type="expression" dxfId="2618" priority="13194">
      <formula>IF(RIGHT(TEXT(AM113,"0.#"),1)=".",TRUE,FALSE)</formula>
    </cfRule>
  </conditionalFormatting>
  <conditionalFormatting sqref="AE114">
    <cfRule type="expression" dxfId="2617" priority="13191">
      <formula>IF(RIGHT(TEXT(AE114,"0.#"),1)=".",FALSE,TRUE)</formula>
    </cfRule>
    <cfRule type="expression" dxfId="2616" priority="13192">
      <formula>IF(RIGHT(TEXT(AE114,"0.#"),1)=".",TRUE,FALSE)</formula>
    </cfRule>
  </conditionalFormatting>
  <conditionalFormatting sqref="AI114">
    <cfRule type="expression" dxfId="2615" priority="13189">
      <formula>IF(RIGHT(TEXT(AI114,"0.#"),1)=".",FALSE,TRUE)</formula>
    </cfRule>
    <cfRule type="expression" dxfId="2614" priority="13190">
      <formula>IF(RIGHT(TEXT(AI114,"0.#"),1)=".",TRUE,FALSE)</formula>
    </cfRule>
  </conditionalFormatting>
  <conditionalFormatting sqref="AM114">
    <cfRule type="expression" dxfId="2613" priority="13187">
      <formula>IF(RIGHT(TEXT(AM114,"0.#"),1)=".",FALSE,TRUE)</formula>
    </cfRule>
    <cfRule type="expression" dxfId="2612" priority="13188">
      <formula>IF(RIGHT(TEXT(AM114,"0.#"),1)=".",TRUE,FALSE)</formula>
    </cfRule>
  </conditionalFormatting>
  <conditionalFormatting sqref="AQ116">
    <cfRule type="expression" dxfId="2611" priority="13183">
      <formula>IF(RIGHT(TEXT(AQ116,"0.#"),1)=".",FALSE,TRUE)</formula>
    </cfRule>
    <cfRule type="expression" dxfId="2610" priority="13184">
      <formula>IF(RIGHT(TEXT(AQ116,"0.#"),1)=".",TRUE,FALSE)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M117">
    <cfRule type="expression" dxfId="2607" priority="13177">
      <formula>IF(RIGHT(TEXT(AM117,"0.#"),1)=".",FALSE,TRUE)</formula>
    </cfRule>
    <cfRule type="expression" dxfId="2606" priority="13178">
      <formula>IF(RIGHT(TEXT(AM117,"0.#"),1)=".",TRUE,FALSE)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433">
    <cfRule type="expression" dxfId="2553" priority="13053">
      <formula>IF(RIGHT(TEXT(AE433,"0.#"),1)=".",FALSE,TRUE)</formula>
    </cfRule>
    <cfRule type="expression" dxfId="2552" priority="13054">
      <formula>IF(RIGHT(TEXT(AE433,"0.#"),1)=".",TRUE,FALSE)</formula>
    </cfRule>
  </conditionalFormatting>
  <conditionalFormatting sqref="AM435">
    <cfRule type="expression" dxfId="2551" priority="13037">
      <formula>IF(RIGHT(TEXT(AM435,"0.#"),1)=".",FALSE,TRUE)</formula>
    </cfRule>
    <cfRule type="expression" dxfId="2550" priority="13038">
      <formula>IF(RIGHT(TEXT(AM435,"0.#"),1)=".",TRUE,FALSE)</formula>
    </cfRule>
  </conditionalFormatting>
  <conditionalFormatting sqref="AE434">
    <cfRule type="expression" dxfId="2549" priority="13051">
      <formula>IF(RIGHT(TEXT(AE434,"0.#"),1)=".",FALSE,TRUE)</formula>
    </cfRule>
    <cfRule type="expression" dxfId="2548" priority="13052">
      <formula>IF(RIGHT(TEXT(AE434,"0.#"),1)=".",TRUE,FALSE)</formula>
    </cfRule>
  </conditionalFormatting>
  <conditionalFormatting sqref="AE435">
    <cfRule type="expression" dxfId="2547" priority="13049">
      <formula>IF(RIGHT(TEXT(AE435,"0.#"),1)=".",FALSE,TRUE)</formula>
    </cfRule>
    <cfRule type="expression" dxfId="2546" priority="13050">
      <formula>IF(RIGHT(TEXT(AE435,"0.#"),1)=".",TRUE,FALSE)</formula>
    </cfRule>
  </conditionalFormatting>
  <conditionalFormatting sqref="AM433">
    <cfRule type="expression" dxfId="2545" priority="13041">
      <formula>IF(RIGHT(TEXT(AM433,"0.#"),1)=".",FALSE,TRUE)</formula>
    </cfRule>
    <cfRule type="expression" dxfId="2544" priority="13042">
      <formula>IF(RIGHT(TEXT(AM433,"0.#"),1)=".",TRUE,FALSE)</formula>
    </cfRule>
  </conditionalFormatting>
  <conditionalFormatting sqref="AM434">
    <cfRule type="expression" dxfId="2543" priority="13039">
      <formula>IF(RIGHT(TEXT(AM434,"0.#"),1)=".",FALSE,TRUE)</formula>
    </cfRule>
    <cfRule type="expression" dxfId="2542" priority="13040">
      <formula>IF(RIGHT(TEXT(AM434,"0.#"),1)=".",TRUE,FALSE)</formula>
    </cfRule>
  </conditionalFormatting>
  <conditionalFormatting sqref="AU433">
    <cfRule type="expression" dxfId="2541" priority="13029">
      <formula>IF(RIGHT(TEXT(AU433,"0.#"),1)=".",FALSE,TRUE)</formula>
    </cfRule>
    <cfRule type="expression" dxfId="2540" priority="13030">
      <formula>IF(RIGHT(TEXT(AU433,"0.#"),1)=".",TRUE,FALSE)</formula>
    </cfRule>
  </conditionalFormatting>
  <conditionalFormatting sqref="AU434">
    <cfRule type="expression" dxfId="2539" priority="13027">
      <formula>IF(RIGHT(TEXT(AU434,"0.#"),1)=".",FALSE,TRUE)</formula>
    </cfRule>
    <cfRule type="expression" dxfId="2538" priority="13028">
      <formula>IF(RIGHT(TEXT(AU434,"0.#"),1)=".",TRUE,FALSE)</formula>
    </cfRule>
  </conditionalFormatting>
  <conditionalFormatting sqref="AU435">
    <cfRule type="expression" dxfId="2537" priority="13025">
      <formula>IF(RIGHT(TEXT(AU435,"0.#"),1)=".",FALSE,TRUE)</formula>
    </cfRule>
    <cfRule type="expression" dxfId="2536" priority="13026">
      <formula>IF(RIGHT(TEXT(AU435,"0.#"),1)=".",TRUE,FALSE)</formula>
    </cfRule>
  </conditionalFormatting>
  <conditionalFormatting sqref="AI435">
    <cfRule type="expression" dxfId="2535" priority="12959">
      <formula>IF(RIGHT(TEXT(AI435,"0.#"),1)=".",FALSE,TRUE)</formula>
    </cfRule>
    <cfRule type="expression" dxfId="2534" priority="12960">
      <formula>IF(RIGHT(TEXT(AI435,"0.#"),1)=".",TRUE,FALSE)</formula>
    </cfRule>
  </conditionalFormatting>
  <conditionalFormatting sqref="AI433">
    <cfRule type="expression" dxfId="2533" priority="12963">
      <formula>IF(RIGHT(TEXT(AI433,"0.#"),1)=".",FALSE,TRUE)</formula>
    </cfRule>
    <cfRule type="expression" dxfId="2532" priority="12964">
      <formula>IF(RIGHT(TEXT(AI433,"0.#"),1)=".",TRUE,FALSE)</formula>
    </cfRule>
  </conditionalFormatting>
  <conditionalFormatting sqref="AI434">
    <cfRule type="expression" dxfId="2531" priority="12961">
      <formula>IF(RIGHT(TEXT(AI434,"0.#"),1)=".",FALSE,TRUE)</formula>
    </cfRule>
    <cfRule type="expression" dxfId="2530" priority="12962">
      <formula>IF(RIGHT(TEXT(AI434,"0.#"),1)=".",TRUE,FALSE)</formula>
    </cfRule>
  </conditionalFormatting>
  <conditionalFormatting sqref="AQ434">
    <cfRule type="expression" dxfId="2529" priority="12945">
      <formula>IF(RIGHT(TEXT(AQ434,"0.#"),1)=".",FALSE,TRUE)</formula>
    </cfRule>
    <cfRule type="expression" dxfId="2528" priority="12946">
      <formula>IF(RIGHT(TEXT(AQ434,"0.#"),1)=".",TRUE,FALSE)</formula>
    </cfRule>
  </conditionalFormatting>
  <conditionalFormatting sqref="AQ435">
    <cfRule type="expression" dxfId="2527" priority="12931">
      <formula>IF(RIGHT(TEXT(AQ435,"0.#"),1)=".",FALSE,TRUE)</formula>
    </cfRule>
    <cfRule type="expression" dxfId="2526" priority="12932">
      <formula>IF(RIGHT(TEXT(AQ435,"0.#"),1)=".",TRUE,FALSE)</formula>
    </cfRule>
  </conditionalFormatting>
  <conditionalFormatting sqref="AQ433">
    <cfRule type="expression" dxfId="2525" priority="12929">
      <formula>IF(RIGHT(TEXT(AQ433,"0.#"),1)=".",FALSE,TRUE)</formula>
    </cfRule>
    <cfRule type="expression" dxfId="2524" priority="12930">
      <formula>IF(RIGHT(TEXT(AQ433,"0.#"),1)=".",TRUE,FALSE)</formula>
    </cfRule>
  </conditionalFormatting>
  <conditionalFormatting sqref="AL839:AO866">
    <cfRule type="expression" dxfId="2523" priority="6653">
      <formula>IF(AND(AL839&gt;=0, RIGHT(TEXT(AL839,"0.#"),1)&lt;&gt;"."),TRUE,FALSE)</formula>
    </cfRule>
    <cfRule type="expression" dxfId="2522" priority="6654">
      <formula>IF(AND(AL839&gt;=0, RIGHT(TEXT(AL839,"0.#"),1)="."),TRUE,FALSE)</formula>
    </cfRule>
    <cfRule type="expression" dxfId="2521" priority="6655">
      <formula>IF(AND(AL839&lt;0, RIGHT(TEXT(AL839,"0.#"),1)&lt;&gt;"."),TRUE,FALSE)</formula>
    </cfRule>
    <cfRule type="expression" dxfId="2520" priority="6656">
      <formula>IF(AND(AL839&lt;0, RIGHT(TEXT(AL839,"0.#"),1)="."),TRUE,FALSE)</formula>
    </cfRule>
  </conditionalFormatting>
  <conditionalFormatting sqref="AQ53:AQ55">
    <cfRule type="expression" dxfId="2519" priority="4675">
      <formula>IF(RIGHT(TEXT(AQ53,"0.#"),1)=".",FALSE,TRUE)</formula>
    </cfRule>
    <cfRule type="expression" dxfId="2518" priority="4676">
      <formula>IF(RIGHT(TEXT(AQ53,"0.#"),1)=".",TRUE,FALSE)</formula>
    </cfRule>
  </conditionalFormatting>
  <conditionalFormatting sqref="AU53:AU55">
    <cfRule type="expression" dxfId="2517" priority="4673">
      <formula>IF(RIGHT(TEXT(AU53,"0.#"),1)=".",FALSE,TRUE)</formula>
    </cfRule>
    <cfRule type="expression" dxfId="2516" priority="4674">
      <formula>IF(RIGHT(TEXT(AU53,"0.#"),1)=".",TRUE,FALSE)</formula>
    </cfRule>
  </conditionalFormatting>
  <conditionalFormatting sqref="AQ60:AQ62">
    <cfRule type="expression" dxfId="2515" priority="4671">
      <formula>IF(RIGHT(TEXT(AQ60,"0.#"),1)=".",FALSE,TRUE)</formula>
    </cfRule>
    <cfRule type="expression" dxfId="2514" priority="4672">
      <formula>IF(RIGHT(TEXT(AQ60,"0.#"),1)=".",TRUE,FALSE)</formula>
    </cfRule>
  </conditionalFormatting>
  <conditionalFormatting sqref="AU60:AU62">
    <cfRule type="expression" dxfId="2513" priority="4669">
      <formula>IF(RIGHT(TEXT(AU60,"0.#"),1)=".",FALSE,TRUE)</formula>
    </cfRule>
    <cfRule type="expression" dxfId="2512" priority="4670">
      <formula>IF(RIGHT(TEXT(AU60,"0.#"),1)=".",TRUE,FALSE)</formula>
    </cfRule>
  </conditionalFormatting>
  <conditionalFormatting sqref="AQ75:AQ77">
    <cfRule type="expression" dxfId="2511" priority="4667">
      <formula>IF(RIGHT(TEXT(AQ75,"0.#"),1)=".",FALSE,TRUE)</formula>
    </cfRule>
    <cfRule type="expression" dxfId="2510" priority="4668">
      <formula>IF(RIGHT(TEXT(AQ75,"0.#"),1)=".",TRUE,FALSE)</formula>
    </cfRule>
  </conditionalFormatting>
  <conditionalFormatting sqref="AU75:AU77">
    <cfRule type="expression" dxfId="2509" priority="4665">
      <formula>IF(RIGHT(TEXT(AU75,"0.#"),1)=".",FALSE,TRUE)</formula>
    </cfRule>
    <cfRule type="expression" dxfId="2508" priority="4666">
      <formula>IF(RIGHT(TEXT(AU75,"0.#"),1)=".",TRUE,FALSE)</formula>
    </cfRule>
  </conditionalFormatting>
  <conditionalFormatting sqref="AQ87:AQ89">
    <cfRule type="expression" dxfId="2507" priority="4663">
      <formula>IF(RIGHT(TEXT(AQ87,"0.#"),1)=".",FALSE,TRUE)</formula>
    </cfRule>
    <cfRule type="expression" dxfId="2506" priority="4664">
      <formula>IF(RIGHT(TEXT(AQ87,"0.#"),1)=".",TRUE,FALSE)</formula>
    </cfRule>
  </conditionalFormatting>
  <conditionalFormatting sqref="AU87:AU89">
    <cfRule type="expression" dxfId="2505" priority="4661">
      <formula>IF(RIGHT(TEXT(AU87,"0.#"),1)=".",FALSE,TRUE)</formula>
    </cfRule>
    <cfRule type="expression" dxfId="2504" priority="4662">
      <formula>IF(RIGHT(TEXT(AU87,"0.#"),1)=".",TRUE,FALSE)</formula>
    </cfRule>
  </conditionalFormatting>
  <conditionalFormatting sqref="AQ92:AQ94">
    <cfRule type="expression" dxfId="2503" priority="4659">
      <formula>IF(RIGHT(TEXT(AQ92,"0.#"),1)=".",FALSE,TRUE)</formula>
    </cfRule>
    <cfRule type="expression" dxfId="2502" priority="4660">
      <formula>IF(RIGHT(TEXT(AQ92,"0.#"),1)=".",TRUE,FALSE)</formula>
    </cfRule>
  </conditionalFormatting>
  <conditionalFormatting sqref="AU92:AU94">
    <cfRule type="expression" dxfId="2501" priority="4657">
      <formula>IF(RIGHT(TEXT(AU92,"0.#"),1)=".",FALSE,TRUE)</formula>
    </cfRule>
    <cfRule type="expression" dxfId="2500" priority="4658">
      <formula>IF(RIGHT(TEXT(AU92,"0.#"),1)=".",TRUE,FALSE)</formula>
    </cfRule>
  </conditionalFormatting>
  <conditionalFormatting sqref="AQ97:AQ99">
    <cfRule type="expression" dxfId="2499" priority="4655">
      <formula>IF(RIGHT(TEXT(AQ97,"0.#"),1)=".",FALSE,TRUE)</formula>
    </cfRule>
    <cfRule type="expression" dxfId="2498" priority="4656">
      <formula>IF(RIGHT(TEXT(AQ97,"0.#"),1)=".",TRUE,FALSE)</formula>
    </cfRule>
  </conditionalFormatting>
  <conditionalFormatting sqref="AU97:AU99">
    <cfRule type="expression" dxfId="2497" priority="4653">
      <formula>IF(RIGHT(TEXT(AU97,"0.#"),1)=".",FALSE,TRUE)</formula>
    </cfRule>
    <cfRule type="expression" dxfId="2496" priority="4654">
      <formula>IF(RIGHT(TEXT(AU97,"0.#"),1)=".",TRUE,FALSE)</formula>
    </cfRule>
  </conditionalFormatting>
  <conditionalFormatting sqref="AE458">
    <cfRule type="expression" dxfId="2495" priority="4347">
      <formula>IF(RIGHT(TEXT(AE458,"0.#"),1)=".",FALSE,TRUE)</formula>
    </cfRule>
    <cfRule type="expression" dxfId="2494" priority="4348">
      <formula>IF(RIGHT(TEXT(AE458,"0.#"),1)=".",TRUE,FALSE)</formula>
    </cfRule>
  </conditionalFormatting>
  <conditionalFormatting sqref="AM460">
    <cfRule type="expression" dxfId="2493" priority="4337">
      <formula>IF(RIGHT(TEXT(AM460,"0.#"),1)=".",FALSE,TRUE)</formula>
    </cfRule>
    <cfRule type="expression" dxfId="2492" priority="4338">
      <formula>IF(RIGHT(TEXT(AM460,"0.#"),1)=".",TRUE,FALSE)</formula>
    </cfRule>
  </conditionalFormatting>
  <conditionalFormatting sqref="AE459">
    <cfRule type="expression" dxfId="2491" priority="4345">
      <formula>IF(RIGHT(TEXT(AE459,"0.#"),1)=".",FALSE,TRUE)</formula>
    </cfRule>
    <cfRule type="expression" dxfId="2490" priority="4346">
      <formula>IF(RIGHT(TEXT(AE459,"0.#"),1)=".",TRUE,FALSE)</formula>
    </cfRule>
  </conditionalFormatting>
  <conditionalFormatting sqref="AE460">
    <cfRule type="expression" dxfId="2489" priority="4343">
      <formula>IF(RIGHT(TEXT(AE460,"0.#"),1)=".",FALSE,TRUE)</formula>
    </cfRule>
    <cfRule type="expression" dxfId="2488" priority="4344">
      <formula>IF(RIGHT(TEXT(AE460,"0.#"),1)=".",TRUE,FALSE)</formula>
    </cfRule>
  </conditionalFormatting>
  <conditionalFormatting sqref="AM458">
    <cfRule type="expression" dxfId="2487" priority="4341">
      <formula>IF(RIGHT(TEXT(AM458,"0.#"),1)=".",FALSE,TRUE)</formula>
    </cfRule>
    <cfRule type="expression" dxfId="2486" priority="4342">
      <formula>IF(RIGHT(TEXT(AM458,"0.#"),1)=".",TRUE,FALSE)</formula>
    </cfRule>
  </conditionalFormatting>
  <conditionalFormatting sqref="AM459">
    <cfRule type="expression" dxfId="2485" priority="4339">
      <formula>IF(RIGHT(TEXT(AM459,"0.#"),1)=".",FALSE,TRUE)</formula>
    </cfRule>
    <cfRule type="expression" dxfId="2484" priority="4340">
      <formula>IF(RIGHT(TEXT(AM459,"0.#"),1)=".",TRUE,FALSE)</formula>
    </cfRule>
  </conditionalFormatting>
  <conditionalFormatting sqref="AU458">
    <cfRule type="expression" dxfId="2483" priority="4335">
      <formula>IF(RIGHT(TEXT(AU458,"0.#"),1)=".",FALSE,TRUE)</formula>
    </cfRule>
    <cfRule type="expression" dxfId="2482" priority="4336">
      <formula>IF(RIGHT(TEXT(AU458,"0.#"),1)=".",TRUE,FALSE)</formula>
    </cfRule>
  </conditionalFormatting>
  <conditionalFormatting sqref="AU459">
    <cfRule type="expression" dxfId="2481" priority="4333">
      <formula>IF(RIGHT(TEXT(AU459,"0.#"),1)=".",FALSE,TRUE)</formula>
    </cfRule>
    <cfRule type="expression" dxfId="2480" priority="4334">
      <formula>IF(RIGHT(TEXT(AU459,"0.#"),1)=".",TRUE,FALSE)</formula>
    </cfRule>
  </conditionalFormatting>
  <conditionalFormatting sqref="AU460">
    <cfRule type="expression" dxfId="2479" priority="4331">
      <formula>IF(RIGHT(TEXT(AU460,"0.#"),1)=".",FALSE,TRUE)</formula>
    </cfRule>
    <cfRule type="expression" dxfId="2478" priority="4332">
      <formula>IF(RIGHT(TEXT(AU460,"0.#"),1)=".",TRUE,FALSE)</formula>
    </cfRule>
  </conditionalFormatting>
  <conditionalFormatting sqref="AI460">
    <cfRule type="expression" dxfId="2477" priority="4325">
      <formula>IF(RIGHT(TEXT(AI460,"0.#"),1)=".",FALSE,TRUE)</formula>
    </cfRule>
    <cfRule type="expression" dxfId="2476" priority="4326">
      <formula>IF(RIGHT(TEXT(AI460,"0.#"),1)=".",TRUE,FALSE)</formula>
    </cfRule>
  </conditionalFormatting>
  <conditionalFormatting sqref="AI458">
    <cfRule type="expression" dxfId="2475" priority="4329">
      <formula>IF(RIGHT(TEXT(AI458,"0.#"),1)=".",FALSE,TRUE)</formula>
    </cfRule>
    <cfRule type="expression" dxfId="2474" priority="4330">
      <formula>IF(RIGHT(TEXT(AI458,"0.#"),1)=".",TRUE,FALSE)</formula>
    </cfRule>
  </conditionalFormatting>
  <conditionalFormatting sqref="AI459">
    <cfRule type="expression" dxfId="2473" priority="4327">
      <formula>IF(RIGHT(TEXT(AI459,"0.#"),1)=".",FALSE,TRUE)</formula>
    </cfRule>
    <cfRule type="expression" dxfId="2472" priority="4328">
      <formula>IF(RIGHT(TEXT(AI459,"0.#"),1)=".",TRUE,FALSE)</formula>
    </cfRule>
  </conditionalFormatting>
  <conditionalFormatting sqref="AQ459">
    <cfRule type="expression" dxfId="2471" priority="4323">
      <formula>IF(RIGHT(TEXT(AQ459,"0.#"),1)=".",FALSE,TRUE)</formula>
    </cfRule>
    <cfRule type="expression" dxfId="2470" priority="4324">
      <formula>IF(RIGHT(TEXT(AQ459,"0.#"),1)=".",TRUE,FALSE)</formula>
    </cfRule>
  </conditionalFormatting>
  <conditionalFormatting sqref="AQ460">
    <cfRule type="expression" dxfId="2469" priority="4321">
      <formula>IF(RIGHT(TEXT(AQ460,"0.#"),1)=".",FALSE,TRUE)</formula>
    </cfRule>
    <cfRule type="expression" dxfId="2468" priority="4322">
      <formula>IF(RIGHT(TEXT(AQ460,"0.#"),1)=".",TRUE,FALSE)</formula>
    </cfRule>
  </conditionalFormatting>
  <conditionalFormatting sqref="AQ458">
    <cfRule type="expression" dxfId="2467" priority="4319">
      <formula>IF(RIGHT(TEXT(AQ458,"0.#"),1)=".",FALSE,TRUE)</formula>
    </cfRule>
    <cfRule type="expression" dxfId="2466" priority="4320">
      <formula>IF(RIGHT(TEXT(AQ458,"0.#"),1)=".",TRUE,FALSE)</formula>
    </cfRule>
  </conditionalFormatting>
  <conditionalFormatting sqref="AE120 AM120">
    <cfRule type="expression" dxfId="2465" priority="2997">
      <formula>IF(RIGHT(TEXT(AE120,"0.#"),1)=".",FALSE,TRUE)</formula>
    </cfRule>
    <cfRule type="expression" dxfId="2464" priority="2998">
      <formula>IF(RIGHT(TEXT(AE120,"0.#"),1)=".",TRUE,FALSE)</formula>
    </cfRule>
  </conditionalFormatting>
  <conditionalFormatting sqref="AI126">
    <cfRule type="expression" dxfId="2463" priority="2987">
      <formula>IF(RIGHT(TEXT(AI126,"0.#"),1)=".",FALSE,TRUE)</formula>
    </cfRule>
    <cfRule type="expression" dxfId="2462" priority="2988">
      <formula>IF(RIGHT(TEXT(AI126,"0.#"),1)=".",TRUE,FALSE)</formula>
    </cfRule>
  </conditionalFormatting>
  <conditionalFormatting sqref="AI120">
    <cfRule type="expression" dxfId="2461" priority="2995">
      <formula>IF(RIGHT(TEXT(AI120,"0.#"),1)=".",FALSE,TRUE)</formula>
    </cfRule>
    <cfRule type="expression" dxfId="2460" priority="2996">
      <formula>IF(RIGHT(TEXT(AI120,"0.#"),1)=".",TRUE,FALSE)</formula>
    </cfRule>
  </conditionalFormatting>
  <conditionalFormatting sqref="AE123 AM123">
    <cfRule type="expression" dxfId="2459" priority="2993">
      <formula>IF(RIGHT(TEXT(AE123,"0.#"),1)=".",FALSE,TRUE)</formula>
    </cfRule>
    <cfRule type="expression" dxfId="2458" priority="2994">
      <formula>IF(RIGHT(TEXT(AE123,"0.#"),1)=".",TRUE,FALSE)</formula>
    </cfRule>
  </conditionalFormatting>
  <conditionalFormatting sqref="AI123">
    <cfRule type="expression" dxfId="2457" priority="2991">
      <formula>IF(RIGHT(TEXT(AI123,"0.#"),1)=".",FALSE,TRUE)</formula>
    </cfRule>
    <cfRule type="expression" dxfId="2456" priority="2992">
      <formula>IF(RIGHT(TEXT(AI123,"0.#"),1)=".",TRUE,FALSE)</formula>
    </cfRule>
  </conditionalFormatting>
  <conditionalFormatting sqref="AE126 AM126">
    <cfRule type="expression" dxfId="2455" priority="2989">
      <formula>IF(RIGHT(TEXT(AE126,"0.#"),1)=".",FALSE,TRUE)</formula>
    </cfRule>
    <cfRule type="expression" dxfId="2454" priority="2990">
      <formula>IF(RIGHT(TEXT(AE126,"0.#"),1)=".",TRUE,FALSE)</formula>
    </cfRule>
  </conditionalFormatting>
  <conditionalFormatting sqref="AE129 AM129">
    <cfRule type="expression" dxfId="2453" priority="2985">
      <formula>IF(RIGHT(TEXT(AE129,"0.#"),1)=".",FALSE,TRUE)</formula>
    </cfRule>
    <cfRule type="expression" dxfId="2452" priority="2986">
      <formula>IF(RIGHT(TEXT(AE129,"0.#"),1)=".",TRUE,FALSE)</formula>
    </cfRule>
  </conditionalFormatting>
  <conditionalFormatting sqref="AI129">
    <cfRule type="expression" dxfId="2451" priority="2983">
      <formula>IF(RIGHT(TEXT(AI129,"0.#"),1)=".",FALSE,TRUE)</formula>
    </cfRule>
    <cfRule type="expression" dxfId="2450" priority="2984">
      <formula>IF(RIGHT(TEXT(AI129,"0.#"),1)=".",TRUE,FALSE)</formula>
    </cfRule>
  </conditionalFormatting>
  <conditionalFormatting sqref="Y839:Y866">
    <cfRule type="expression" dxfId="2449" priority="2981">
      <formula>IF(RIGHT(TEXT(Y839,"0.#"),1)=".",FALSE,TRUE)</formula>
    </cfRule>
    <cfRule type="expression" dxfId="2448" priority="2982">
      <formula>IF(RIGHT(TEXT(Y839,"0.#"),1)=".",TRUE,FALSE)</formula>
    </cfRule>
  </conditionalFormatting>
  <conditionalFormatting sqref="AU518">
    <cfRule type="expression" dxfId="2447" priority="1491">
      <formula>IF(RIGHT(TEXT(AU518,"0.#"),1)=".",FALSE,TRUE)</formula>
    </cfRule>
    <cfRule type="expression" dxfId="2446" priority="1492">
      <formula>IF(RIGHT(TEXT(AU518,"0.#"),1)=".",TRUE,FALSE)</formula>
    </cfRule>
  </conditionalFormatting>
  <conditionalFormatting sqref="AQ551">
    <cfRule type="expression" dxfId="2445" priority="1267">
      <formula>IF(RIGHT(TEXT(AQ551,"0.#"),1)=".",FALSE,TRUE)</formula>
    </cfRule>
    <cfRule type="expression" dxfId="2444" priority="1268">
      <formula>IF(RIGHT(TEXT(AQ551,"0.#"),1)=".",TRUE,FALSE)</formula>
    </cfRule>
  </conditionalFormatting>
  <conditionalFormatting sqref="AE556">
    <cfRule type="expression" dxfId="2443" priority="1265">
      <formula>IF(RIGHT(TEXT(AE556,"0.#"),1)=".",FALSE,TRUE)</formula>
    </cfRule>
    <cfRule type="expression" dxfId="2442" priority="1266">
      <formula>IF(RIGHT(TEXT(AE556,"0.#"),1)=".",TRUE,FALSE)</formula>
    </cfRule>
  </conditionalFormatting>
  <conditionalFormatting sqref="AE557">
    <cfRule type="expression" dxfId="2441" priority="1263">
      <formula>IF(RIGHT(TEXT(AE557,"0.#"),1)=".",FALSE,TRUE)</formula>
    </cfRule>
    <cfRule type="expression" dxfId="2440" priority="1264">
      <formula>IF(RIGHT(TEXT(AE557,"0.#"),1)=".",TRUE,FALSE)</formula>
    </cfRule>
  </conditionalFormatting>
  <conditionalFormatting sqref="AE558">
    <cfRule type="expression" dxfId="2439" priority="1261">
      <formula>IF(RIGHT(TEXT(AE558,"0.#"),1)=".",FALSE,TRUE)</formula>
    </cfRule>
    <cfRule type="expression" dxfId="2438" priority="1262">
      <formula>IF(RIGHT(TEXT(AE558,"0.#"),1)=".",TRUE,FALSE)</formula>
    </cfRule>
  </conditionalFormatting>
  <conditionalFormatting sqref="AU556">
    <cfRule type="expression" dxfId="2437" priority="1253">
      <formula>IF(RIGHT(TEXT(AU556,"0.#"),1)=".",FALSE,TRUE)</formula>
    </cfRule>
    <cfRule type="expression" dxfId="2436" priority="1254">
      <formula>IF(RIGHT(TEXT(AU556,"0.#"),1)=".",TRUE,FALSE)</formula>
    </cfRule>
  </conditionalFormatting>
  <conditionalFormatting sqref="AU557">
    <cfRule type="expression" dxfId="2435" priority="1251">
      <formula>IF(RIGHT(TEXT(AU557,"0.#"),1)=".",FALSE,TRUE)</formula>
    </cfRule>
    <cfRule type="expression" dxfId="2434" priority="1252">
      <formula>IF(RIGHT(TEXT(AU557,"0.#"),1)=".",TRUE,FALSE)</formula>
    </cfRule>
  </conditionalFormatting>
  <conditionalFormatting sqref="AU558">
    <cfRule type="expression" dxfId="2433" priority="1249">
      <formula>IF(RIGHT(TEXT(AU558,"0.#"),1)=".",FALSE,TRUE)</formula>
    </cfRule>
    <cfRule type="expression" dxfId="2432" priority="1250">
      <formula>IF(RIGHT(TEXT(AU558,"0.#"),1)=".",TRUE,FALSE)</formula>
    </cfRule>
  </conditionalFormatting>
  <conditionalFormatting sqref="AQ557">
    <cfRule type="expression" dxfId="2431" priority="1241">
      <formula>IF(RIGHT(TEXT(AQ557,"0.#"),1)=".",FALSE,TRUE)</formula>
    </cfRule>
    <cfRule type="expression" dxfId="2430" priority="1242">
      <formula>IF(RIGHT(TEXT(AQ557,"0.#"),1)=".",TRUE,FALSE)</formula>
    </cfRule>
  </conditionalFormatting>
  <conditionalFormatting sqref="AQ558">
    <cfRule type="expression" dxfId="2429" priority="1239">
      <formula>IF(RIGHT(TEXT(AQ558,"0.#"),1)=".",FALSE,TRUE)</formula>
    </cfRule>
    <cfRule type="expression" dxfId="2428" priority="1240">
      <formula>IF(RIGHT(TEXT(AQ558,"0.#"),1)=".",TRUE,FALSE)</formula>
    </cfRule>
  </conditionalFormatting>
  <conditionalFormatting sqref="AQ556">
    <cfRule type="expression" dxfId="2427" priority="1237">
      <formula>IF(RIGHT(TEXT(AQ556,"0.#"),1)=".",FALSE,TRUE)</formula>
    </cfRule>
    <cfRule type="expression" dxfId="2426" priority="1238">
      <formula>IF(RIGHT(TEXT(AQ556,"0.#"),1)=".",TRUE,FALSE)</formula>
    </cfRule>
  </conditionalFormatting>
  <conditionalFormatting sqref="AE561">
    <cfRule type="expression" dxfId="2425" priority="1235">
      <formula>IF(RIGHT(TEXT(AE561,"0.#"),1)=".",FALSE,TRUE)</formula>
    </cfRule>
    <cfRule type="expression" dxfId="2424" priority="1236">
      <formula>IF(RIGHT(TEXT(AE561,"0.#"),1)=".",TRUE,FALSE)</formula>
    </cfRule>
  </conditionalFormatting>
  <conditionalFormatting sqref="AE562">
    <cfRule type="expression" dxfId="2423" priority="1233">
      <formula>IF(RIGHT(TEXT(AE562,"0.#"),1)=".",FALSE,TRUE)</formula>
    </cfRule>
    <cfRule type="expression" dxfId="2422" priority="1234">
      <formula>IF(RIGHT(TEXT(AE562,"0.#"),1)=".",TRUE,FALSE)</formula>
    </cfRule>
  </conditionalFormatting>
  <conditionalFormatting sqref="AE563">
    <cfRule type="expression" dxfId="2421" priority="1231">
      <formula>IF(RIGHT(TEXT(AE563,"0.#"),1)=".",FALSE,TRUE)</formula>
    </cfRule>
    <cfRule type="expression" dxfId="2420" priority="1232">
      <formula>IF(RIGHT(TEXT(AE563,"0.#"),1)=".",TRUE,FALSE)</formula>
    </cfRule>
  </conditionalFormatting>
  <conditionalFormatting sqref="AL1102:AO1131">
    <cfRule type="expression" dxfId="2419" priority="2887">
      <formula>IF(AND(AL1102&gt;=0, RIGHT(TEXT(AL1102,"0.#"),1)&lt;&gt;"."),TRUE,FALSE)</formula>
    </cfRule>
    <cfRule type="expression" dxfId="2418" priority="2888">
      <formula>IF(AND(AL1102&gt;=0, RIGHT(TEXT(AL1102,"0.#"),1)="."),TRUE,FALSE)</formula>
    </cfRule>
    <cfRule type="expression" dxfId="2417" priority="2889">
      <formula>IF(AND(AL1102&lt;0, RIGHT(TEXT(AL1102,"0.#"),1)&lt;&gt;"."),TRUE,FALSE)</formula>
    </cfRule>
    <cfRule type="expression" dxfId="2416" priority="2890">
      <formula>IF(AND(AL1102&lt;0, RIGHT(TEXT(AL1102,"0.#"),1)="."),TRUE,FALSE)</formula>
    </cfRule>
  </conditionalFormatting>
  <conditionalFormatting sqref="Y1102:Y1131">
    <cfRule type="expression" dxfId="2415" priority="2885">
      <formula>IF(RIGHT(TEXT(Y1102,"0.#"),1)=".",FALSE,TRUE)</formula>
    </cfRule>
    <cfRule type="expression" dxfId="2414" priority="2886">
      <formula>IF(RIGHT(TEXT(Y1102,"0.#"),1)=".",TRUE,FALSE)</formula>
    </cfRule>
  </conditionalFormatting>
  <conditionalFormatting sqref="AQ553">
    <cfRule type="expression" dxfId="2413" priority="1269">
      <formula>IF(RIGHT(TEXT(AQ553,"0.#"),1)=".",FALSE,TRUE)</formula>
    </cfRule>
    <cfRule type="expression" dxfId="2412" priority="1270">
      <formula>IF(RIGHT(TEXT(AQ553,"0.#"),1)=".",TRUE,FALSE)</formula>
    </cfRule>
  </conditionalFormatting>
  <conditionalFormatting sqref="AU552">
    <cfRule type="expression" dxfId="2411" priority="1281">
      <formula>IF(RIGHT(TEXT(AU552,"0.#"),1)=".",FALSE,TRUE)</formula>
    </cfRule>
    <cfRule type="expression" dxfId="2410" priority="1282">
      <formula>IF(RIGHT(TEXT(AU552,"0.#"),1)=".",TRUE,FALSE)</formula>
    </cfRule>
  </conditionalFormatting>
  <conditionalFormatting sqref="AE552">
    <cfRule type="expression" dxfId="2409" priority="1293">
      <formula>IF(RIGHT(TEXT(AE552,"0.#"),1)=".",FALSE,TRUE)</formula>
    </cfRule>
    <cfRule type="expression" dxfId="2408" priority="1294">
      <formula>IF(RIGHT(TEXT(AE552,"0.#"),1)=".",TRUE,FALSE)</formula>
    </cfRule>
  </conditionalFormatting>
  <conditionalFormatting sqref="AQ548">
    <cfRule type="expression" dxfId="2407" priority="1299">
      <formula>IF(RIGHT(TEXT(AQ548,"0.#"),1)=".",FALSE,TRUE)</formula>
    </cfRule>
    <cfRule type="expression" dxfId="2406" priority="1300">
      <formula>IF(RIGHT(TEXT(AQ548,"0.#"),1)=".",TRUE,FALSE)</formula>
    </cfRule>
  </conditionalFormatting>
  <conditionalFormatting sqref="AL837:AO838">
    <cfRule type="expression" dxfId="2405" priority="2839">
      <formula>IF(AND(AL837&gt;=0, RIGHT(TEXT(AL837,"0.#"),1)&lt;&gt;"."),TRUE,FALSE)</formula>
    </cfRule>
    <cfRule type="expression" dxfId="2404" priority="2840">
      <formula>IF(AND(AL837&gt;=0, RIGHT(TEXT(AL837,"0.#"),1)="."),TRUE,FALSE)</formula>
    </cfRule>
    <cfRule type="expression" dxfId="2403" priority="2841">
      <formula>IF(AND(AL837&lt;0, RIGHT(TEXT(AL837,"0.#"),1)&lt;&gt;"."),TRUE,FALSE)</formula>
    </cfRule>
    <cfRule type="expression" dxfId="2402" priority="2842">
      <formula>IF(AND(AL837&lt;0, RIGHT(TEXT(AL837,"0.#"),1)="."),TRUE,FALSE)</formula>
    </cfRule>
  </conditionalFormatting>
  <conditionalFormatting sqref="Y837:Y838">
    <cfRule type="expression" dxfId="2401" priority="2837">
      <formula>IF(RIGHT(TEXT(Y837,"0.#"),1)=".",FALSE,TRUE)</formula>
    </cfRule>
    <cfRule type="expression" dxfId="2400" priority="2838">
      <formula>IF(RIGHT(TEXT(Y837,"0.#"),1)=".",TRUE,FALSE)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72:Y899">
    <cfRule type="expression" dxfId="2083" priority="2097">
      <formula>IF(RIGHT(TEXT(Y872,"0.#"),1)=".",FALSE,TRUE)</formula>
    </cfRule>
    <cfRule type="expression" dxfId="2082" priority="2098">
      <formula>IF(RIGHT(TEXT(Y872,"0.#"),1)=".",TRUE,FALSE)</formula>
    </cfRule>
  </conditionalFormatting>
  <conditionalFormatting sqref="Y870:Y871">
    <cfRule type="expression" dxfId="2081" priority="2091">
      <formula>IF(RIGHT(TEXT(Y870,"0.#"),1)=".",FALSE,TRUE)</formula>
    </cfRule>
    <cfRule type="expression" dxfId="2080" priority="2092">
      <formula>IF(RIGHT(TEXT(Y870,"0.#"),1)=".",TRUE,FALSE)</formula>
    </cfRule>
  </conditionalFormatting>
  <conditionalFormatting sqref="Y905:Y932">
    <cfRule type="expression" dxfId="2079" priority="2085">
      <formula>IF(RIGHT(TEXT(Y905,"0.#"),1)=".",FALSE,TRUE)</formula>
    </cfRule>
    <cfRule type="expression" dxfId="2078" priority="2086">
      <formula>IF(RIGHT(TEXT(Y905,"0.#"),1)=".",TRUE,FALSE)</formula>
    </cfRule>
  </conditionalFormatting>
  <conditionalFormatting sqref="Y903:Y904">
    <cfRule type="expression" dxfId="2077" priority="2079">
      <formula>IF(RIGHT(TEXT(Y903,"0.#"),1)=".",FALSE,TRUE)</formula>
    </cfRule>
    <cfRule type="expression" dxfId="2076" priority="2080">
      <formula>IF(RIGHT(TEXT(Y903,"0.#"),1)=".",TRUE,FALSE)</formula>
    </cfRule>
  </conditionalFormatting>
  <conditionalFormatting sqref="Y938:Y965">
    <cfRule type="expression" dxfId="2075" priority="2073">
      <formula>IF(RIGHT(TEXT(Y938,"0.#"),1)=".",FALSE,TRUE)</formula>
    </cfRule>
    <cfRule type="expression" dxfId="2074" priority="2074">
      <formula>IF(RIGHT(TEXT(Y938,"0.#"),1)=".",TRUE,FALSE)</formula>
    </cfRule>
  </conditionalFormatting>
  <conditionalFormatting sqref="Y936:Y937">
    <cfRule type="expression" dxfId="2073" priority="2067">
      <formula>IF(RIGHT(TEXT(Y936,"0.#"),1)=".",FALSE,TRUE)</formula>
    </cfRule>
    <cfRule type="expression" dxfId="2072" priority="2068">
      <formula>IF(RIGHT(TEXT(Y936,"0.#"),1)=".",TRUE,FALSE)</formula>
    </cfRule>
  </conditionalFormatting>
  <conditionalFormatting sqref="Y971:Y998">
    <cfRule type="expression" dxfId="2071" priority="2061">
      <formula>IF(RIGHT(TEXT(Y971,"0.#"),1)=".",FALSE,TRUE)</formula>
    </cfRule>
    <cfRule type="expression" dxfId="2070" priority="2062">
      <formula>IF(RIGHT(TEXT(Y971,"0.#"),1)=".",TRUE,FALSE)</formula>
    </cfRule>
  </conditionalFormatting>
  <conditionalFormatting sqref="Y969:Y970">
    <cfRule type="expression" dxfId="2069" priority="2055">
      <formula>IF(RIGHT(TEXT(Y969,"0.#"),1)=".",FALSE,TRUE)</formula>
    </cfRule>
    <cfRule type="expression" dxfId="2068" priority="2056">
      <formula>IF(RIGHT(TEXT(Y969,"0.#"),1)=".",TRUE,FALSE)</formula>
    </cfRule>
  </conditionalFormatting>
  <conditionalFormatting sqref="Y1004:Y1031">
    <cfRule type="expression" dxfId="2067" priority="2049">
      <formula>IF(RIGHT(TEXT(Y1004,"0.#"),1)=".",FALSE,TRUE)</formula>
    </cfRule>
    <cfRule type="expression" dxfId="2066" priority="2050">
      <formula>IF(RIGHT(TEXT(Y1004,"0.#"),1)=".",TRUE,FALSE)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72:AO899">
    <cfRule type="expression" dxfId="1985" priority="2099">
      <formula>IF(AND(AL872&gt;=0, RIGHT(TEXT(AL872,"0.#"),1)&lt;&gt;"."),TRUE,FALSE)</formula>
    </cfRule>
    <cfRule type="expression" dxfId="1984" priority="2100">
      <formula>IF(AND(AL872&gt;=0, RIGHT(TEXT(AL872,"0.#"),1)="."),TRUE,FALSE)</formula>
    </cfRule>
    <cfRule type="expression" dxfId="1983" priority="2101">
      <formula>IF(AND(AL872&lt;0, RIGHT(TEXT(AL872,"0.#"),1)&lt;&gt;"."),TRUE,FALSE)</formula>
    </cfRule>
    <cfRule type="expression" dxfId="1982" priority="2102">
      <formula>IF(AND(AL872&lt;0, RIGHT(TEXT(AL872,"0.#"),1)="."),TRUE,FALSE)</formula>
    </cfRule>
  </conditionalFormatting>
  <conditionalFormatting sqref="AL870:AO871">
    <cfRule type="expression" dxfId="1981" priority="2093">
      <formula>IF(AND(AL870&gt;=0, RIGHT(TEXT(AL870,"0.#"),1)&lt;&gt;"."),TRUE,FALSE)</formula>
    </cfRule>
    <cfRule type="expression" dxfId="1980" priority="2094">
      <formula>IF(AND(AL870&gt;=0, RIGHT(TEXT(AL870,"0.#"),1)="."),TRUE,FALSE)</formula>
    </cfRule>
    <cfRule type="expression" dxfId="1979" priority="2095">
      <formula>IF(AND(AL870&lt;0, RIGHT(TEXT(AL870,"0.#"),1)&lt;&gt;"."),TRUE,FALSE)</formula>
    </cfRule>
    <cfRule type="expression" dxfId="1978" priority="2096">
      <formula>IF(AND(AL870&lt;0, RIGHT(TEXT(AL870,"0.#"),1)="."),TRUE,FALSE)</formula>
    </cfRule>
  </conditionalFormatting>
  <conditionalFormatting sqref="AL905:AO932">
    <cfRule type="expression" dxfId="1977" priority="2087">
      <formula>IF(AND(AL905&gt;=0, RIGHT(TEXT(AL905,"0.#"),1)&lt;&gt;"."),TRUE,FALSE)</formula>
    </cfRule>
    <cfRule type="expression" dxfId="1976" priority="2088">
      <formula>IF(AND(AL905&gt;=0, RIGHT(TEXT(AL905,"0.#"),1)="."),TRUE,FALSE)</formula>
    </cfRule>
    <cfRule type="expression" dxfId="1975" priority="2089">
      <formula>IF(AND(AL905&lt;0, RIGHT(TEXT(AL905,"0.#"),1)&lt;&gt;"."),TRUE,FALSE)</formula>
    </cfRule>
    <cfRule type="expression" dxfId="1974" priority="2090">
      <formula>IF(AND(AL905&lt;0, RIGHT(TEXT(AL905,"0.#"),1)="."),TRUE,FALSE)</formula>
    </cfRule>
  </conditionalFormatting>
  <conditionalFormatting sqref="AL903:AO904">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6">
    <cfRule type="expression" dxfId="705" priority="5">
      <formula>IF(RIGHT(TEXT(AE116,"0.#"),1)=".",FALSE,TRUE)</formula>
    </cfRule>
    <cfRule type="expression" dxfId="704" priority="6">
      <formula>IF(RIGHT(TEXT(AE116,"0.#"),1)=".",TRUE,FALSE)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32"/>
      <c r="Z2" s="836"/>
      <c r="AA2" s="837"/>
      <c r="AB2" s="1036" t="s">
        <v>11</v>
      </c>
      <c r="AC2" s="1037"/>
      <c r="AD2" s="1038"/>
      <c r="AE2" s="1042" t="s">
        <v>557</v>
      </c>
      <c r="AF2" s="1042"/>
      <c r="AG2" s="1042"/>
      <c r="AH2" s="1042"/>
      <c r="AI2" s="1042" t="s">
        <v>554</v>
      </c>
      <c r="AJ2" s="1042"/>
      <c r="AK2" s="1042"/>
      <c r="AL2" s="1042"/>
      <c r="AM2" s="1042" t="s">
        <v>528</v>
      </c>
      <c r="AN2" s="1042"/>
      <c r="AO2" s="1042"/>
      <c r="AP2" s="561"/>
      <c r="AQ2" s="159" t="s">
        <v>354</v>
      </c>
      <c r="AR2" s="130"/>
      <c r="AS2" s="130"/>
      <c r="AT2" s="131"/>
      <c r="AU2" s="533" t="s">
        <v>253</v>
      </c>
      <c r="AV2" s="533"/>
      <c r="AW2" s="533"/>
      <c r="AX2" s="534"/>
    </row>
    <row r="3" spans="1:50" ht="18.75" customHeight="1" x14ac:dyDescent="0.15">
      <c r="A3" s="401"/>
      <c r="B3" s="402"/>
      <c r="C3" s="402"/>
      <c r="D3" s="402"/>
      <c r="E3" s="402"/>
      <c r="F3" s="403"/>
      <c r="G3" s="414"/>
      <c r="H3" s="399"/>
      <c r="I3" s="399"/>
      <c r="J3" s="399"/>
      <c r="K3" s="399"/>
      <c r="L3" s="399"/>
      <c r="M3" s="399"/>
      <c r="N3" s="399"/>
      <c r="O3" s="415"/>
      <c r="P3" s="435"/>
      <c r="Q3" s="399"/>
      <c r="R3" s="399"/>
      <c r="S3" s="399"/>
      <c r="T3" s="399"/>
      <c r="U3" s="399"/>
      <c r="V3" s="399"/>
      <c r="W3" s="399"/>
      <c r="X3" s="415"/>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8"/>
      <c r="H4" s="1009"/>
      <c r="I4" s="1009"/>
      <c r="J4" s="1009"/>
      <c r="K4" s="1009"/>
      <c r="L4" s="1009"/>
      <c r="M4" s="1009"/>
      <c r="N4" s="1009"/>
      <c r="O4" s="1010"/>
      <c r="P4" s="105"/>
      <c r="Q4" s="1017"/>
      <c r="R4" s="1017"/>
      <c r="S4" s="1017"/>
      <c r="T4" s="1017"/>
      <c r="U4" s="1017"/>
      <c r="V4" s="1017"/>
      <c r="W4" s="1017"/>
      <c r="X4" s="1018"/>
      <c r="Y4" s="1027" t="s">
        <v>12</v>
      </c>
      <c r="Z4" s="1028"/>
      <c r="AA4" s="1029"/>
      <c r="AB4" s="461"/>
      <c r="AC4" s="1031"/>
      <c r="AD4" s="103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11"/>
      <c r="H5" s="1012"/>
      <c r="I5" s="1012"/>
      <c r="J5" s="1012"/>
      <c r="K5" s="1012"/>
      <c r="L5" s="1012"/>
      <c r="M5" s="1012"/>
      <c r="N5" s="1012"/>
      <c r="O5" s="1013"/>
      <c r="P5" s="1019"/>
      <c r="Q5" s="1019"/>
      <c r="R5" s="1019"/>
      <c r="S5" s="1019"/>
      <c r="T5" s="1019"/>
      <c r="U5" s="1019"/>
      <c r="V5" s="1019"/>
      <c r="W5" s="1019"/>
      <c r="X5" s="1020"/>
      <c r="Y5" s="416" t="s">
        <v>54</v>
      </c>
      <c r="Z5" s="1024"/>
      <c r="AA5" s="1025"/>
      <c r="AB5" s="523"/>
      <c r="AC5" s="1030"/>
      <c r="AD5" s="103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14"/>
      <c r="H6" s="1015"/>
      <c r="I6" s="1015"/>
      <c r="J6" s="1015"/>
      <c r="K6" s="1015"/>
      <c r="L6" s="1015"/>
      <c r="M6" s="1015"/>
      <c r="N6" s="1015"/>
      <c r="O6" s="1016"/>
      <c r="P6" s="1021"/>
      <c r="Q6" s="1021"/>
      <c r="R6" s="1021"/>
      <c r="S6" s="1021"/>
      <c r="T6" s="1021"/>
      <c r="U6" s="1021"/>
      <c r="V6" s="1021"/>
      <c r="W6" s="1021"/>
      <c r="X6" s="1022"/>
      <c r="Y6" s="1023" t="s">
        <v>13</v>
      </c>
      <c r="Z6" s="1024"/>
      <c r="AA6" s="1025"/>
      <c r="AB6" s="598" t="s">
        <v>301</v>
      </c>
      <c r="AC6" s="1026"/>
      <c r="AD6" s="102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473</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32"/>
      <c r="Z9" s="836"/>
      <c r="AA9" s="837"/>
      <c r="AB9" s="1036" t="s">
        <v>11</v>
      </c>
      <c r="AC9" s="1037"/>
      <c r="AD9" s="1038"/>
      <c r="AE9" s="1042" t="s">
        <v>558</v>
      </c>
      <c r="AF9" s="1042"/>
      <c r="AG9" s="1042"/>
      <c r="AH9" s="1042"/>
      <c r="AI9" s="1042" t="s">
        <v>554</v>
      </c>
      <c r="AJ9" s="1042"/>
      <c r="AK9" s="1042"/>
      <c r="AL9" s="1042"/>
      <c r="AM9" s="1042" t="s">
        <v>528</v>
      </c>
      <c r="AN9" s="1042"/>
      <c r="AO9" s="1042"/>
      <c r="AP9" s="561"/>
      <c r="AQ9" s="159" t="s">
        <v>354</v>
      </c>
      <c r="AR9" s="130"/>
      <c r="AS9" s="130"/>
      <c r="AT9" s="131"/>
      <c r="AU9" s="533" t="s">
        <v>253</v>
      </c>
      <c r="AV9" s="533"/>
      <c r="AW9" s="533"/>
      <c r="AX9" s="534"/>
    </row>
    <row r="10" spans="1:50" ht="18.75" customHeight="1" x14ac:dyDescent="0.15">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8"/>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1"/>
      <c r="AC11" s="1031"/>
      <c r="AD11" s="103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11"/>
      <c r="H12" s="1012"/>
      <c r="I12" s="1012"/>
      <c r="J12" s="1012"/>
      <c r="K12" s="1012"/>
      <c r="L12" s="1012"/>
      <c r="M12" s="1012"/>
      <c r="N12" s="1012"/>
      <c r="O12" s="1013"/>
      <c r="P12" s="1019"/>
      <c r="Q12" s="1019"/>
      <c r="R12" s="1019"/>
      <c r="S12" s="1019"/>
      <c r="T12" s="1019"/>
      <c r="U12" s="1019"/>
      <c r="V12" s="1019"/>
      <c r="W12" s="1019"/>
      <c r="X12" s="1020"/>
      <c r="Y12" s="416" t="s">
        <v>54</v>
      </c>
      <c r="Z12" s="1024"/>
      <c r="AA12" s="1025"/>
      <c r="AB12" s="523"/>
      <c r="AC12" s="1030"/>
      <c r="AD12" s="103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8" t="s">
        <v>301</v>
      </c>
      <c r="AC13" s="1026"/>
      <c r="AD13" s="102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473</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32"/>
      <c r="Z16" s="836"/>
      <c r="AA16" s="837"/>
      <c r="AB16" s="1036" t="s">
        <v>11</v>
      </c>
      <c r="AC16" s="1037"/>
      <c r="AD16" s="1038"/>
      <c r="AE16" s="1042" t="s">
        <v>557</v>
      </c>
      <c r="AF16" s="1042"/>
      <c r="AG16" s="1042"/>
      <c r="AH16" s="1042"/>
      <c r="AI16" s="1042" t="s">
        <v>555</v>
      </c>
      <c r="AJ16" s="1042"/>
      <c r="AK16" s="1042"/>
      <c r="AL16" s="1042"/>
      <c r="AM16" s="1042" t="s">
        <v>528</v>
      </c>
      <c r="AN16" s="1042"/>
      <c r="AO16" s="1042"/>
      <c r="AP16" s="561"/>
      <c r="AQ16" s="159" t="s">
        <v>354</v>
      </c>
      <c r="AR16" s="130"/>
      <c r="AS16" s="130"/>
      <c r="AT16" s="131"/>
      <c r="AU16" s="533" t="s">
        <v>253</v>
      </c>
      <c r="AV16" s="533"/>
      <c r="AW16" s="533"/>
      <c r="AX16" s="534"/>
    </row>
    <row r="17" spans="1:50" ht="18.75" customHeight="1" x14ac:dyDescent="0.15">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8"/>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1"/>
      <c r="AC18" s="1031"/>
      <c r="AD18" s="103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11"/>
      <c r="H19" s="1012"/>
      <c r="I19" s="1012"/>
      <c r="J19" s="1012"/>
      <c r="K19" s="1012"/>
      <c r="L19" s="1012"/>
      <c r="M19" s="1012"/>
      <c r="N19" s="1012"/>
      <c r="O19" s="1013"/>
      <c r="P19" s="1019"/>
      <c r="Q19" s="1019"/>
      <c r="R19" s="1019"/>
      <c r="S19" s="1019"/>
      <c r="T19" s="1019"/>
      <c r="U19" s="1019"/>
      <c r="V19" s="1019"/>
      <c r="W19" s="1019"/>
      <c r="X19" s="1020"/>
      <c r="Y19" s="416" t="s">
        <v>54</v>
      </c>
      <c r="Z19" s="1024"/>
      <c r="AA19" s="1025"/>
      <c r="AB19" s="523"/>
      <c r="AC19" s="1030"/>
      <c r="AD19" s="103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8" t="s">
        <v>301</v>
      </c>
      <c r="AC20" s="1026"/>
      <c r="AD20" s="102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473</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32"/>
      <c r="Z23" s="836"/>
      <c r="AA23" s="837"/>
      <c r="AB23" s="1036" t="s">
        <v>11</v>
      </c>
      <c r="AC23" s="1037"/>
      <c r="AD23" s="1038"/>
      <c r="AE23" s="1042" t="s">
        <v>559</v>
      </c>
      <c r="AF23" s="1042"/>
      <c r="AG23" s="1042"/>
      <c r="AH23" s="1042"/>
      <c r="AI23" s="1042" t="s">
        <v>554</v>
      </c>
      <c r="AJ23" s="1042"/>
      <c r="AK23" s="1042"/>
      <c r="AL23" s="1042"/>
      <c r="AM23" s="1042" t="s">
        <v>528</v>
      </c>
      <c r="AN23" s="1042"/>
      <c r="AO23" s="1042"/>
      <c r="AP23" s="561"/>
      <c r="AQ23" s="159" t="s">
        <v>354</v>
      </c>
      <c r="AR23" s="130"/>
      <c r="AS23" s="130"/>
      <c r="AT23" s="131"/>
      <c r="AU23" s="533" t="s">
        <v>253</v>
      </c>
      <c r="AV23" s="533"/>
      <c r="AW23" s="533"/>
      <c r="AX23" s="534"/>
    </row>
    <row r="24" spans="1:50" ht="18.75" customHeight="1" x14ac:dyDescent="0.15">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8"/>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1"/>
      <c r="AC25" s="1031"/>
      <c r="AD25" s="103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11"/>
      <c r="H26" s="1012"/>
      <c r="I26" s="1012"/>
      <c r="J26" s="1012"/>
      <c r="K26" s="1012"/>
      <c r="L26" s="1012"/>
      <c r="M26" s="1012"/>
      <c r="N26" s="1012"/>
      <c r="O26" s="1013"/>
      <c r="P26" s="1019"/>
      <c r="Q26" s="1019"/>
      <c r="R26" s="1019"/>
      <c r="S26" s="1019"/>
      <c r="T26" s="1019"/>
      <c r="U26" s="1019"/>
      <c r="V26" s="1019"/>
      <c r="W26" s="1019"/>
      <c r="X26" s="1020"/>
      <c r="Y26" s="416" t="s">
        <v>54</v>
      </c>
      <c r="Z26" s="1024"/>
      <c r="AA26" s="1025"/>
      <c r="AB26" s="523"/>
      <c r="AC26" s="1030"/>
      <c r="AD26" s="103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8" t="s">
        <v>301</v>
      </c>
      <c r="AC27" s="1026"/>
      <c r="AD27" s="102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473</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32"/>
      <c r="Z30" s="836"/>
      <c r="AA30" s="837"/>
      <c r="AB30" s="1036" t="s">
        <v>11</v>
      </c>
      <c r="AC30" s="1037"/>
      <c r="AD30" s="1038"/>
      <c r="AE30" s="1042" t="s">
        <v>557</v>
      </c>
      <c r="AF30" s="1042"/>
      <c r="AG30" s="1042"/>
      <c r="AH30" s="1042"/>
      <c r="AI30" s="1042" t="s">
        <v>554</v>
      </c>
      <c r="AJ30" s="1042"/>
      <c r="AK30" s="1042"/>
      <c r="AL30" s="1042"/>
      <c r="AM30" s="1042" t="s">
        <v>552</v>
      </c>
      <c r="AN30" s="1042"/>
      <c r="AO30" s="1042"/>
      <c r="AP30" s="561"/>
      <c r="AQ30" s="159" t="s">
        <v>354</v>
      </c>
      <c r="AR30" s="130"/>
      <c r="AS30" s="130"/>
      <c r="AT30" s="131"/>
      <c r="AU30" s="533" t="s">
        <v>253</v>
      </c>
      <c r="AV30" s="533"/>
      <c r="AW30" s="533"/>
      <c r="AX30" s="534"/>
    </row>
    <row r="31" spans="1:50" ht="18.75" customHeight="1" x14ac:dyDescent="0.15">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8"/>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1"/>
      <c r="AC32" s="1031"/>
      <c r="AD32" s="103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11"/>
      <c r="H33" s="1012"/>
      <c r="I33" s="1012"/>
      <c r="J33" s="1012"/>
      <c r="K33" s="1012"/>
      <c r="L33" s="1012"/>
      <c r="M33" s="1012"/>
      <c r="N33" s="1012"/>
      <c r="O33" s="1013"/>
      <c r="P33" s="1019"/>
      <c r="Q33" s="1019"/>
      <c r="R33" s="1019"/>
      <c r="S33" s="1019"/>
      <c r="T33" s="1019"/>
      <c r="U33" s="1019"/>
      <c r="V33" s="1019"/>
      <c r="W33" s="1019"/>
      <c r="X33" s="1020"/>
      <c r="Y33" s="416" t="s">
        <v>54</v>
      </c>
      <c r="Z33" s="1024"/>
      <c r="AA33" s="1025"/>
      <c r="AB33" s="523"/>
      <c r="AC33" s="1030"/>
      <c r="AD33" s="103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8" t="s">
        <v>301</v>
      </c>
      <c r="AC34" s="1026"/>
      <c r="AD34" s="102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473</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32"/>
      <c r="Z37" s="836"/>
      <c r="AA37" s="837"/>
      <c r="AB37" s="1036" t="s">
        <v>11</v>
      </c>
      <c r="AC37" s="1037"/>
      <c r="AD37" s="1038"/>
      <c r="AE37" s="1042" t="s">
        <v>559</v>
      </c>
      <c r="AF37" s="1042"/>
      <c r="AG37" s="1042"/>
      <c r="AH37" s="1042"/>
      <c r="AI37" s="1042" t="s">
        <v>556</v>
      </c>
      <c r="AJ37" s="1042"/>
      <c r="AK37" s="1042"/>
      <c r="AL37" s="1042"/>
      <c r="AM37" s="1042" t="s">
        <v>553</v>
      </c>
      <c r="AN37" s="1042"/>
      <c r="AO37" s="1042"/>
      <c r="AP37" s="561"/>
      <c r="AQ37" s="159" t="s">
        <v>354</v>
      </c>
      <c r="AR37" s="130"/>
      <c r="AS37" s="130"/>
      <c r="AT37" s="131"/>
      <c r="AU37" s="533" t="s">
        <v>253</v>
      </c>
      <c r="AV37" s="533"/>
      <c r="AW37" s="533"/>
      <c r="AX37" s="534"/>
    </row>
    <row r="38" spans="1:50" ht="18.75" customHeight="1" x14ac:dyDescent="0.15">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8"/>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1"/>
      <c r="AC39" s="1031"/>
      <c r="AD39" s="103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11"/>
      <c r="H40" s="1012"/>
      <c r="I40" s="1012"/>
      <c r="J40" s="1012"/>
      <c r="K40" s="1012"/>
      <c r="L40" s="1012"/>
      <c r="M40" s="1012"/>
      <c r="N40" s="1012"/>
      <c r="O40" s="1013"/>
      <c r="P40" s="1019"/>
      <c r="Q40" s="1019"/>
      <c r="R40" s="1019"/>
      <c r="S40" s="1019"/>
      <c r="T40" s="1019"/>
      <c r="U40" s="1019"/>
      <c r="V40" s="1019"/>
      <c r="W40" s="1019"/>
      <c r="X40" s="1020"/>
      <c r="Y40" s="416" t="s">
        <v>54</v>
      </c>
      <c r="Z40" s="1024"/>
      <c r="AA40" s="1025"/>
      <c r="AB40" s="523"/>
      <c r="AC40" s="1030"/>
      <c r="AD40" s="103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8" t="s">
        <v>301</v>
      </c>
      <c r="AC41" s="1026"/>
      <c r="AD41" s="102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473</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32"/>
      <c r="Z44" s="836"/>
      <c r="AA44" s="837"/>
      <c r="AB44" s="1036" t="s">
        <v>11</v>
      </c>
      <c r="AC44" s="1037"/>
      <c r="AD44" s="1038"/>
      <c r="AE44" s="1042" t="s">
        <v>557</v>
      </c>
      <c r="AF44" s="1042"/>
      <c r="AG44" s="1042"/>
      <c r="AH44" s="1042"/>
      <c r="AI44" s="1042" t="s">
        <v>554</v>
      </c>
      <c r="AJ44" s="1042"/>
      <c r="AK44" s="1042"/>
      <c r="AL44" s="1042"/>
      <c r="AM44" s="1042" t="s">
        <v>528</v>
      </c>
      <c r="AN44" s="1042"/>
      <c r="AO44" s="1042"/>
      <c r="AP44" s="561"/>
      <c r="AQ44" s="159" t="s">
        <v>354</v>
      </c>
      <c r="AR44" s="130"/>
      <c r="AS44" s="130"/>
      <c r="AT44" s="131"/>
      <c r="AU44" s="533" t="s">
        <v>253</v>
      </c>
      <c r="AV44" s="533"/>
      <c r="AW44" s="533"/>
      <c r="AX44" s="534"/>
    </row>
    <row r="45" spans="1:50" ht="18.75" customHeight="1" x14ac:dyDescent="0.15">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8"/>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1"/>
      <c r="AC46" s="1031"/>
      <c r="AD46" s="103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11"/>
      <c r="H47" s="1012"/>
      <c r="I47" s="1012"/>
      <c r="J47" s="1012"/>
      <c r="K47" s="1012"/>
      <c r="L47" s="1012"/>
      <c r="M47" s="1012"/>
      <c r="N47" s="1012"/>
      <c r="O47" s="1013"/>
      <c r="P47" s="1019"/>
      <c r="Q47" s="1019"/>
      <c r="R47" s="1019"/>
      <c r="S47" s="1019"/>
      <c r="T47" s="1019"/>
      <c r="U47" s="1019"/>
      <c r="V47" s="1019"/>
      <c r="W47" s="1019"/>
      <c r="X47" s="1020"/>
      <c r="Y47" s="416" t="s">
        <v>54</v>
      </c>
      <c r="Z47" s="1024"/>
      <c r="AA47" s="1025"/>
      <c r="AB47" s="523"/>
      <c r="AC47" s="1030"/>
      <c r="AD47" s="103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8" t="s">
        <v>301</v>
      </c>
      <c r="AC48" s="1026"/>
      <c r="AD48" s="102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473</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32"/>
      <c r="Z51" s="836"/>
      <c r="AA51" s="837"/>
      <c r="AB51" s="561" t="s">
        <v>11</v>
      </c>
      <c r="AC51" s="1037"/>
      <c r="AD51" s="1038"/>
      <c r="AE51" s="1042" t="s">
        <v>557</v>
      </c>
      <c r="AF51" s="1042"/>
      <c r="AG51" s="1042"/>
      <c r="AH51" s="1042"/>
      <c r="AI51" s="1042" t="s">
        <v>554</v>
      </c>
      <c r="AJ51" s="1042"/>
      <c r="AK51" s="1042"/>
      <c r="AL51" s="1042"/>
      <c r="AM51" s="1042" t="s">
        <v>528</v>
      </c>
      <c r="AN51" s="1042"/>
      <c r="AO51" s="1042"/>
      <c r="AP51" s="561"/>
      <c r="AQ51" s="159" t="s">
        <v>354</v>
      </c>
      <c r="AR51" s="130"/>
      <c r="AS51" s="130"/>
      <c r="AT51" s="131"/>
      <c r="AU51" s="533" t="s">
        <v>253</v>
      </c>
      <c r="AV51" s="533"/>
      <c r="AW51" s="533"/>
      <c r="AX51" s="534"/>
    </row>
    <row r="52" spans="1:50" ht="18.75" customHeight="1" x14ac:dyDescent="0.15">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8"/>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1"/>
      <c r="AC53" s="1031"/>
      <c r="AD53" s="103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11"/>
      <c r="H54" s="1012"/>
      <c r="I54" s="1012"/>
      <c r="J54" s="1012"/>
      <c r="K54" s="1012"/>
      <c r="L54" s="1012"/>
      <c r="M54" s="1012"/>
      <c r="N54" s="1012"/>
      <c r="O54" s="1013"/>
      <c r="P54" s="1019"/>
      <c r="Q54" s="1019"/>
      <c r="R54" s="1019"/>
      <c r="S54" s="1019"/>
      <c r="T54" s="1019"/>
      <c r="U54" s="1019"/>
      <c r="V54" s="1019"/>
      <c r="W54" s="1019"/>
      <c r="X54" s="1020"/>
      <c r="Y54" s="416" t="s">
        <v>54</v>
      </c>
      <c r="Z54" s="1024"/>
      <c r="AA54" s="1025"/>
      <c r="AB54" s="523"/>
      <c r="AC54" s="1030"/>
      <c r="AD54" s="103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8" t="s">
        <v>301</v>
      </c>
      <c r="AC55" s="1026"/>
      <c r="AD55" s="102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473</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32"/>
      <c r="Z58" s="836"/>
      <c r="AA58" s="837"/>
      <c r="AB58" s="1036" t="s">
        <v>11</v>
      </c>
      <c r="AC58" s="1037"/>
      <c r="AD58" s="1038"/>
      <c r="AE58" s="1042" t="s">
        <v>557</v>
      </c>
      <c r="AF58" s="1042"/>
      <c r="AG58" s="1042"/>
      <c r="AH58" s="1042"/>
      <c r="AI58" s="1042" t="s">
        <v>554</v>
      </c>
      <c r="AJ58" s="1042"/>
      <c r="AK58" s="1042"/>
      <c r="AL58" s="1042"/>
      <c r="AM58" s="1042" t="s">
        <v>528</v>
      </c>
      <c r="AN58" s="1042"/>
      <c r="AO58" s="1042"/>
      <c r="AP58" s="561"/>
      <c r="AQ58" s="159" t="s">
        <v>354</v>
      </c>
      <c r="AR58" s="130"/>
      <c r="AS58" s="130"/>
      <c r="AT58" s="131"/>
      <c r="AU58" s="533" t="s">
        <v>253</v>
      </c>
      <c r="AV58" s="533"/>
      <c r="AW58" s="533"/>
      <c r="AX58" s="534"/>
    </row>
    <row r="59" spans="1:50" ht="18.75" customHeight="1" x14ac:dyDescent="0.15">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8"/>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1"/>
      <c r="AC60" s="1031"/>
      <c r="AD60" s="103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11"/>
      <c r="H61" s="1012"/>
      <c r="I61" s="1012"/>
      <c r="J61" s="1012"/>
      <c r="K61" s="1012"/>
      <c r="L61" s="1012"/>
      <c r="M61" s="1012"/>
      <c r="N61" s="1012"/>
      <c r="O61" s="1013"/>
      <c r="P61" s="1019"/>
      <c r="Q61" s="1019"/>
      <c r="R61" s="1019"/>
      <c r="S61" s="1019"/>
      <c r="T61" s="1019"/>
      <c r="U61" s="1019"/>
      <c r="V61" s="1019"/>
      <c r="W61" s="1019"/>
      <c r="X61" s="1020"/>
      <c r="Y61" s="416" t="s">
        <v>54</v>
      </c>
      <c r="Z61" s="1024"/>
      <c r="AA61" s="1025"/>
      <c r="AB61" s="523"/>
      <c r="AC61" s="1030"/>
      <c r="AD61" s="103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8" t="s">
        <v>301</v>
      </c>
      <c r="AC62" s="1026"/>
      <c r="AD62" s="102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473</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32"/>
      <c r="Z65" s="836"/>
      <c r="AA65" s="837"/>
      <c r="AB65" s="1036" t="s">
        <v>11</v>
      </c>
      <c r="AC65" s="1037"/>
      <c r="AD65" s="1038"/>
      <c r="AE65" s="1042" t="s">
        <v>557</v>
      </c>
      <c r="AF65" s="1042"/>
      <c r="AG65" s="1042"/>
      <c r="AH65" s="1042"/>
      <c r="AI65" s="1042" t="s">
        <v>554</v>
      </c>
      <c r="AJ65" s="1042"/>
      <c r="AK65" s="1042"/>
      <c r="AL65" s="1042"/>
      <c r="AM65" s="1042" t="s">
        <v>528</v>
      </c>
      <c r="AN65" s="1042"/>
      <c r="AO65" s="1042"/>
      <c r="AP65" s="561"/>
      <c r="AQ65" s="159" t="s">
        <v>354</v>
      </c>
      <c r="AR65" s="130"/>
      <c r="AS65" s="130"/>
      <c r="AT65" s="131"/>
      <c r="AU65" s="533" t="s">
        <v>253</v>
      </c>
      <c r="AV65" s="533"/>
      <c r="AW65" s="533"/>
      <c r="AX65" s="534"/>
    </row>
    <row r="66" spans="1:50" ht="18.75" customHeight="1" x14ac:dyDescent="0.15">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8"/>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1"/>
      <c r="AC67" s="1031"/>
      <c r="AD67" s="103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11"/>
      <c r="H68" s="1012"/>
      <c r="I68" s="1012"/>
      <c r="J68" s="1012"/>
      <c r="K68" s="1012"/>
      <c r="L68" s="1012"/>
      <c r="M68" s="1012"/>
      <c r="N68" s="1012"/>
      <c r="O68" s="1013"/>
      <c r="P68" s="1019"/>
      <c r="Q68" s="1019"/>
      <c r="R68" s="1019"/>
      <c r="S68" s="1019"/>
      <c r="T68" s="1019"/>
      <c r="U68" s="1019"/>
      <c r="V68" s="1019"/>
      <c r="W68" s="1019"/>
      <c r="X68" s="1020"/>
      <c r="Y68" s="416" t="s">
        <v>54</v>
      </c>
      <c r="Z68" s="1024"/>
      <c r="AA68" s="1025"/>
      <c r="AB68" s="523"/>
      <c r="AC68" s="1030"/>
      <c r="AD68" s="103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14"/>
      <c r="H69" s="1015"/>
      <c r="I69" s="1015"/>
      <c r="J69" s="1015"/>
      <c r="K69" s="1015"/>
      <c r="L69" s="1015"/>
      <c r="M69" s="1015"/>
      <c r="N69" s="1015"/>
      <c r="O69" s="1016"/>
      <c r="P69" s="1021"/>
      <c r="Q69" s="1021"/>
      <c r="R69" s="1021"/>
      <c r="S69" s="1021"/>
      <c r="T69" s="1021"/>
      <c r="U69" s="1021"/>
      <c r="V69" s="1021"/>
      <c r="W69" s="1021"/>
      <c r="X69" s="1022"/>
      <c r="Y69" s="416" t="s">
        <v>13</v>
      </c>
      <c r="Z69" s="1024"/>
      <c r="AA69" s="1025"/>
      <c r="AB69" s="559"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0" t="s">
        <v>492</v>
      </c>
      <c r="H2" s="601"/>
      <c r="I2" s="601"/>
      <c r="J2" s="601"/>
      <c r="K2" s="601"/>
      <c r="L2" s="601"/>
      <c r="M2" s="601"/>
      <c r="N2" s="601"/>
      <c r="O2" s="601"/>
      <c r="P2" s="601"/>
      <c r="Q2" s="601"/>
      <c r="R2" s="601"/>
      <c r="S2" s="601"/>
      <c r="T2" s="601"/>
      <c r="U2" s="601"/>
      <c r="V2" s="601"/>
      <c r="W2" s="601"/>
      <c r="X2" s="601"/>
      <c r="Y2" s="601"/>
      <c r="Z2" s="601"/>
      <c r="AA2" s="601"/>
      <c r="AB2" s="602"/>
      <c r="AC2" s="600"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9" t="s">
        <v>17</v>
      </c>
      <c r="H3" s="671"/>
      <c r="I3" s="671"/>
      <c r="J3" s="671"/>
      <c r="K3" s="671"/>
      <c r="L3" s="670" t="s">
        <v>18</v>
      </c>
      <c r="M3" s="671"/>
      <c r="N3" s="671"/>
      <c r="O3" s="671"/>
      <c r="P3" s="671"/>
      <c r="Q3" s="671"/>
      <c r="R3" s="671"/>
      <c r="S3" s="671"/>
      <c r="T3" s="671"/>
      <c r="U3" s="671"/>
      <c r="V3" s="671"/>
      <c r="W3" s="671"/>
      <c r="X3" s="672"/>
      <c r="Y3" s="656" t="s">
        <v>19</v>
      </c>
      <c r="Z3" s="657"/>
      <c r="AA3" s="657"/>
      <c r="AB3" s="802"/>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5"/>
      <c r="B4" s="1056"/>
      <c r="C4" s="1056"/>
      <c r="D4" s="1056"/>
      <c r="E4" s="1056"/>
      <c r="F4" s="1057"/>
      <c r="G4" s="673"/>
      <c r="H4" s="674"/>
      <c r="I4" s="674"/>
      <c r="J4" s="674"/>
      <c r="K4" s="675"/>
      <c r="L4" s="667"/>
      <c r="M4" s="668"/>
      <c r="N4" s="668"/>
      <c r="O4" s="668"/>
      <c r="P4" s="668"/>
      <c r="Q4" s="668"/>
      <c r="R4" s="668"/>
      <c r="S4" s="668"/>
      <c r="T4" s="668"/>
      <c r="U4" s="668"/>
      <c r="V4" s="668"/>
      <c r="W4" s="668"/>
      <c r="X4" s="669"/>
      <c r="Y4" s="389"/>
      <c r="Z4" s="390"/>
      <c r="AA4" s="390"/>
      <c r="AB4" s="809"/>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5"/>
      <c r="B14" s="1056"/>
      <c r="C14" s="1056"/>
      <c r="D14" s="1056"/>
      <c r="E14" s="1056"/>
      <c r="F14" s="105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5"/>
      <c r="B15" s="1056"/>
      <c r="C15" s="1056"/>
      <c r="D15" s="1056"/>
      <c r="E15" s="1056"/>
      <c r="F15" s="1057"/>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7"/>
    </row>
    <row r="16" spans="1:50" ht="25.5" customHeight="1" x14ac:dyDescent="0.15">
      <c r="A16" s="1055"/>
      <c r="B16" s="1056"/>
      <c r="C16" s="1056"/>
      <c r="D16" s="1056"/>
      <c r="E16" s="1056"/>
      <c r="F16" s="1057"/>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5"/>
      <c r="B17" s="1056"/>
      <c r="C17" s="1056"/>
      <c r="D17" s="1056"/>
      <c r="E17" s="1056"/>
      <c r="F17" s="1057"/>
      <c r="G17" s="673"/>
      <c r="H17" s="674"/>
      <c r="I17" s="674"/>
      <c r="J17" s="674"/>
      <c r="K17" s="675"/>
      <c r="L17" s="667"/>
      <c r="M17" s="668"/>
      <c r="N17" s="668"/>
      <c r="O17" s="668"/>
      <c r="P17" s="668"/>
      <c r="Q17" s="668"/>
      <c r="R17" s="668"/>
      <c r="S17" s="668"/>
      <c r="T17" s="668"/>
      <c r="U17" s="668"/>
      <c r="V17" s="668"/>
      <c r="W17" s="668"/>
      <c r="X17" s="669"/>
      <c r="Y17" s="389"/>
      <c r="Z17" s="390"/>
      <c r="AA17" s="390"/>
      <c r="AB17" s="809"/>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5"/>
      <c r="B27" s="1056"/>
      <c r="C27" s="1056"/>
      <c r="D27" s="1056"/>
      <c r="E27" s="1056"/>
      <c r="F27" s="105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5"/>
      <c r="B28" s="1056"/>
      <c r="C28" s="1056"/>
      <c r="D28" s="1056"/>
      <c r="E28" s="1056"/>
      <c r="F28" s="1057"/>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7"/>
    </row>
    <row r="29" spans="1:50" ht="24.75" customHeight="1" x14ac:dyDescent="0.15">
      <c r="A29" s="1055"/>
      <c r="B29" s="1056"/>
      <c r="C29" s="1056"/>
      <c r="D29" s="1056"/>
      <c r="E29" s="1056"/>
      <c r="F29" s="1057"/>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5"/>
      <c r="B30" s="1056"/>
      <c r="C30" s="1056"/>
      <c r="D30" s="1056"/>
      <c r="E30" s="1056"/>
      <c r="F30" s="1057"/>
      <c r="G30" s="673"/>
      <c r="H30" s="674"/>
      <c r="I30" s="674"/>
      <c r="J30" s="674"/>
      <c r="K30" s="675"/>
      <c r="L30" s="667"/>
      <c r="M30" s="668"/>
      <c r="N30" s="668"/>
      <c r="O30" s="668"/>
      <c r="P30" s="668"/>
      <c r="Q30" s="668"/>
      <c r="R30" s="668"/>
      <c r="S30" s="668"/>
      <c r="T30" s="668"/>
      <c r="U30" s="668"/>
      <c r="V30" s="668"/>
      <c r="W30" s="668"/>
      <c r="X30" s="669"/>
      <c r="Y30" s="389"/>
      <c r="Z30" s="390"/>
      <c r="AA30" s="390"/>
      <c r="AB30" s="809"/>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5"/>
      <c r="B40" s="1056"/>
      <c r="C40" s="1056"/>
      <c r="D40" s="1056"/>
      <c r="E40" s="1056"/>
      <c r="F40" s="105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5"/>
      <c r="B41" s="1056"/>
      <c r="C41" s="1056"/>
      <c r="D41" s="1056"/>
      <c r="E41" s="1056"/>
      <c r="F41" s="1057"/>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7"/>
    </row>
    <row r="42" spans="1:50" ht="24.75" customHeight="1" x14ac:dyDescent="0.15">
      <c r="A42" s="1055"/>
      <c r="B42" s="1056"/>
      <c r="C42" s="1056"/>
      <c r="D42" s="1056"/>
      <c r="E42" s="1056"/>
      <c r="F42" s="1057"/>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5"/>
      <c r="B43" s="1056"/>
      <c r="C43" s="1056"/>
      <c r="D43" s="1056"/>
      <c r="E43" s="1056"/>
      <c r="F43" s="1057"/>
      <c r="G43" s="673"/>
      <c r="H43" s="674"/>
      <c r="I43" s="674"/>
      <c r="J43" s="674"/>
      <c r="K43" s="675"/>
      <c r="L43" s="667"/>
      <c r="M43" s="668"/>
      <c r="N43" s="668"/>
      <c r="O43" s="668"/>
      <c r="P43" s="668"/>
      <c r="Q43" s="668"/>
      <c r="R43" s="668"/>
      <c r="S43" s="668"/>
      <c r="T43" s="668"/>
      <c r="U43" s="668"/>
      <c r="V43" s="668"/>
      <c r="W43" s="668"/>
      <c r="X43" s="669"/>
      <c r="Y43" s="389"/>
      <c r="Z43" s="390"/>
      <c r="AA43" s="390"/>
      <c r="AB43" s="809"/>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customHeight="1" x14ac:dyDescent="0.15">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7"/>
    </row>
    <row r="56" spans="1:50" ht="24.75" customHeight="1" x14ac:dyDescent="0.15">
      <c r="A56" s="1055"/>
      <c r="B56" s="1056"/>
      <c r="C56" s="1056"/>
      <c r="D56" s="1056"/>
      <c r="E56" s="1056"/>
      <c r="F56" s="1057"/>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5"/>
      <c r="B57" s="1056"/>
      <c r="C57" s="1056"/>
      <c r="D57" s="1056"/>
      <c r="E57" s="1056"/>
      <c r="F57" s="1057"/>
      <c r="G57" s="673"/>
      <c r="H57" s="674"/>
      <c r="I57" s="674"/>
      <c r="J57" s="674"/>
      <c r="K57" s="675"/>
      <c r="L57" s="667"/>
      <c r="M57" s="668"/>
      <c r="N57" s="668"/>
      <c r="O57" s="668"/>
      <c r="P57" s="668"/>
      <c r="Q57" s="668"/>
      <c r="R57" s="668"/>
      <c r="S57" s="668"/>
      <c r="T57" s="668"/>
      <c r="U57" s="668"/>
      <c r="V57" s="668"/>
      <c r="W57" s="668"/>
      <c r="X57" s="669"/>
      <c r="Y57" s="389"/>
      <c r="Z57" s="390"/>
      <c r="AA57" s="390"/>
      <c r="AB57" s="809"/>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customHeight="1" x14ac:dyDescent="0.15">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5"/>
      <c r="B67" s="1056"/>
      <c r="C67" s="1056"/>
      <c r="D67" s="1056"/>
      <c r="E67" s="1056"/>
      <c r="F67" s="105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5"/>
      <c r="B68" s="1056"/>
      <c r="C68" s="1056"/>
      <c r="D68" s="1056"/>
      <c r="E68" s="1056"/>
      <c r="F68" s="1057"/>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7"/>
    </row>
    <row r="69" spans="1:50" ht="25.5" customHeight="1" x14ac:dyDescent="0.15">
      <c r="A69" s="1055"/>
      <c r="B69" s="1056"/>
      <c r="C69" s="1056"/>
      <c r="D69" s="1056"/>
      <c r="E69" s="1056"/>
      <c r="F69" s="1057"/>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5"/>
      <c r="B70" s="1056"/>
      <c r="C70" s="1056"/>
      <c r="D70" s="1056"/>
      <c r="E70" s="1056"/>
      <c r="F70" s="1057"/>
      <c r="G70" s="673"/>
      <c r="H70" s="674"/>
      <c r="I70" s="674"/>
      <c r="J70" s="674"/>
      <c r="K70" s="675"/>
      <c r="L70" s="667"/>
      <c r="M70" s="668"/>
      <c r="N70" s="668"/>
      <c r="O70" s="668"/>
      <c r="P70" s="668"/>
      <c r="Q70" s="668"/>
      <c r="R70" s="668"/>
      <c r="S70" s="668"/>
      <c r="T70" s="668"/>
      <c r="U70" s="668"/>
      <c r="V70" s="668"/>
      <c r="W70" s="668"/>
      <c r="X70" s="669"/>
      <c r="Y70" s="389"/>
      <c r="Z70" s="390"/>
      <c r="AA70" s="390"/>
      <c r="AB70" s="809"/>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customHeight="1" x14ac:dyDescent="0.15">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5"/>
      <c r="B80" s="1056"/>
      <c r="C80" s="1056"/>
      <c r="D80" s="1056"/>
      <c r="E80" s="1056"/>
      <c r="F80" s="105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5"/>
      <c r="B81" s="1056"/>
      <c r="C81" s="1056"/>
      <c r="D81" s="1056"/>
      <c r="E81" s="1056"/>
      <c r="F81" s="1057"/>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7"/>
    </row>
    <row r="82" spans="1:50" ht="24.75" customHeight="1" x14ac:dyDescent="0.15">
      <c r="A82" s="1055"/>
      <c r="B82" s="1056"/>
      <c r="C82" s="1056"/>
      <c r="D82" s="1056"/>
      <c r="E82" s="1056"/>
      <c r="F82" s="1057"/>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5"/>
      <c r="B83" s="1056"/>
      <c r="C83" s="1056"/>
      <c r="D83" s="1056"/>
      <c r="E83" s="1056"/>
      <c r="F83" s="1057"/>
      <c r="G83" s="673"/>
      <c r="H83" s="674"/>
      <c r="I83" s="674"/>
      <c r="J83" s="674"/>
      <c r="K83" s="675"/>
      <c r="L83" s="667"/>
      <c r="M83" s="668"/>
      <c r="N83" s="668"/>
      <c r="O83" s="668"/>
      <c r="P83" s="668"/>
      <c r="Q83" s="668"/>
      <c r="R83" s="668"/>
      <c r="S83" s="668"/>
      <c r="T83" s="668"/>
      <c r="U83" s="668"/>
      <c r="V83" s="668"/>
      <c r="W83" s="668"/>
      <c r="X83" s="669"/>
      <c r="Y83" s="389"/>
      <c r="Z83" s="390"/>
      <c r="AA83" s="390"/>
      <c r="AB83" s="809"/>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customHeight="1" x14ac:dyDescent="0.15">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5"/>
      <c r="B93" s="1056"/>
      <c r="C93" s="1056"/>
      <c r="D93" s="1056"/>
      <c r="E93" s="1056"/>
      <c r="F93" s="105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5"/>
      <c r="B94" s="1056"/>
      <c r="C94" s="1056"/>
      <c r="D94" s="1056"/>
      <c r="E94" s="1056"/>
      <c r="F94" s="1057"/>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7"/>
    </row>
    <row r="95" spans="1:50" ht="24.75" customHeight="1" x14ac:dyDescent="0.15">
      <c r="A95" s="1055"/>
      <c r="B95" s="1056"/>
      <c r="C95" s="1056"/>
      <c r="D95" s="1056"/>
      <c r="E95" s="1056"/>
      <c r="F95" s="1057"/>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5"/>
      <c r="B96" s="1056"/>
      <c r="C96" s="1056"/>
      <c r="D96" s="1056"/>
      <c r="E96" s="1056"/>
      <c r="F96" s="1057"/>
      <c r="G96" s="673"/>
      <c r="H96" s="674"/>
      <c r="I96" s="674"/>
      <c r="J96" s="674"/>
      <c r="K96" s="675"/>
      <c r="L96" s="667"/>
      <c r="M96" s="668"/>
      <c r="N96" s="668"/>
      <c r="O96" s="668"/>
      <c r="P96" s="668"/>
      <c r="Q96" s="668"/>
      <c r="R96" s="668"/>
      <c r="S96" s="668"/>
      <c r="T96" s="668"/>
      <c r="U96" s="668"/>
      <c r="V96" s="668"/>
      <c r="W96" s="668"/>
      <c r="X96" s="669"/>
      <c r="Y96" s="389"/>
      <c r="Z96" s="390"/>
      <c r="AA96" s="390"/>
      <c r="AB96" s="809"/>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customHeight="1" x14ac:dyDescent="0.15">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7"/>
    </row>
    <row r="109" spans="1:50" ht="24.75" customHeight="1" x14ac:dyDescent="0.15">
      <c r="A109" s="1055"/>
      <c r="B109" s="1056"/>
      <c r="C109" s="1056"/>
      <c r="D109" s="1056"/>
      <c r="E109" s="1056"/>
      <c r="F109" s="1057"/>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5"/>
      <c r="B110" s="1056"/>
      <c r="C110" s="1056"/>
      <c r="D110" s="1056"/>
      <c r="E110" s="1056"/>
      <c r="F110" s="1057"/>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09"/>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customHeight="1" x14ac:dyDescent="0.15">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5"/>
      <c r="B120" s="1056"/>
      <c r="C120" s="1056"/>
      <c r="D120" s="1056"/>
      <c r="E120" s="1056"/>
      <c r="F120" s="105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5"/>
      <c r="B121" s="1056"/>
      <c r="C121" s="1056"/>
      <c r="D121" s="1056"/>
      <c r="E121" s="1056"/>
      <c r="F121" s="1057"/>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7"/>
    </row>
    <row r="122" spans="1:50" ht="25.5" customHeight="1" x14ac:dyDescent="0.15">
      <c r="A122" s="1055"/>
      <c r="B122" s="1056"/>
      <c r="C122" s="1056"/>
      <c r="D122" s="1056"/>
      <c r="E122" s="1056"/>
      <c r="F122" s="1057"/>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5"/>
      <c r="B123" s="1056"/>
      <c r="C123" s="1056"/>
      <c r="D123" s="1056"/>
      <c r="E123" s="1056"/>
      <c r="F123" s="1057"/>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09"/>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customHeight="1" x14ac:dyDescent="0.15">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5"/>
      <c r="B133" s="1056"/>
      <c r="C133" s="1056"/>
      <c r="D133" s="1056"/>
      <c r="E133" s="1056"/>
      <c r="F133" s="105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5"/>
      <c r="B134" s="1056"/>
      <c r="C134" s="1056"/>
      <c r="D134" s="1056"/>
      <c r="E134" s="1056"/>
      <c r="F134" s="1057"/>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7"/>
    </row>
    <row r="135" spans="1:50" ht="24.75" customHeight="1" x14ac:dyDescent="0.15">
      <c r="A135" s="1055"/>
      <c r="B135" s="1056"/>
      <c r="C135" s="1056"/>
      <c r="D135" s="1056"/>
      <c r="E135" s="1056"/>
      <c r="F135" s="1057"/>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5"/>
      <c r="B136" s="1056"/>
      <c r="C136" s="1056"/>
      <c r="D136" s="1056"/>
      <c r="E136" s="1056"/>
      <c r="F136" s="1057"/>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09"/>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customHeight="1" x14ac:dyDescent="0.15">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5"/>
      <c r="B146" s="1056"/>
      <c r="C146" s="1056"/>
      <c r="D146" s="1056"/>
      <c r="E146" s="1056"/>
      <c r="F146" s="105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5"/>
      <c r="B147" s="1056"/>
      <c r="C147" s="1056"/>
      <c r="D147" s="1056"/>
      <c r="E147" s="1056"/>
      <c r="F147" s="1057"/>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7"/>
    </row>
    <row r="148" spans="1:50" ht="24.75" customHeight="1" x14ac:dyDescent="0.15">
      <c r="A148" s="1055"/>
      <c r="B148" s="1056"/>
      <c r="C148" s="1056"/>
      <c r="D148" s="1056"/>
      <c r="E148" s="1056"/>
      <c r="F148" s="1057"/>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5"/>
      <c r="B149" s="1056"/>
      <c r="C149" s="1056"/>
      <c r="D149" s="1056"/>
      <c r="E149" s="1056"/>
      <c r="F149" s="1057"/>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09"/>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customHeight="1" x14ac:dyDescent="0.15">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7"/>
    </row>
    <row r="162" spans="1:50" ht="24.75" customHeight="1" x14ac:dyDescent="0.15">
      <c r="A162" s="1055"/>
      <c r="B162" s="1056"/>
      <c r="C162" s="1056"/>
      <c r="D162" s="1056"/>
      <c r="E162" s="1056"/>
      <c r="F162" s="1057"/>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5"/>
      <c r="B163" s="1056"/>
      <c r="C163" s="1056"/>
      <c r="D163" s="1056"/>
      <c r="E163" s="1056"/>
      <c r="F163" s="1057"/>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09"/>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customHeight="1" x14ac:dyDescent="0.15">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5"/>
      <c r="B173" s="1056"/>
      <c r="C173" s="1056"/>
      <c r="D173" s="1056"/>
      <c r="E173" s="1056"/>
      <c r="F173" s="105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5"/>
      <c r="B174" s="1056"/>
      <c r="C174" s="1056"/>
      <c r="D174" s="1056"/>
      <c r="E174" s="1056"/>
      <c r="F174" s="1057"/>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7"/>
    </row>
    <row r="175" spans="1:50" ht="25.5" customHeight="1" x14ac:dyDescent="0.15">
      <c r="A175" s="1055"/>
      <c r="B175" s="1056"/>
      <c r="C175" s="1056"/>
      <c r="D175" s="1056"/>
      <c r="E175" s="1056"/>
      <c r="F175" s="1057"/>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5"/>
      <c r="B176" s="1056"/>
      <c r="C176" s="1056"/>
      <c r="D176" s="1056"/>
      <c r="E176" s="1056"/>
      <c r="F176" s="1057"/>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09"/>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customHeight="1" x14ac:dyDescent="0.15">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5"/>
      <c r="B186" s="1056"/>
      <c r="C186" s="1056"/>
      <c r="D186" s="1056"/>
      <c r="E186" s="1056"/>
      <c r="F186" s="105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5"/>
      <c r="B187" s="1056"/>
      <c r="C187" s="1056"/>
      <c r="D187" s="1056"/>
      <c r="E187" s="1056"/>
      <c r="F187" s="1057"/>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7"/>
    </row>
    <row r="188" spans="1:50" ht="24.75" customHeight="1" x14ac:dyDescent="0.15">
      <c r="A188" s="1055"/>
      <c r="B188" s="1056"/>
      <c r="C188" s="1056"/>
      <c r="D188" s="1056"/>
      <c r="E188" s="1056"/>
      <c r="F188" s="1057"/>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5"/>
      <c r="B189" s="1056"/>
      <c r="C189" s="1056"/>
      <c r="D189" s="1056"/>
      <c r="E189" s="1056"/>
      <c r="F189" s="1057"/>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09"/>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customHeight="1" x14ac:dyDescent="0.15">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5"/>
      <c r="B199" s="1056"/>
      <c r="C199" s="1056"/>
      <c r="D199" s="1056"/>
      <c r="E199" s="1056"/>
      <c r="F199" s="105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5"/>
      <c r="B200" s="1056"/>
      <c r="C200" s="1056"/>
      <c r="D200" s="1056"/>
      <c r="E200" s="1056"/>
      <c r="F200" s="1057"/>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7"/>
    </row>
    <row r="201" spans="1:50" ht="24.75" customHeight="1" x14ac:dyDescent="0.15">
      <c r="A201" s="1055"/>
      <c r="B201" s="1056"/>
      <c r="C201" s="1056"/>
      <c r="D201" s="1056"/>
      <c r="E201" s="1056"/>
      <c r="F201" s="1057"/>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5"/>
      <c r="B202" s="1056"/>
      <c r="C202" s="1056"/>
      <c r="D202" s="1056"/>
      <c r="E202" s="1056"/>
      <c r="F202" s="1057"/>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09"/>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customHeight="1" x14ac:dyDescent="0.15">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7"/>
    </row>
    <row r="215" spans="1:50" ht="24.75" customHeight="1" x14ac:dyDescent="0.15">
      <c r="A215" s="1055"/>
      <c r="B215" s="1056"/>
      <c r="C215" s="1056"/>
      <c r="D215" s="1056"/>
      <c r="E215" s="1056"/>
      <c r="F215" s="1057"/>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5"/>
      <c r="B216" s="1056"/>
      <c r="C216" s="1056"/>
      <c r="D216" s="1056"/>
      <c r="E216" s="1056"/>
      <c r="F216" s="1057"/>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09"/>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customHeight="1" x14ac:dyDescent="0.15">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5"/>
      <c r="B226" s="1056"/>
      <c r="C226" s="1056"/>
      <c r="D226" s="1056"/>
      <c r="E226" s="1056"/>
      <c r="F226" s="105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5"/>
      <c r="B227" s="1056"/>
      <c r="C227" s="1056"/>
      <c r="D227" s="1056"/>
      <c r="E227" s="1056"/>
      <c r="F227" s="1057"/>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7"/>
    </row>
    <row r="228" spans="1:50" ht="25.5" customHeight="1" x14ac:dyDescent="0.15">
      <c r="A228" s="1055"/>
      <c r="B228" s="1056"/>
      <c r="C228" s="1056"/>
      <c r="D228" s="1056"/>
      <c r="E228" s="1056"/>
      <c r="F228" s="1057"/>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5"/>
      <c r="B229" s="1056"/>
      <c r="C229" s="1056"/>
      <c r="D229" s="1056"/>
      <c r="E229" s="1056"/>
      <c r="F229" s="1057"/>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09"/>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customHeight="1" x14ac:dyDescent="0.15">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5"/>
      <c r="B239" s="1056"/>
      <c r="C239" s="1056"/>
      <c r="D239" s="1056"/>
      <c r="E239" s="1056"/>
      <c r="F239" s="105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5"/>
      <c r="B240" s="1056"/>
      <c r="C240" s="1056"/>
      <c r="D240" s="1056"/>
      <c r="E240" s="1056"/>
      <c r="F240" s="1057"/>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7"/>
    </row>
    <row r="241" spans="1:50" ht="24.75" customHeight="1" x14ac:dyDescent="0.15">
      <c r="A241" s="1055"/>
      <c r="B241" s="1056"/>
      <c r="C241" s="1056"/>
      <c r="D241" s="1056"/>
      <c r="E241" s="1056"/>
      <c r="F241" s="1057"/>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5"/>
      <c r="B242" s="1056"/>
      <c r="C242" s="1056"/>
      <c r="D242" s="1056"/>
      <c r="E242" s="1056"/>
      <c r="F242" s="1057"/>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09"/>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customHeight="1" x14ac:dyDescent="0.15">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5"/>
      <c r="B252" s="1056"/>
      <c r="C252" s="1056"/>
      <c r="D252" s="1056"/>
      <c r="E252" s="1056"/>
      <c r="F252" s="105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5"/>
      <c r="B253" s="1056"/>
      <c r="C253" s="1056"/>
      <c r="D253" s="1056"/>
      <c r="E253" s="1056"/>
      <c r="F253" s="1057"/>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7"/>
    </row>
    <row r="254" spans="1:50" ht="24.75" customHeight="1" x14ac:dyDescent="0.15">
      <c r="A254" s="1055"/>
      <c r="B254" s="1056"/>
      <c r="C254" s="1056"/>
      <c r="D254" s="1056"/>
      <c r="E254" s="1056"/>
      <c r="F254" s="1057"/>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5"/>
      <c r="B255" s="1056"/>
      <c r="C255" s="1056"/>
      <c r="D255" s="1056"/>
      <c r="E255" s="1056"/>
      <c r="F255" s="1057"/>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09"/>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customHeight="1" x14ac:dyDescent="0.15">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2019-05-27T05:55:51Z</cp:lastPrinted>
  <dcterms:created xsi:type="dcterms:W3CDTF">2012-03-13T00:50:25Z</dcterms:created>
  <dcterms:modified xsi:type="dcterms:W3CDTF">2019-06-25T02:04:09Z</dcterms:modified>
</cp:coreProperties>
</file>