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提出\"/>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<sst xmlns="http://schemas.openxmlformats.org/spreadsheetml/2006/main" count="3097" uniqueCount="675">
  <si>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</si>
  <si>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</si>
  <si>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</si>
  <si>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</si>
  <si>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</si>
  <si>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</si>
  <si>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</si>
  <si>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</si>
  <si>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</si>
  <si>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</si>
  <si>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</si>
  <si>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</si>
  <si>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</si>
  <si>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</si>
  <si>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</si>
  <si>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</si>
  <si>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</si>
  <si>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</si>
  <si>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</si>
  <si>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</si>
  <si>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</si>
  <si>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</si>
  <si>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</si>
  <si>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</si>
  <si>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</si>
  <si>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</si>
  <si>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</si>
  <si>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</si>
  <si>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</si>
  <si>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</si>
  <si>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</si>
  <si>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</si>
  <si>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</si>
  <si>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</si>
  <si>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</si>
  <si>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</si>
  <si>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</si>
  <si>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</si>
  <si>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</si>
  <si>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</si>
  <si>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</si>
  <si>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</si>
  <si>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</si>
  <si>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</si>
  <si>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</si>
  <si>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</si>
  <si>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</si>
  <si>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</si>
  <si>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</si>
  <si>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</si>
  <si>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</si>
  <si>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</si>
  <si>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</si>
  <si>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</si>
  <si>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</si>
  <si>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</si>
  <si>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</si>
  <si>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</si>
  <si>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</si>
  <si>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</si>
  <si>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</si>
  <si>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</si>
  <si>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</si>
  <si>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</si>
  <si>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</si>
  <si>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</si>
  <si>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</si>
  <si>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</si>
  <si>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</si>
  <si>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</si>
  <si>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</si>
  <si>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</si>
  <si>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</si>
  <si>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</si>
  <si>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</si>
  <si>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</si>
  <si>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</si>
  <si>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</si>
  <si>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</si>
  <si>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</si>
  <si>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</si>
  <si>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</si>
  <si>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</si>
  <si>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</si>
  <si>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</si>
  <si>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</si>
  <si>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</si>
  <si>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</si>
  <si>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</si>
  <si>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</si>
  <si>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</si>
  <si>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</si>
  <si>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</si>
  <si>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</si>
  <si>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</si>
  <si>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</si>
  <si>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</si>
  <si>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</si>
  <si>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</si>
  <si>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</si>
  <si>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</si>
  <si>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</si>
  <si>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</si>
  <si>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</si>
  <si>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</si>
  <si>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</si>
  <si>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</si>
  <si>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</si>
  <si>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</si>
  <si>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</si>
  <si>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</si>
  <si>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</si>
  <si>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</si>
  <si>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</si>
  <si>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</si>
  <si>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</si>
  <si>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</si>
  <si>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</si>
  <si>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</si>
  <si>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</si>
  <si>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</si>
  <si>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</si>
  <si>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</si>
  <si>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</si>
  <si>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</si>
  <si>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</si>
  <si>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</si>
  <si>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</si>
  <si>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</si>
  <si>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</si>
  <si>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</si>
  <si>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</si>
  <si>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</si>
  <si>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</si>
  <si>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</si>
  <si>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</si>
  <si>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</si>
  <si>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</si>
  <si>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</si>
  <si>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</si>
  <si>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</si>
  <si>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</si>
  <si>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</si>
  <si>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</si>
  <si>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</si>
  <si>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</si>
  <si>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</si>
  <si>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</si>
  <si>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</si>
  <si>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</si>
  <si>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</si>
  <si>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</si>
  <si>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</si>
  <si>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</si>
  <si>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</si>
  <si>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</si>
  <si>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</si>
  <si>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</si>
  <si>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</si>
  <si>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</si>
  <si>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</si>
  <si>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</si>
  <si>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</si>
  <si>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</si>
  <si>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</si>
  <si>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</si>
  <si>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</si>
  <si>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</si>
  <si>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</si>
  <si>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</si>
  <si>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</si>
  <si>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</si>
  <si>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</si>
  <si>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</si>
  <si>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</si>
  <si>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</si>
  <si>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</si>
  <si>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</si>
  <si>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</si>
  <si>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</si>
  <si>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</si>
  <si>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</si>
  <si>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</si>
  <si>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</si>
  <si>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</si>
  <si>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</si>
  <si>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</si>
  <si>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</si>
  <si>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</si>
  <si>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</si>
  <si>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</si>
  <si>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</si>
  <si>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</si>
  <si>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</si>
  <si>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</si>
  <si>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</si>
  <si>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</si>
  <si>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</si>
  <si>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</si>
  <si>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</si>
  <si>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</si>
  <si>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</si>
  <si>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</si>
  <si>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</si>
  <si>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</si>
  <si>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</si>
  <si>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</si>
  <si>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</si>
  <si>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</si>
  <si>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</si>
  <si>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</si>
  <si>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</si>
  <si>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</si>
  <si>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</si>
  <si>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</si>
  <si>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</si>
  <si>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</si>
  <si>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</si>
  <si>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</si>
  <si>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</si>
  <si>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</si>
  <si>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</si>
  <si>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</si>
  <si>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</si>
  <si>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</si>
  <si>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</si>
  <si>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</si>
  <si>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</si>
  <si>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</si>
  <si>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</si>
  <si>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</si>
  <si>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</si>
  <si>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</si>
  <si>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</si>
  <si>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</si>
  <si>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</si>
  <si>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</si>
  <si>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</si>
  <si>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</si>
  <si>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</si>
  <si>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</si>
  <si>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</si>
  <si>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</si>
  <si>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</si>
  <si>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</si>
  <si>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</si>
  <si>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</si>
  <si>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</si>
  <si>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</si>
  <si>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</si>
  <si>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</si>
  <si>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</si>
  <si>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</si>
  <si>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</si>
  <si>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</si>
  <si>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</si>
  <si>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</si>
  <si>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</si>
  <si>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</si>
  <si>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</si>
  <si>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</si>
  <si>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</si>
  <si>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</si>
  <si>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</si>
  <si>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</si>
  <si>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</si>
  <si>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</si>
  <si>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</si>
  <si>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</si>
  <si>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</si>
  <si>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</si>
  <si>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</si>
  <si>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</si>
  <si>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</si>
  <si>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</si>
  <si>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</si>
  <si>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</si>
  <si>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</si>
  <si>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</si>
  <si>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</si>
  <si>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</si>
  <si>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</si>
  <si>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</si>
  <si>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</si>
  <si>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</si>
  <si>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</si>
  <si>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</si>
  <si>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</si>
  <si>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</si>
  <si>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</si>
  <si>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</si>
  <si>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</si>
  <si>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</si>
  <si>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</si>
  <si>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</si>
  <si>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</si>
  <si>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</si>
  <si>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</si>
  <si>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</si>
  <si>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</si>
  <si>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</si>
  <si>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</si>
  <si>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</si>
  <si>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</si>
  <si>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</si>
  <si>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</si>
  <si>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</si>
  <si>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</si>
  <si>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</si>
  <si>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</si>
  <si>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</si>
  <si>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</si>
  <si>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</si>
  <si>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</si>
  <si>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</si>
  <si>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</si>
  <si>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</si>
  <si>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</si>
  <si>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</si>
  <si>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</si>
  <si>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</si>
  <si>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</si>
  <si>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</si>
  <si>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</si>
  <si>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</si>
  <si>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</si>
  <si>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</si>
  <si>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</si>
  <si>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</si>
  <si>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</si>
  <si>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</si>
  <si>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</si>
  <si>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</si>
  <si>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</si>
  <si>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</si>
  <si>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</si>
  <si>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</si>
  <si>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</si>
  <si>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</si>
  <si>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</si>
  <si>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</si>
  <si>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</si>
  <si>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</si>
  <si>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</si>
  <si>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</si>
  <si>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</si>
  <si>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</si>
  <si>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</si>
  <si>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</si>
  <si>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</si>
  <si>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</si>
  <si>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</si>
  <si>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</si>
  <si>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</si>
  <si>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</si>
  <si>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</si>
  <si>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</si>
  <si>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</si>
  <si>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</si>
  <si>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</si>
  <si>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</si>
  <si>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</si>
  <si>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</si>
  <si>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</si>
  <si>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</si>
  <si>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</si>
  <si>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</si>
  <si>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</si>
  <si>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</si>
  <si>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</si>
  <si>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</si>
  <si>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</si>
  <si>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</si>
  <si>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</si>
  <si>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</si>
  <si>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</si>
  <si>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</si>
  <si>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</si>
  <si>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</si>
  <si>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</si>
  <si>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</si>
  <si>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</si>
  <si>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</si>
  <si>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</si>
  <si>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</si>
  <si>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</si>
  <si>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</si>
  <si>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</si>
  <si>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</si>
  <si>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</si>
  <si>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</si>
  <si>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</si>
  <si>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</si>
  <si>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</si>
  <si>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</si>
  <si>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</si>
  <si>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</si>
  <si>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</si>
  <si>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</si>
  <si>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</si>
  <si>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</si>
  <si>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</si>
  <si>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</si>
  <si>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</si>
  <si>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</si>
  <si>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</si>
  <si>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</si>
  <si>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</si>
  <si>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</si>
  <si>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</si>
  <si>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</si>
  <si>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</si>
  <si>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</si>
  <si>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</si>
  <si>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</si>
  <si>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</si>
  <si>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</si>
  <si>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</si>
  <si>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</si>
  <si>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</si>
  <si>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</si>
  <si>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</si>
  <si>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</si>
  <si>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</si>
  <si>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</si>
  <si>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</si>
  <si>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</si>
  <si>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</si>
  <si>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</si>
  <si>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</si>
  <si>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</si>
  <si>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</si>
  <si>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</si>
  <si>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</si>
  <si>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</si>
  <si>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</si>
  <si>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</si>
  <si>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</si>
  <si>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</si>
  <si>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</si>
  <si>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</si>
  <si>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</si>
  <si>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</si>
  <si>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</si>
  <si>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</si>
  <si>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</si>
  <si>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</si>
  <si>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</si>
  <si>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</si>
  <si>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</si>
  <si>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</si>
  <si>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</si>
  <si>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</si>
  <si>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</si>
  <si>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</si>
  <si>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</si>
  <si>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</si>
  <si>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</si>
  <si>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</si>
  <si>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</si>
  <si>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</si>
  <si>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</si>
  <si>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</si>
  <si>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</si>
  <si>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</si>
  <si>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</si>
  <si>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</si>
  <si>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</si>
  <si>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</si>
  <si>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</si>
  <si>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</si>
  <si>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</si>
  <si>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</si>
  <si>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</si>
  <si>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</si>
  <si>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</si>
  <si>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</si>
  <si>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</si>
  <si>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</si>
  <si>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</si>
  <si>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</si>
  <si>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</si>
  <si>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</si>
  <si>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</si>
  <si>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</si>
  <si>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</si>
  <si>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</si>
  <si>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</si>
  <si>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</si>
  <si>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</si>
  <si>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</si>
  <si>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</si>
  <si>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</si>
  <si>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</si>
  <si>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</si>
  <si>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</si>
  <si>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</si>
  <si>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</si>
  <si>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</si>
  <si>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</si>
  <si>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</si>
  <si>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</si>
  <si>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</si>
  <si>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</si>
  <si>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</si>
  <si>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</si>
  <si>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</si>
  <si>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</si>
  <si>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</si>
  <si>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</si>
  <si>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</si>
  <si>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</si>
  <si>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</si>
  <si>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</si>
  <si>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</si>
  <si>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</si>
  <si>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</si>
  <si>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</si>
  <si>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</si>
  <si>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</si>
  <si>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</si>
  <si>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</si>
  <si>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</si>
  <si>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</si>
  <si>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</si>
  <si>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</si>
  <si>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</si>
  <si>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</si>
  <si>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</si>
  <si>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</si>
  <si>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</si>
  <si>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</si>
  <si>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</si>
  <si>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</si>
  <si>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</si>
  <si>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</si>
  <si>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</si>
  <si>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</si>
  <si>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</si>
  <si>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</si>
  <si>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</si>
  <si>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</si>
  <si>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</si>
  <si>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</si>
  <si>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</si>
  <si>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</si>
  <si>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</si>
  <si>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</si>
  <si>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</si>
  <si>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</si>
  <si>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</si>
  <si>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</si>
  <si>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</si>
  <si>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</si>
  <si>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</si>
  <si>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</si>
  <si>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</si>
  <si>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</si>
  <si>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</si>
  <si>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</si>
  <si>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</si>
  <si>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</si>
  <si>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</si>
  <si>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景観まちづくり刷新支援事業</t>
    <rPh sb="0" eb="2">
      <t>ケイカン</t>
    </rPh>
    <rPh sb="7" eb="9">
      <t>サッシン</t>
    </rPh>
    <rPh sb="9" eb="11">
      <t>シエン</t>
    </rPh>
    <phoneticPr fontId="5"/>
  </si>
  <si>
    <t>都市局</t>
    <phoneticPr fontId="5"/>
  </si>
  <si>
    <t>公園緑地・景観課</t>
    <phoneticPr fontId="5"/>
  </si>
  <si>
    <t>国土交通省</t>
  </si>
  <si>
    <t>課長　古澤　達也</t>
    <rPh sb="0" eb="2">
      <t>カチョウ</t>
    </rPh>
    <rPh sb="3" eb="5">
      <t>フルサワ</t>
    </rPh>
    <rPh sb="6" eb="8">
      <t>タツヤ</t>
    </rPh>
    <phoneticPr fontId="5"/>
  </si>
  <si>
    <t>○</t>
  </si>
  <si>
    <t>-</t>
    <phoneticPr fontId="5"/>
  </si>
  <si>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rPh sb="97" eb="98">
      <t>ホン</t>
    </rPh>
    <rPh sb="98" eb="100">
      <t>ジギョウ</t>
    </rPh>
    <rPh sb="147" eb="149">
      <t>トシ</t>
    </rPh>
    <rPh sb="150" eb="152">
      <t>ミリョク</t>
    </rPh>
    <rPh sb="152" eb="154">
      <t>コウジョウ</t>
    </rPh>
    <rPh sb="155" eb="157">
      <t>チイキ</t>
    </rPh>
    <rPh sb="157" eb="159">
      <t>カッセイ</t>
    </rPh>
    <rPh sb="187" eb="189">
      <t>リッコク</t>
    </rPh>
    <rPh sb="190" eb="192">
      <t>ジツゲン</t>
    </rPh>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</si>
  <si>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rPh sb="162" eb="165">
      <t>キョウギカイ</t>
    </rPh>
    <phoneticPr fontId="5"/>
  </si>
  <si>
    <t>-</t>
    <phoneticPr fontId="5"/>
  </si>
  <si>
    <t>-</t>
    <phoneticPr fontId="5"/>
  </si>
  <si>
    <t>（目）都市再生推進事業費補助</t>
    <rPh sb="1" eb="2">
      <t>メ</t>
    </rPh>
    <rPh sb="3" eb="5">
      <t>トシ</t>
    </rPh>
    <rPh sb="5" eb="7">
      <t>サイセイ</t>
    </rPh>
    <rPh sb="7" eb="9">
      <t>スイシン</t>
    </rPh>
    <rPh sb="9" eb="12">
      <t>ジギョウヒ</t>
    </rPh>
    <rPh sb="12" eb="14">
      <t>ホジョ</t>
    </rPh>
    <phoneticPr fontId="5"/>
  </si>
  <si>
    <t>景観まちづくり刷新支援事業を活用した地方自治体における平成32年度の観光入込客数を、平成27年度比10％増加させる。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</si>
  <si>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</si>
  <si>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</si>
  <si>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t>
    <phoneticPr fontId="5"/>
  </si>
  <si>
    <t>各地方公共団体の観光入込客数に関する実績調査（国土交通省都市局調べ）</t>
    <phoneticPr fontId="5"/>
  </si>
  <si>
    <t>補助事業実施箇所（地区）数</t>
    <phoneticPr fontId="5"/>
  </si>
  <si>
    <t>箇所</t>
    <rPh sb="0" eb="2">
      <t>カショ</t>
    </rPh>
    <phoneticPr fontId="5"/>
  </si>
  <si>
    <t>執行実績額（百万円）
／補助事業実施箇所（地区）数　　　　　　　　　　　　</t>
    <phoneticPr fontId="5"/>
  </si>
  <si>
    <t>百万円</t>
    <rPh sb="0" eb="1">
      <t>ヒャク</t>
    </rPh>
    <rPh sb="1" eb="2">
      <t>マン</t>
    </rPh>
    <rPh sb="2" eb="3">
      <t>エン</t>
    </rPh>
    <phoneticPr fontId="5"/>
  </si>
  <si>
    <t>　百万円
　/箇所数</t>
    <rPh sb="1" eb="3">
      <t>ヒャクマン</t>
    </rPh>
    <rPh sb="3" eb="4">
      <t>エン</t>
    </rPh>
    <rPh sb="7" eb="9">
      <t>カショ</t>
    </rPh>
    <rPh sb="9" eb="10">
      <t>スウ</t>
    </rPh>
    <phoneticPr fontId="5"/>
  </si>
  <si>
    <t>1,233/10</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</si>
  <si>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</si>
  <si>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</si>
  <si>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</si>
  <si>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目に見える形での景観形成を促進するモデル地区を集中整備することで、地域の魅力を向上させる施策であり、優先度は高い。</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</si>
  <si>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</si>
  <si>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交付対象を、良好な景観資源の保全・活用により都市の魅力向上等を図る事業としており、真に必要なものに限定している。</t>
    <rPh sb="29" eb="30">
      <t>トウ</t>
    </rPh>
    <rPh sb="31" eb="32">
      <t>ハカ</t>
    </rPh>
    <phoneticPr fontId="5"/>
  </si>
  <si>
    <t>発注先の選定にあたっては、価格競争方式や総合評価方式を採用することを基本としており、コスト削減に努めている。</t>
    <rPh sb="0" eb="3">
      <t>ハッチュウサキ</t>
    </rPh>
    <rPh sb="4" eb="6">
      <t>センテイ</t>
    </rPh>
    <rPh sb="45" eb="47">
      <t>サクゲン</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</si>
  <si>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</si>
  <si>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・地方公共団体との連携をより一層密にし、早期に事業着手すること等により、事業の年度内完了に努める。
・集約促進景観・歴史的風致形成推進事業と連携し、本事業により整備する施設の一層の活用や創出される魅力の周知に努める。</t>
    <rPh sb="51" eb="53">
      <t>シュウヤク</t>
    </rPh>
    <rPh sb="53" eb="55">
      <t>ソクシン</t>
    </rPh>
    <rPh sb="55" eb="57">
      <t>ケイカン</t>
    </rPh>
    <rPh sb="58" eb="61">
      <t>レキシテキ</t>
    </rPh>
    <rPh sb="61" eb="63">
      <t>フウチ</t>
    </rPh>
    <rPh sb="63" eb="65">
      <t>ケイセイ</t>
    </rPh>
    <rPh sb="65" eb="67">
      <t>スイシン</t>
    </rPh>
    <rPh sb="67" eb="69">
      <t>ジギョウ</t>
    </rPh>
    <rPh sb="70" eb="72">
      <t>レンケイ</t>
    </rPh>
    <rPh sb="74" eb="75">
      <t>ホン</t>
    </rPh>
    <rPh sb="75" eb="77">
      <t>ジギョウ</t>
    </rPh>
    <rPh sb="80" eb="82">
      <t>セイビ</t>
    </rPh>
    <rPh sb="84" eb="86">
      <t>シセツ</t>
    </rPh>
    <rPh sb="87" eb="89">
      <t>イッソウ</t>
    </rPh>
    <rPh sb="90" eb="92">
      <t>カツヨウ</t>
    </rPh>
    <rPh sb="93" eb="95">
      <t>ソウシュツ</t>
    </rPh>
    <rPh sb="98" eb="100">
      <t>ミリョク</t>
    </rPh>
    <rPh sb="101" eb="103">
      <t>シュウチ</t>
    </rPh>
    <rPh sb="104" eb="105">
      <t>ツト</t>
    </rPh>
    <phoneticPr fontId="5"/>
  </si>
  <si>
    <t>A.地方公共団体</t>
    <rPh sb="2" eb="4">
      <t>チホウ</t>
    </rPh>
    <rPh sb="4" eb="6">
      <t>コウキョウ</t>
    </rPh>
    <rPh sb="6" eb="8">
      <t>ダンタイ</t>
    </rPh>
    <phoneticPr fontId="5"/>
  </si>
  <si>
    <t>Ｂ.協議会</t>
    <rPh sb="2" eb="5">
      <t>キョウギカイ</t>
    </rPh>
    <phoneticPr fontId="5"/>
  </si>
  <si>
    <t>C.民間団体等</t>
    <rPh sb="2" eb="4">
      <t>ミンカン</t>
    </rPh>
    <rPh sb="4" eb="6">
      <t>ダンタイ</t>
    </rPh>
    <rPh sb="6" eb="7">
      <t>トウ</t>
    </rPh>
    <phoneticPr fontId="5"/>
  </si>
  <si>
    <t>D.民間団体等</t>
    <rPh sb="2" eb="4">
      <t>ミンカン</t>
    </rPh>
    <rPh sb="4" eb="6">
      <t>ダンタイ</t>
    </rPh>
    <rPh sb="6" eb="7">
      <t>トウ</t>
    </rPh>
    <phoneticPr fontId="5"/>
  </si>
  <si>
    <t>地域における歴史的風致の維持及び向上に関する法律、景観法、都市再生特別措置法</t>
    <phoneticPr fontId="5"/>
  </si>
  <si>
    <t>無</t>
  </si>
  <si>
    <t>有</t>
  </si>
  <si>
    <t>‐</t>
  </si>
  <si>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・地区あたりの事業数が多く、調整事項も地域住民や関係機関等多岐にわたることから、年度内完了に至らなかった事業があり、繰越額が大きくなっている。</t>
    <rPh sb="1" eb="2">
      <t>ホン</t>
    </rPh>
    <rPh sb="2" eb="4">
      <t>ジギョウ</t>
    </rPh>
    <rPh sb="7" eb="9">
      <t>ジッシ</t>
    </rPh>
    <rPh sb="11" eb="13">
      <t>ナイヨウ</t>
    </rPh>
    <rPh sb="15" eb="17">
      <t>チホウ</t>
    </rPh>
    <rPh sb="17" eb="19">
      <t>コウキョウ</t>
    </rPh>
    <rPh sb="19" eb="21">
      <t>ダンタイ</t>
    </rPh>
    <rPh sb="22" eb="24">
      <t>テイアン</t>
    </rPh>
    <rPh sb="26" eb="29">
      <t>ユウシキシャ</t>
    </rPh>
    <rPh sb="32" eb="34">
      <t>コウセイ</t>
    </rPh>
    <rPh sb="37" eb="40">
      <t>イインカイ</t>
    </rPh>
    <rPh sb="42" eb="44">
      <t>センテイ</t>
    </rPh>
    <rPh sb="57" eb="59">
      <t>セイサク</t>
    </rPh>
    <rPh sb="59" eb="61">
      <t>モクテキ</t>
    </rPh>
    <rPh sb="62" eb="63">
      <t>ソク</t>
    </rPh>
    <rPh sb="65" eb="66">
      <t>シン</t>
    </rPh>
    <rPh sb="67" eb="69">
      <t>ヒツヨウ</t>
    </rPh>
    <rPh sb="73" eb="75">
      <t>シト</t>
    </rPh>
    <rPh sb="76" eb="78">
      <t>ゲンテイ</t>
    </rPh>
    <rPh sb="86" eb="88">
      <t>チク</t>
    </rPh>
    <rPh sb="92" eb="94">
      <t>ジギョウ</t>
    </rPh>
    <rPh sb="94" eb="95">
      <t>スウ</t>
    </rPh>
    <rPh sb="96" eb="97">
      <t>オオ</t>
    </rPh>
    <rPh sb="99" eb="101">
      <t>チョウセイ</t>
    </rPh>
    <rPh sb="101" eb="103">
      <t>ジコウ</t>
    </rPh>
    <rPh sb="104" eb="106">
      <t>チイキ</t>
    </rPh>
    <rPh sb="106" eb="108">
      <t>ジュウミン</t>
    </rPh>
    <rPh sb="109" eb="111">
      <t>カンケイ</t>
    </rPh>
    <rPh sb="111" eb="113">
      <t>キカン</t>
    </rPh>
    <rPh sb="113" eb="114">
      <t>ナド</t>
    </rPh>
    <rPh sb="114" eb="116">
      <t>タキ</t>
    </rPh>
    <rPh sb="125" eb="127">
      <t>ネンド</t>
    </rPh>
    <rPh sb="127" eb="128">
      <t>ナイ</t>
    </rPh>
    <rPh sb="128" eb="130">
      <t>カンリョウ</t>
    </rPh>
    <rPh sb="131" eb="132">
      <t>イタ</t>
    </rPh>
    <rPh sb="137" eb="139">
      <t>ジギョウ</t>
    </rPh>
    <rPh sb="143" eb="146">
      <t>クリコシガク</t>
    </rPh>
    <rPh sb="147" eb="148">
      <t>オオ</t>
    </rPh>
    <phoneticPr fontId="5"/>
  </si>
  <si>
    <t>-</t>
    <phoneticPr fontId="5"/>
  </si>
  <si>
    <t>2,006/10</t>
    <phoneticPr fontId="5"/>
  </si>
  <si>
    <t>4,360/10</t>
    <phoneticPr fontId="5"/>
  </si>
  <si>
    <t>A.函館市</t>
    <rPh sb="2" eb="5">
      <t>ハコダテシ</t>
    </rPh>
    <phoneticPr fontId="5"/>
  </si>
  <si>
    <t>景観まちづくり刷新支援事業</t>
    <rPh sb="0" eb="2">
      <t>ケイカン</t>
    </rPh>
    <rPh sb="7" eb="9">
      <t>サッシン</t>
    </rPh>
    <rPh sb="9" eb="11">
      <t>シエン</t>
    </rPh>
    <rPh sb="11" eb="13">
      <t>ジギョウ</t>
    </rPh>
    <phoneticPr fontId="5"/>
  </si>
  <si>
    <t>－</t>
    <phoneticPr fontId="5"/>
  </si>
  <si>
    <t>都市再生推進事業費補助</t>
    <rPh sb="0" eb="2">
      <t>トシ</t>
    </rPh>
    <rPh sb="2" eb="4">
      <t>サイセイ</t>
    </rPh>
    <rPh sb="4" eb="6">
      <t>スイシン</t>
    </rPh>
    <rPh sb="6" eb="9">
      <t>ジギョウヒ</t>
    </rPh>
    <rPh sb="9" eb="11">
      <t>ホジョ</t>
    </rPh>
    <phoneticPr fontId="5"/>
  </si>
  <si>
    <t>プロムナードの整備</t>
    <rPh sb="7" eb="9">
      <t>セイビ</t>
    </rPh>
    <phoneticPr fontId="1"/>
  </si>
  <si>
    <t>C. (株)富士サルベージ</t>
    <phoneticPr fontId="5"/>
  </si>
  <si>
    <t>D. ㈱塩浜工業</t>
    <phoneticPr fontId="5"/>
  </si>
  <si>
    <t>-</t>
    <phoneticPr fontId="5"/>
  </si>
  <si>
    <t>0266</t>
    <phoneticPr fontId="5"/>
  </si>
  <si>
    <t>函館市</t>
    <rPh sb="0" eb="3">
      <t>ハコダテシ</t>
    </rPh>
    <phoneticPr fontId="5"/>
  </si>
  <si>
    <t>長崎市</t>
    <rPh sb="0" eb="3">
      <t>ナガサキシ</t>
    </rPh>
    <phoneticPr fontId="5"/>
  </si>
  <si>
    <t>景観まちづくり刷新支援事業</t>
    <rPh sb="0" eb="2">
      <t>ケイカン</t>
    </rPh>
    <rPh sb="7" eb="9">
      <t>サッシン</t>
    </rPh>
    <rPh sb="9" eb="11">
      <t>シエン</t>
    </rPh>
    <rPh sb="11" eb="13">
      <t>ジギョウ</t>
    </rPh>
    <phoneticPr fontId="5"/>
  </si>
  <si>
    <t>弘前市</t>
    <rPh sb="0" eb="2">
      <t>ヒロサキ</t>
    </rPh>
    <rPh sb="2" eb="3">
      <t>シ</t>
    </rPh>
    <phoneticPr fontId="5"/>
  </si>
  <si>
    <t>高松市</t>
    <rPh sb="0" eb="3">
      <t>タカマツシ</t>
    </rPh>
    <phoneticPr fontId="5"/>
  </si>
  <si>
    <t>敦賀景観まちづくり刷新協議会</t>
    <rPh sb="0" eb="2">
      <t>ツルガ</t>
    </rPh>
    <rPh sb="2" eb="4">
      <t>ケイカン</t>
    </rPh>
    <rPh sb="9" eb="11">
      <t>サッシン</t>
    </rPh>
    <rPh sb="11" eb="14">
      <t>キョウギカイ</t>
    </rPh>
    <phoneticPr fontId="5"/>
  </si>
  <si>
    <t>-</t>
    <phoneticPr fontId="5"/>
  </si>
  <si>
    <t>水戸の景観まちづくり刷新協議会</t>
    <rPh sb="0" eb="2">
      <t>ミト</t>
    </rPh>
    <rPh sb="3" eb="5">
      <t>ケイカン</t>
    </rPh>
    <rPh sb="10" eb="12">
      <t>サッシン</t>
    </rPh>
    <rPh sb="12" eb="15">
      <t>キョウギカイ</t>
    </rPh>
    <phoneticPr fontId="5"/>
  </si>
  <si>
    <t>長門市景観まちづくり刷新協議会</t>
    <rPh sb="0" eb="3">
      <t>ナガトシ</t>
    </rPh>
    <rPh sb="3" eb="5">
      <t>ケイカン</t>
    </rPh>
    <rPh sb="10" eb="12">
      <t>サッシン</t>
    </rPh>
    <rPh sb="12" eb="15">
      <t>キョウギカイ</t>
    </rPh>
    <phoneticPr fontId="5"/>
  </si>
  <si>
    <t>高山市景観まちづくり刷新協議会</t>
    <rPh sb="0" eb="3">
      <t>タカヤマシ</t>
    </rPh>
    <rPh sb="3" eb="5">
      <t>ケイカン</t>
    </rPh>
    <rPh sb="10" eb="12">
      <t>サッシン</t>
    </rPh>
    <rPh sb="12" eb="15">
      <t>キョウギカイ</t>
    </rPh>
    <phoneticPr fontId="5"/>
  </si>
  <si>
    <t>田辺市景観まちづくり刷新協議会</t>
    <rPh sb="0" eb="3">
      <t>タナベシ</t>
    </rPh>
    <rPh sb="3" eb="5">
      <t>ケイカン</t>
    </rPh>
    <rPh sb="10" eb="12">
      <t>サッシン</t>
    </rPh>
    <rPh sb="12" eb="15">
      <t>キョウギカイ</t>
    </rPh>
    <phoneticPr fontId="5"/>
  </si>
  <si>
    <t>補助金等交付</t>
  </si>
  <si>
    <t>アウトカムの成果指標「景観まちづくり刷新支援事業を活用した地方自治体における観光入込客数の増加割合」の平成30年度実績値については、現在集計中のため空欄としている。</t>
    <phoneticPr fontId="5"/>
  </si>
  <si>
    <t>株式会社富士サルベージ</t>
    <rPh sb="0" eb="4">
      <t>カブシキガイシャ</t>
    </rPh>
    <rPh sb="4" eb="6">
      <t>フジ</t>
    </rPh>
    <phoneticPr fontId="5"/>
  </si>
  <si>
    <t>畑燃料株式会社</t>
    <rPh sb="0" eb="1">
      <t>ハタケ</t>
    </rPh>
    <rPh sb="1" eb="3">
      <t>ネンリョウ</t>
    </rPh>
    <rPh sb="3" eb="7">
      <t>カブシキガイシャ</t>
    </rPh>
    <phoneticPr fontId="5"/>
  </si>
  <si>
    <t>千葉舗装工業・興南土木工業共同企業体</t>
    <phoneticPr fontId="5"/>
  </si>
  <si>
    <t>SUO＋StyleAgency設計共同企業体</t>
    <phoneticPr fontId="5"/>
  </si>
  <si>
    <t>株式会社岩本組</t>
    <phoneticPr fontId="5"/>
  </si>
  <si>
    <t>田中潦風園・エスタ近江・丸三伊東造園土木・久楽園共同企業体</t>
    <phoneticPr fontId="5"/>
  </si>
  <si>
    <t>丹波産業株式会社</t>
    <phoneticPr fontId="5"/>
  </si>
  <si>
    <t>プロムナードの整備</t>
    <rPh sb="7" eb="9">
      <t>セイビ</t>
    </rPh>
    <phoneticPr fontId="5"/>
  </si>
  <si>
    <t>電線類地下埋設施設の整備</t>
    <rPh sb="0" eb="3">
      <t>デンセンルイ</t>
    </rPh>
    <rPh sb="3" eb="5">
      <t>チカ</t>
    </rPh>
    <rPh sb="5" eb="7">
      <t>マイセツ</t>
    </rPh>
    <rPh sb="7" eb="9">
      <t>シセツ</t>
    </rPh>
    <rPh sb="10" eb="12">
      <t>セイビ</t>
    </rPh>
    <phoneticPr fontId="5"/>
  </si>
  <si>
    <t>土地等売買に関する契約</t>
    <rPh sb="0" eb="2">
      <t>トチ</t>
    </rPh>
    <rPh sb="2" eb="3">
      <t>トウ</t>
    </rPh>
    <rPh sb="3" eb="5">
      <t>バイバイ</t>
    </rPh>
    <rPh sb="6" eb="7">
      <t>カン</t>
    </rPh>
    <rPh sb="9" eb="11">
      <t>ケイヤク</t>
    </rPh>
    <phoneticPr fontId="5"/>
  </si>
  <si>
    <t>個人A</t>
    <rPh sb="0" eb="2">
      <t>コジン</t>
    </rPh>
    <phoneticPr fontId="5"/>
  </si>
  <si>
    <t>個人B</t>
    <rPh sb="0" eb="2">
      <t>コジン</t>
    </rPh>
    <phoneticPr fontId="5"/>
  </si>
  <si>
    <t>地域活性化に寄与する施設整備に関わる設計委託</t>
    <rPh sb="0" eb="2">
      <t>チイキ</t>
    </rPh>
    <rPh sb="2" eb="5">
      <t>カッセイカ</t>
    </rPh>
    <rPh sb="6" eb="8">
      <t>キヨ</t>
    </rPh>
    <rPh sb="10" eb="12">
      <t>シセツ</t>
    </rPh>
    <rPh sb="12" eb="14">
      <t>セイビ</t>
    </rPh>
    <rPh sb="15" eb="16">
      <t>カカ</t>
    </rPh>
    <rPh sb="18" eb="20">
      <t>セッケイ</t>
    </rPh>
    <rPh sb="20" eb="22">
      <t>イタク</t>
    </rPh>
    <phoneticPr fontId="5"/>
  </si>
  <si>
    <t>平谷折谷建設株式会社</t>
    <phoneticPr fontId="5"/>
  </si>
  <si>
    <t>㈱塩浜工業</t>
    <phoneticPr fontId="5"/>
  </si>
  <si>
    <t>駐車場及び駐輪場の整備</t>
    <rPh sb="0" eb="3">
      <t>チュウシャジョウ</t>
    </rPh>
    <rPh sb="3" eb="4">
      <t>オヨ</t>
    </rPh>
    <rPh sb="5" eb="8">
      <t>チュウリンジョウ</t>
    </rPh>
    <rPh sb="9" eb="11">
      <t>セイビ</t>
    </rPh>
    <phoneticPr fontId="5"/>
  </si>
  <si>
    <t>協議会構成員である民間団体が発注する工事で、既発注工事と密接に関連している随意契約であるため妥当である。</t>
    <rPh sb="0" eb="3">
      <t>キョウギカイ</t>
    </rPh>
    <rPh sb="3" eb="6">
      <t>コウセイイン</t>
    </rPh>
    <rPh sb="9" eb="11">
      <t>ミンカン</t>
    </rPh>
    <rPh sb="11" eb="13">
      <t>ダンタイ</t>
    </rPh>
    <rPh sb="14" eb="16">
      <t>ハッチュウ</t>
    </rPh>
    <rPh sb="18" eb="20">
      <t>コウジ</t>
    </rPh>
    <rPh sb="22" eb="23">
      <t>キ</t>
    </rPh>
    <rPh sb="23" eb="25">
      <t>ハッチュウ</t>
    </rPh>
    <rPh sb="25" eb="27">
      <t>コウジ</t>
    </rPh>
    <rPh sb="28" eb="30">
      <t>ミッセツ</t>
    </rPh>
    <rPh sb="31" eb="33">
      <t>カンレン</t>
    </rPh>
    <rPh sb="37" eb="39">
      <t>ズイイ</t>
    </rPh>
    <phoneticPr fontId="5"/>
  </si>
  <si>
    <t>森松工業（株）広島営業所</t>
    <phoneticPr fontId="5"/>
  </si>
  <si>
    <t>地域活性化に寄与する施設の等の整備</t>
    <rPh sb="0" eb="2">
      <t>チイキ</t>
    </rPh>
    <rPh sb="2" eb="5">
      <t>カッセイカ</t>
    </rPh>
    <rPh sb="6" eb="8">
      <t>キヨ</t>
    </rPh>
    <rPh sb="10" eb="12">
      <t>シセツ</t>
    </rPh>
    <rPh sb="13" eb="14">
      <t>トウ</t>
    </rPh>
    <rPh sb="15" eb="17">
      <t>セイビ</t>
    </rPh>
    <phoneticPr fontId="5"/>
  </si>
  <si>
    <t>高山市土地開発公社</t>
    <phoneticPr fontId="5"/>
  </si>
  <si>
    <t>土地の売買等に関する契約</t>
    <rPh sb="0" eb="2">
      <t>トチ</t>
    </rPh>
    <rPh sb="3" eb="5">
      <t>バイバイ</t>
    </rPh>
    <rPh sb="5" eb="6">
      <t>トウ</t>
    </rPh>
    <rPh sb="7" eb="8">
      <t>カン</t>
    </rPh>
    <rPh sb="10" eb="12">
      <t>ケイヤク</t>
    </rPh>
    <phoneticPr fontId="5"/>
  </si>
  <si>
    <t>昭和・アルプス特定建設工事共同企業体</t>
    <rPh sb="0" eb="2">
      <t>ショウワ</t>
    </rPh>
    <rPh sb="7" eb="9">
      <t>トクテイ</t>
    </rPh>
    <rPh sb="9" eb="11">
      <t>ケンセツ</t>
    </rPh>
    <rPh sb="11" eb="13">
      <t>コウジ</t>
    </rPh>
    <rPh sb="13" eb="15">
      <t>キョウドウ</t>
    </rPh>
    <rPh sb="15" eb="17">
      <t>キギョウ</t>
    </rPh>
    <rPh sb="17" eb="18">
      <t>タイ</t>
    </rPh>
    <phoneticPr fontId="5"/>
  </si>
  <si>
    <t>(株)塩浜工業</t>
    <rPh sb="0" eb="3">
      <t>カブ</t>
    </rPh>
    <rPh sb="3" eb="5">
      <t>シオハマ</t>
    </rPh>
    <rPh sb="5" eb="7">
      <t>コウギョウ</t>
    </rPh>
    <phoneticPr fontId="5"/>
  </si>
  <si>
    <t>(株)松山組</t>
    <rPh sb="0" eb="3">
      <t>カブ</t>
    </rPh>
    <rPh sb="3" eb="5">
      <t>マツヤマ</t>
    </rPh>
    <rPh sb="5" eb="6">
      <t>グミ</t>
    </rPh>
    <phoneticPr fontId="5"/>
  </si>
  <si>
    <t>長門市土地開発基金</t>
    <rPh sb="0" eb="3">
      <t>ナガトシ</t>
    </rPh>
    <rPh sb="3" eb="5">
      <t>トチ</t>
    </rPh>
    <rPh sb="5" eb="7">
      <t>カイハツ</t>
    </rPh>
    <rPh sb="7" eb="9">
      <t>キキン</t>
    </rPh>
    <phoneticPr fontId="5"/>
  </si>
  <si>
    <t>(株)立原緑地土木</t>
    <rPh sb="0" eb="3">
      <t>カブ</t>
    </rPh>
    <rPh sb="3" eb="5">
      <t>タチハラ</t>
    </rPh>
    <rPh sb="5" eb="7">
      <t>リョクチ</t>
    </rPh>
    <rPh sb="7" eb="9">
      <t>ドボク</t>
    </rPh>
    <phoneticPr fontId="5"/>
  </si>
  <si>
    <t>広場及びその機能向上に資する施設等の整備</t>
    <rPh sb="0" eb="2">
      <t>ヒロバ</t>
    </rPh>
    <rPh sb="2" eb="3">
      <t>オヨ</t>
    </rPh>
    <rPh sb="6" eb="8">
      <t>キノウ</t>
    </rPh>
    <rPh sb="8" eb="10">
      <t>コウジョウ</t>
    </rPh>
    <rPh sb="11" eb="12">
      <t>シ</t>
    </rPh>
    <rPh sb="14" eb="16">
      <t>シセツ</t>
    </rPh>
    <rPh sb="16" eb="17">
      <t>トウ</t>
    </rPh>
    <rPh sb="18" eb="20">
      <t>セイビ</t>
    </rPh>
    <phoneticPr fontId="5"/>
  </si>
  <si>
    <t>-</t>
    <phoneticPr fontId="5"/>
  </si>
  <si>
    <t>(株)菅原工務店</t>
    <rPh sb="0" eb="3">
      <t>カブ</t>
    </rPh>
    <rPh sb="3" eb="5">
      <t>スガワラ</t>
    </rPh>
    <rPh sb="5" eb="8">
      <t>コウムテン</t>
    </rPh>
    <phoneticPr fontId="5"/>
  </si>
  <si>
    <t>建築物の外観修景</t>
    <rPh sb="0" eb="3">
      <t>ケンチクブツ</t>
    </rPh>
    <rPh sb="4" eb="6">
      <t>ガイカン</t>
    </rPh>
    <rPh sb="6" eb="8">
      <t>シュウケイ</t>
    </rPh>
    <phoneticPr fontId="5"/>
  </si>
  <si>
    <t>整備が完了したものについては、地方公共団体等のまちの魅力の向上に資する施設として活用されている。</t>
    <rPh sb="0" eb="2">
      <t>セイビ</t>
    </rPh>
    <rPh sb="3" eb="5">
      <t>カンリョウ</t>
    </rPh>
    <rPh sb="15" eb="17">
      <t>チホウ</t>
    </rPh>
    <rPh sb="17" eb="19">
      <t>コウキョウ</t>
    </rPh>
    <rPh sb="19" eb="21">
      <t>ダンタイ</t>
    </rPh>
    <rPh sb="21" eb="22">
      <t>トウ</t>
    </rPh>
    <rPh sb="26" eb="28">
      <t>ミリョク</t>
    </rPh>
    <rPh sb="29" eb="31">
      <t>コウジョウ</t>
    </rPh>
    <rPh sb="32" eb="33">
      <t>シ</t>
    </rPh>
    <rPh sb="35" eb="37">
      <t>シセツ</t>
    </rPh>
    <rPh sb="40" eb="42">
      <t>カツヨウ</t>
    </rPh>
    <phoneticPr fontId="5"/>
  </si>
  <si>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rPh sb="0" eb="1">
      <t>ホン</t>
    </rPh>
    <rPh sb="1" eb="3">
      <t>ジギョウ</t>
    </rPh>
    <rPh sb="6" eb="8">
      <t>ケイカン</t>
    </rPh>
    <rPh sb="8" eb="10">
      <t>ジュウヨウ</t>
    </rPh>
    <rPh sb="10" eb="13">
      <t>ケンゾウブツ</t>
    </rPh>
    <rPh sb="13" eb="14">
      <t>トウ</t>
    </rPh>
    <rPh sb="15" eb="17">
      <t>ホゾン</t>
    </rPh>
    <rPh sb="17" eb="18">
      <t>トウ</t>
    </rPh>
    <rPh sb="22" eb="24">
      <t>ジギョウ</t>
    </rPh>
    <rPh sb="25" eb="27">
      <t>ジッシ</t>
    </rPh>
    <rPh sb="29" eb="31">
      <t>ケイカン</t>
    </rPh>
    <rPh sb="36" eb="38">
      <t>サッシン</t>
    </rPh>
    <rPh sb="41" eb="43">
      <t>チク</t>
    </rPh>
    <rPh sb="48" eb="49">
      <t>ドウ</t>
    </rPh>
    <rPh sb="49" eb="52">
      <t>ケンゾウブツ</t>
    </rPh>
    <rPh sb="53" eb="56">
      <t>リカツヨウ</t>
    </rPh>
    <rPh sb="68" eb="70">
      <t>カツドウ</t>
    </rPh>
    <rPh sb="70" eb="71">
      <t>ナド</t>
    </rPh>
    <rPh sb="75" eb="77">
      <t>ジギョウ</t>
    </rPh>
    <rPh sb="78" eb="79">
      <t>オコナ</t>
    </rPh>
    <rPh sb="80" eb="82">
      <t>バアイ</t>
    </rPh>
    <rPh sb="83" eb="85">
      <t>シュウヤク</t>
    </rPh>
    <rPh sb="85" eb="87">
      <t>ソクシン</t>
    </rPh>
    <rPh sb="87" eb="89">
      <t>ケイカン</t>
    </rPh>
    <rPh sb="90" eb="93">
      <t>レキシテキ</t>
    </rPh>
    <rPh sb="93" eb="95">
      <t>フウチ</t>
    </rPh>
    <rPh sb="95" eb="97">
      <t>ケイセイ</t>
    </rPh>
    <rPh sb="97" eb="99">
      <t>スイシン</t>
    </rPh>
    <rPh sb="99" eb="101">
      <t>ジギョウ</t>
    </rPh>
    <rPh sb="102" eb="104">
      <t>カツヨウ</t>
    </rPh>
    <phoneticPr fontId="5"/>
  </si>
  <si>
    <t>成果実績の景観まちづくり刷新支援事業を活用した地方自治体における観光入込客数の増加割合については、H30分は現在集計中であるが、H29時点では5.4%増と順調に推移している。</t>
    <rPh sb="0" eb="2">
      <t>セイカ</t>
    </rPh>
    <rPh sb="2" eb="4">
      <t>ジッセキ</t>
    </rPh>
    <rPh sb="52" eb="53">
      <t>ブン</t>
    </rPh>
    <rPh sb="54" eb="56">
      <t>ゲンザイ</t>
    </rPh>
    <rPh sb="56" eb="59">
      <t>シュウケイチュウ</t>
    </rPh>
    <rPh sb="67" eb="69">
      <t>ジテン</t>
    </rPh>
    <rPh sb="75" eb="76">
      <t>ゾウ</t>
    </rPh>
    <rPh sb="77" eb="79">
      <t>ジュンチョウ</t>
    </rPh>
    <rPh sb="80" eb="82">
      <t>スイイ</t>
    </rPh>
    <phoneticPr fontId="5"/>
  </si>
  <si>
    <t>本事業は３年間でまちなみの整備を完了することを目標としており、平成30年度は設計や調査等を実施すると同時に、駅前広場や観光資源をつなぐ道路の美装化等の整備を本格的に着手し、順調に実施されている。</t>
    <rPh sb="31" eb="33">
      <t>ヘイセイ</t>
    </rPh>
    <rPh sb="35" eb="37">
      <t>ネンド</t>
    </rPh>
    <rPh sb="82" eb="84">
      <t>チャクシュ</t>
    </rPh>
    <rPh sb="86" eb="88">
      <t>ジュンチョウ</t>
    </rPh>
    <rPh sb="89" eb="91">
      <t>ジッシ</t>
    </rPh>
    <phoneticPr fontId="5"/>
  </si>
  <si>
    <t>篠山市</t>
    <rPh sb="0" eb="3">
      <t>ササヤマシ</t>
    </rPh>
    <phoneticPr fontId="5"/>
  </si>
  <si>
    <t>一般競争契約
（最低価格）</t>
    <rPh sb="0" eb="2">
      <t>イッパン</t>
    </rPh>
    <rPh sb="2" eb="4">
      <t>キョウソウ</t>
    </rPh>
    <rPh sb="4" eb="6">
      <t>ケイヤク</t>
    </rPh>
    <rPh sb="8" eb="10">
      <t>サイテイ</t>
    </rPh>
    <rPh sb="10" eb="12">
      <t>カカク</t>
    </rPh>
    <phoneticPr fontId="5"/>
  </si>
  <si>
    <t>-</t>
    <phoneticPr fontId="5"/>
  </si>
  <si>
    <t>観光立国の実現のため、地域固有の優れた景観や歴史的な建造物等の景観資源の保全・活用の推進が求められており、国民や社会のニーズを的確に反映している。</t>
    <rPh sb="45" eb="46">
      <t>モト</t>
    </rPh>
    <phoneticPr fontId="5"/>
  </si>
  <si>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rPh sb="0" eb="1">
      <t>ホン</t>
    </rPh>
    <rPh sb="1" eb="3">
      <t>ジギョウ</t>
    </rPh>
    <rPh sb="6" eb="8">
      <t>アス</t>
    </rPh>
    <rPh sb="9" eb="11">
      <t>ニホン</t>
    </rPh>
    <rPh sb="12" eb="13">
      <t>ササ</t>
    </rPh>
    <rPh sb="15" eb="17">
      <t>カンコウ</t>
    </rPh>
    <rPh sb="23" eb="24">
      <t>モト</t>
    </rPh>
    <rPh sb="27" eb="30">
      <t>カンコウキャク</t>
    </rPh>
    <rPh sb="31" eb="33">
      <t>ゾウカ</t>
    </rPh>
    <rPh sb="39" eb="40">
      <t>オコナ</t>
    </rPh>
    <rPh sb="41" eb="43">
      <t>ジギョウ</t>
    </rPh>
    <rPh sb="49" eb="50">
      <t>クワ</t>
    </rPh>
    <rPh sb="52" eb="54">
      <t>メンテキ</t>
    </rPh>
    <rPh sb="55" eb="57">
      <t>セイビ</t>
    </rPh>
    <rPh sb="58" eb="59">
      <t>オコナ</t>
    </rPh>
    <rPh sb="65" eb="67">
      <t>シセツ</t>
    </rPh>
    <rPh sb="67" eb="69">
      <t>セイビ</t>
    </rPh>
    <rPh sb="70" eb="72">
      <t>タガク</t>
    </rPh>
    <rPh sb="73" eb="75">
      <t>ヒヨウ</t>
    </rPh>
    <rPh sb="76" eb="77">
      <t>ヨウ</t>
    </rPh>
    <rPh sb="84" eb="86">
      <t>ジギョウ</t>
    </rPh>
    <rPh sb="86" eb="87">
      <t>ヒ</t>
    </rPh>
    <rPh sb="92" eb="94">
      <t>ホジョ</t>
    </rPh>
    <rPh sb="96" eb="99">
      <t>ジュエキシャ</t>
    </rPh>
    <rPh sb="101" eb="103">
      <t>フタン</t>
    </rPh>
    <rPh sb="103" eb="105">
      <t>カンケイ</t>
    </rPh>
    <phoneticPr fontId="5"/>
  </si>
  <si>
    <t>年度内に事業完了するよう努めたものの、地域住民及び関係機関との協議に不測の日数を要したこと等の理由により繰越が発生した。なお、繰越となった事業は事業規模が大きかったことから、繰越額が大きくなっている。</t>
    <rPh sb="19" eb="21">
      <t>チイキ</t>
    </rPh>
    <rPh sb="21" eb="23">
      <t>ジュウミン</t>
    </rPh>
    <rPh sb="23" eb="24">
      <t>オヨ</t>
    </rPh>
    <rPh sb="25" eb="27">
      <t>カンケイ</t>
    </rPh>
    <rPh sb="27" eb="29">
      <t>キカン</t>
    </rPh>
    <rPh sb="31" eb="33">
      <t>キョウギ</t>
    </rPh>
    <rPh sb="52" eb="54">
      <t>クリコシ</t>
    </rPh>
    <rPh sb="55" eb="57">
      <t>ハッセイ</t>
    </rPh>
    <rPh sb="63" eb="65">
      <t>クリコシ</t>
    </rPh>
    <rPh sb="69" eb="71">
      <t>ジギョウ</t>
    </rPh>
    <rPh sb="72" eb="74">
      <t>ジギョウ</t>
    </rPh>
    <rPh sb="74" eb="76">
      <t>キボ</t>
    </rPh>
    <rPh sb="77" eb="78">
      <t>オオ</t>
    </rPh>
    <rPh sb="87" eb="90">
      <t>クリコシガク</t>
    </rPh>
    <rPh sb="91" eb="92">
      <t>オオ</t>
    </rPh>
    <phoneticPr fontId="5"/>
  </si>
  <si>
    <t>B.敦賀景観まちづくり刷新協議会</t>
    <rPh sb="2" eb="4">
      <t>ツルガ</t>
    </rPh>
    <rPh sb="4" eb="6">
      <t>ケイカン</t>
    </rPh>
    <rPh sb="11" eb="13">
      <t>サッシン</t>
    </rPh>
    <rPh sb="13" eb="16">
      <t>キョウギカイ</t>
    </rPh>
    <phoneticPr fontId="5"/>
  </si>
  <si>
    <t>第一熱学建設(株)</t>
    <rPh sb="0" eb="2">
      <t>ダイイチ</t>
    </rPh>
    <rPh sb="2" eb="4">
      <t>ネツガク</t>
    </rPh>
    <rPh sb="4" eb="6">
      <t>ケンセツ</t>
    </rPh>
    <rPh sb="6" eb="9">
      <t>カブ</t>
    </rPh>
    <phoneticPr fontId="5"/>
  </si>
  <si>
    <t>-</t>
    <phoneticPr fontId="5"/>
  </si>
  <si>
    <t>国土のグランドデザイン2050（H26.7.4)、明日の日本を支える観光ビジョン(H28.3.30)、観光立国推進基本計画(H29.3.28)、都市再生推進事業制度・交付要綱(H30.7.15)</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</si>
  <si>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rPh sb="1" eb="3">
      <t>アス</t>
    </rPh>
    <rPh sb="4" eb="6">
      <t>ニホン</t>
    </rPh>
    <rPh sb="7" eb="8">
      <t>ササ</t>
    </rPh>
    <rPh sb="10" eb="12">
      <t>カンコウ</t>
    </rPh>
    <rPh sb="22" eb="23">
      <t>メ</t>
    </rPh>
    <rPh sb="24" eb="25">
      <t>ミ</t>
    </rPh>
    <rPh sb="32" eb="34">
      <t>ケイカン</t>
    </rPh>
    <rPh sb="34" eb="36">
      <t>ケイセイ</t>
    </rPh>
    <rPh sb="37" eb="39">
      <t>ソクシン</t>
    </rPh>
    <rPh sb="47" eb="49">
      <t>チク</t>
    </rPh>
    <rPh sb="50" eb="52">
      <t>センテイ</t>
    </rPh>
    <rPh sb="53" eb="55">
      <t>ジュウテン</t>
    </rPh>
    <rPh sb="55" eb="57">
      <t>シエン</t>
    </rPh>
    <rPh sb="129" eb="131">
      <t>シエン</t>
    </rPh>
    <phoneticPr fontId="5"/>
  </si>
  <si>
    <t>申請内容を精査し、真に必要な内容についてのみ補助することとしていることから、単位あたりのコストは妥当である。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</si>
</sst>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115777</xdr:colOff>
      <xdr:row>741</xdr:row>
      <xdr:rowOff>235911</xdr:rowOff>
    </xdr:from>
    <xdr:to>
      <xdr:col>31</xdr:col>
      <xdr:colOff>104824</xdr:colOff>
      <xdr:row>743</xdr:row>
      <xdr:rowOff>203784</xdr:rowOff>
    </xdr:to>
    <xdr:sp macro="" textlink="">
      <xdr:nvSpPr>
        <xdr:cNvPr id="3" name="正方形/長方形 2"/>
        <xdr:cNvSpPr/>
      </xdr:nvSpPr>
      <xdr:spPr>
        <a:xfrm>
          <a:off x="4316302" y="44527161"/>
          <a:ext cx="1989297" cy="6727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2,006</a:t>
          </a:r>
          <a:r>
            <a:rPr kumimoji="1" lang="ja-JP" altLang="en-US" sz="1100"/>
            <a:t>百万円</a:t>
          </a:r>
          <a:endParaRPr kumimoji="1" lang="en-US" altLang="ja-JP" sz="1100"/>
        </a:p>
      </xdr:txBody>
    </xdr:sp>
    <xdr:clientData/>
  </xdr:twoCellAnchor>
  <xdr:twoCellAnchor>
    <xdr:from>
      <xdr:col>17</xdr:col>
      <xdr:colOff>163813</xdr:colOff>
      <xdr:row>747</xdr:row>
      <xdr:rowOff>75159</xdr:rowOff>
    </xdr:from>
    <xdr:to>
      <xdr:col>17</xdr:col>
      <xdr:colOff>170910</xdr:colOff>
      <xdr:row>748</xdr:row>
      <xdr:rowOff>274100</xdr:rowOff>
    </xdr:to>
    <xdr:cxnSp macro="">
      <xdr:nvCxnSpPr>
        <xdr:cNvPr id="4" name="直線矢印コネクタ 3"/>
        <xdr:cNvCxnSpPr/>
      </xdr:nvCxnSpPr>
      <xdr:spPr>
        <a:xfrm>
          <a:off x="3564238" y="464809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166069</xdr:colOff>
      <xdr:row>744</xdr:row>
      <xdr:rowOff>31199</xdr:rowOff>
    </xdr:from>
    <xdr:to>
      <xdr:col>39</xdr:col>
      <xdr:colOff>90522</xdr:colOff>
      <xdr:row>746</xdr:row>
      <xdr:rowOff>184055</xdr:rowOff>
    </xdr:to>
    <xdr:sp macro="" textlink="">
      <xdr:nvSpPr>
        <xdr:cNvPr id="5" name="大かっこ 4"/>
        <xdr:cNvSpPr/>
      </xdr:nvSpPr>
      <xdr:spPr>
        <a:xfrm>
          <a:off x="2766394" y="45379724"/>
          <a:ext cx="5125103" cy="857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13</xdr:col>
      <xdr:colOff>6296</xdr:colOff>
      <xdr:row>750</xdr:row>
      <xdr:rowOff>7142</xdr:rowOff>
    </xdr:from>
    <xdr:to>
      <xdr:col>23</xdr:col>
      <xdr:colOff>6370</xdr:colOff>
      <xdr:row>751</xdr:row>
      <xdr:rowOff>327474</xdr:rowOff>
    </xdr:to>
    <xdr:sp macro="" textlink="">
      <xdr:nvSpPr>
        <xdr:cNvPr id="6" name="正方形/長方形 5"/>
        <xdr:cNvSpPr/>
      </xdr:nvSpPr>
      <xdr:spPr>
        <a:xfrm>
          <a:off x="2606621" y="47470217"/>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5</a:t>
          </a:r>
          <a:r>
            <a:rPr kumimoji="1" lang="ja-JP" altLang="en-US" sz="1100"/>
            <a:t>市）</a:t>
          </a:r>
          <a:endParaRPr kumimoji="1" lang="en-US" altLang="ja-JP" sz="1100"/>
        </a:p>
        <a:p>
          <a:pPr algn="ctr"/>
          <a:r>
            <a:rPr kumimoji="1" lang="en-US" altLang="ja-JP" sz="1100"/>
            <a:t>759</a:t>
          </a:r>
          <a:r>
            <a:rPr kumimoji="1" lang="ja-JP" altLang="en-US" sz="1100"/>
            <a:t>百万円</a:t>
          </a:r>
          <a:endParaRPr kumimoji="1" lang="en-US" altLang="ja-JP" sz="1100"/>
        </a:p>
      </xdr:txBody>
    </xdr:sp>
    <xdr:clientData/>
  </xdr:twoCellAnchor>
  <xdr:twoCellAnchor>
    <xdr:from>
      <xdr:col>13</xdr:col>
      <xdr:colOff>23975</xdr:colOff>
      <xdr:row>757</xdr:row>
      <xdr:rowOff>265834</xdr:rowOff>
    </xdr:from>
    <xdr:to>
      <xdr:col>22</xdr:col>
      <xdr:colOff>188808</xdr:colOff>
      <xdr:row>758</xdr:row>
      <xdr:rowOff>292405</xdr:rowOff>
    </xdr:to>
    <xdr:sp macro="" textlink="">
      <xdr:nvSpPr>
        <xdr:cNvPr id="7" name="正方形/長方形 6"/>
        <xdr:cNvSpPr/>
      </xdr:nvSpPr>
      <xdr:spPr>
        <a:xfrm>
          <a:off x="2624300" y="50510209"/>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t>80</a:t>
          </a:r>
          <a:r>
            <a:rPr kumimoji="1" lang="ja-JP" altLang="en-US" sz="1100"/>
            <a:t>社）</a:t>
          </a:r>
          <a:endParaRPr kumimoji="1" lang="en-US" altLang="ja-JP" sz="1100"/>
        </a:p>
        <a:p>
          <a:pPr algn="ctr"/>
          <a:r>
            <a:rPr kumimoji="1" lang="en-US" altLang="ja-JP" sz="1100"/>
            <a:t>759</a:t>
          </a:r>
          <a:r>
            <a:rPr kumimoji="1" lang="ja-JP" altLang="en-US" sz="1100"/>
            <a:t>百万円</a:t>
          </a:r>
          <a:endParaRPr kumimoji="1" lang="en-US" altLang="ja-JP" sz="1100"/>
        </a:p>
      </xdr:txBody>
    </xdr:sp>
    <xdr:clientData/>
  </xdr:twoCellAnchor>
  <xdr:twoCellAnchor>
    <xdr:from>
      <xdr:col>15</xdr:col>
      <xdr:colOff>39743</xdr:colOff>
      <xdr:row>749</xdr:row>
      <xdr:rowOff>29819</xdr:rowOff>
    </xdr:from>
    <xdr:to>
      <xdr:col>20</xdr:col>
      <xdr:colOff>138508</xdr:colOff>
      <xdr:row>749</xdr:row>
      <xdr:rowOff>305825</xdr:rowOff>
    </xdr:to>
    <xdr:sp macro="" textlink="">
      <xdr:nvSpPr>
        <xdr:cNvPr id="8" name="テキスト ボックス 7"/>
        <xdr:cNvSpPr txBox="1"/>
      </xdr:nvSpPr>
      <xdr:spPr>
        <a:xfrm>
          <a:off x="3040118" y="47140469"/>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176893</xdr:colOff>
      <xdr:row>758</xdr:row>
      <xdr:rowOff>597685</xdr:rowOff>
    </xdr:from>
    <xdr:to>
      <xdr:col>41</xdr:col>
      <xdr:colOff>81643</xdr:colOff>
      <xdr:row>761</xdr:row>
      <xdr:rowOff>312963</xdr:rowOff>
    </xdr:to>
    <xdr:sp macro="" textlink="">
      <xdr:nvSpPr>
        <xdr:cNvPr id="9" name="大かっこ 8"/>
        <xdr:cNvSpPr/>
      </xdr:nvSpPr>
      <xdr:spPr>
        <a:xfrm>
          <a:off x="6096000" y="51583649"/>
          <a:ext cx="2354036" cy="980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12</xdr:col>
      <xdr:colOff>143829</xdr:colOff>
      <xdr:row>758</xdr:row>
      <xdr:rowOff>579873</xdr:rowOff>
    </xdr:from>
    <xdr:to>
      <xdr:col>23</xdr:col>
      <xdr:colOff>114300</xdr:colOff>
      <xdr:row>761</xdr:row>
      <xdr:rowOff>272142</xdr:rowOff>
    </xdr:to>
    <xdr:sp macro="" textlink="">
      <xdr:nvSpPr>
        <xdr:cNvPr id="10" name="大かっこ 9"/>
        <xdr:cNvSpPr/>
      </xdr:nvSpPr>
      <xdr:spPr>
        <a:xfrm>
          <a:off x="2593115" y="51565837"/>
          <a:ext cx="2215649" cy="957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プロムナードの美装化や良好な景観の形成に資する施設等の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12</xdr:col>
      <xdr:colOff>98365</xdr:colOff>
      <xdr:row>756</xdr:row>
      <xdr:rowOff>600854</xdr:rowOff>
    </xdr:from>
    <xdr:to>
      <xdr:col>23</xdr:col>
      <xdr:colOff>105635</xdr:colOff>
      <xdr:row>757</xdr:row>
      <xdr:rowOff>219411</xdr:rowOff>
    </xdr:to>
    <xdr:sp macro="" textlink="">
      <xdr:nvSpPr>
        <xdr:cNvPr id="11" name="テキスト ボックス 10"/>
        <xdr:cNvSpPr txBox="1"/>
      </xdr:nvSpPr>
      <xdr:spPr>
        <a:xfrm>
          <a:off x="2498665" y="50178479"/>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11</xdr:col>
      <xdr:colOff>157777</xdr:colOff>
      <xdr:row>752</xdr:row>
      <xdr:rowOff>229020</xdr:rowOff>
    </xdr:from>
    <xdr:to>
      <xdr:col>23</xdr:col>
      <xdr:colOff>161924</xdr:colOff>
      <xdr:row>755</xdr:row>
      <xdr:rowOff>137304</xdr:rowOff>
    </xdr:to>
    <xdr:sp macro="" textlink="">
      <xdr:nvSpPr>
        <xdr:cNvPr id="12" name="大かっこ 11"/>
        <xdr:cNvSpPr/>
      </xdr:nvSpPr>
      <xdr:spPr>
        <a:xfrm>
          <a:off x="2358052" y="48396945"/>
          <a:ext cx="2404447" cy="965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35</xdr:col>
      <xdr:colOff>78088</xdr:colOff>
      <xdr:row>747</xdr:row>
      <xdr:rowOff>75159</xdr:rowOff>
    </xdr:from>
    <xdr:to>
      <xdr:col>35</xdr:col>
      <xdr:colOff>85185</xdr:colOff>
      <xdr:row>748</xdr:row>
      <xdr:rowOff>274100</xdr:rowOff>
    </xdr:to>
    <xdr:cxnSp macro="">
      <xdr:nvCxnSpPr>
        <xdr:cNvPr id="13" name="直線矢印コネクタ 12"/>
        <xdr:cNvCxnSpPr/>
      </xdr:nvCxnSpPr>
      <xdr:spPr>
        <a:xfrm>
          <a:off x="7078963" y="464809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120596</xdr:colOff>
      <xdr:row>750</xdr:row>
      <xdr:rowOff>7142</xdr:rowOff>
    </xdr:from>
    <xdr:to>
      <xdr:col>40</xdr:col>
      <xdr:colOff>120670</xdr:colOff>
      <xdr:row>751</xdr:row>
      <xdr:rowOff>327474</xdr:rowOff>
    </xdr:to>
    <xdr:sp macro="" textlink="">
      <xdr:nvSpPr>
        <xdr:cNvPr id="14" name="正方形/長方形 13"/>
        <xdr:cNvSpPr/>
      </xdr:nvSpPr>
      <xdr:spPr>
        <a:xfrm>
          <a:off x="6121346" y="47470217"/>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5</a:t>
          </a:r>
          <a:r>
            <a:rPr kumimoji="1" lang="ja-JP" altLang="en-US" sz="1100"/>
            <a:t>団体）</a:t>
          </a:r>
          <a:endParaRPr kumimoji="1" lang="en-US" altLang="ja-JP" sz="1100"/>
        </a:p>
        <a:p>
          <a:pPr algn="ctr"/>
          <a:r>
            <a:rPr kumimoji="1" lang="en-US" altLang="ja-JP" sz="1100"/>
            <a:t>1,247</a:t>
          </a:r>
          <a:r>
            <a:rPr kumimoji="1" lang="ja-JP" altLang="en-US" sz="1100"/>
            <a:t>百万円</a:t>
          </a:r>
          <a:endParaRPr kumimoji="1" lang="en-US" altLang="ja-JP" sz="1100"/>
        </a:p>
      </xdr:txBody>
    </xdr:sp>
    <xdr:clientData/>
  </xdr:twoCellAnchor>
  <xdr:twoCellAnchor>
    <xdr:from>
      <xdr:col>32</xdr:col>
      <xdr:colOff>154043</xdr:colOff>
      <xdr:row>749</xdr:row>
      <xdr:rowOff>29819</xdr:rowOff>
    </xdr:from>
    <xdr:to>
      <xdr:col>38</xdr:col>
      <xdr:colOff>52783</xdr:colOff>
      <xdr:row>749</xdr:row>
      <xdr:rowOff>305825</xdr:rowOff>
    </xdr:to>
    <xdr:sp macro="" textlink="">
      <xdr:nvSpPr>
        <xdr:cNvPr id="15" name="テキスト ボックス 14"/>
        <xdr:cNvSpPr txBox="1"/>
      </xdr:nvSpPr>
      <xdr:spPr>
        <a:xfrm>
          <a:off x="6554843" y="47140469"/>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119677</xdr:colOff>
      <xdr:row>752</xdr:row>
      <xdr:rowOff>229021</xdr:rowOff>
    </xdr:from>
    <xdr:to>
      <xdr:col>41</xdr:col>
      <xdr:colOff>123824</xdr:colOff>
      <xdr:row>756</xdr:row>
      <xdr:rowOff>142875</xdr:rowOff>
    </xdr:to>
    <xdr:sp macro="" textlink="">
      <xdr:nvSpPr>
        <xdr:cNvPr id="16" name="大かっこ 15"/>
        <xdr:cNvSpPr/>
      </xdr:nvSpPr>
      <xdr:spPr>
        <a:xfrm>
          <a:off x="5920402" y="48396946"/>
          <a:ext cx="2404447" cy="1323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に要する用地の買収等を実施。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30</xdr:col>
      <xdr:colOff>128750</xdr:colOff>
      <xdr:row>757</xdr:row>
      <xdr:rowOff>265834</xdr:rowOff>
    </xdr:from>
    <xdr:to>
      <xdr:col>40</xdr:col>
      <xdr:colOff>93558</xdr:colOff>
      <xdr:row>758</xdr:row>
      <xdr:rowOff>292405</xdr:rowOff>
    </xdr:to>
    <xdr:sp macro="" textlink="">
      <xdr:nvSpPr>
        <xdr:cNvPr id="17" name="正方形/長方形 16"/>
        <xdr:cNvSpPr/>
      </xdr:nvSpPr>
      <xdr:spPr>
        <a:xfrm>
          <a:off x="6129500" y="50510209"/>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129</a:t>
          </a:r>
          <a:r>
            <a:rPr kumimoji="1" lang="ja-JP" altLang="en-US" sz="1100"/>
            <a:t>社）</a:t>
          </a:r>
          <a:endParaRPr kumimoji="1" lang="en-US" altLang="ja-JP" sz="1100"/>
        </a:p>
        <a:p>
          <a:pPr algn="ctr"/>
          <a:r>
            <a:rPr kumimoji="1" lang="en-US" altLang="ja-JP" sz="1100"/>
            <a:t>1,247</a:t>
          </a:r>
          <a:r>
            <a:rPr kumimoji="1" lang="ja-JP" altLang="en-US" sz="1100"/>
            <a:t>百万円</a:t>
          </a:r>
          <a:endParaRPr kumimoji="1" lang="en-US" altLang="ja-JP" sz="1100"/>
        </a:p>
      </xdr:txBody>
    </xdr:sp>
    <xdr:clientData/>
  </xdr:twoCellAnchor>
  <xdr:twoCellAnchor>
    <xdr:from>
      <xdr:col>29</xdr:col>
      <xdr:colOff>193615</xdr:colOff>
      <xdr:row>756</xdr:row>
      <xdr:rowOff>600854</xdr:rowOff>
    </xdr:from>
    <xdr:to>
      <xdr:col>41</xdr:col>
      <xdr:colOff>860</xdr:colOff>
      <xdr:row>757</xdr:row>
      <xdr:rowOff>219411</xdr:rowOff>
    </xdr:to>
    <xdr:sp macro="" textlink="">
      <xdr:nvSpPr>
        <xdr:cNvPr id="18" name="テキスト ボックス 17"/>
        <xdr:cNvSpPr txBox="1"/>
      </xdr:nvSpPr>
      <xdr:spPr>
        <a:xfrm>
          <a:off x="5994340" y="50178479"/>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17</xdr:col>
      <xdr:colOff>163813</xdr:colOff>
      <xdr:row>755</xdr:row>
      <xdr:rowOff>265659</xdr:rowOff>
    </xdr:from>
    <xdr:to>
      <xdr:col>17</xdr:col>
      <xdr:colOff>170910</xdr:colOff>
      <xdr:row>756</xdr:row>
      <xdr:rowOff>464600</xdr:rowOff>
    </xdr:to>
    <xdr:cxnSp macro="">
      <xdr:nvCxnSpPr>
        <xdr:cNvPr id="19" name="直線矢印コネクタ 18"/>
        <xdr:cNvCxnSpPr/>
      </xdr:nvCxnSpPr>
      <xdr:spPr>
        <a:xfrm>
          <a:off x="3564238" y="494908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87613</xdr:colOff>
      <xdr:row>755</xdr:row>
      <xdr:rowOff>265659</xdr:rowOff>
    </xdr:from>
    <xdr:to>
      <xdr:col>35</xdr:col>
      <xdr:colOff>94710</xdr:colOff>
      <xdr:row>756</xdr:row>
      <xdr:rowOff>464600</xdr:rowOff>
    </xdr:to>
    <xdr:cxnSp macro="">
      <xdr:nvCxnSpPr>
        <xdr:cNvPr id="20" name="直線矢印コネクタ 19"/>
        <xdr:cNvCxnSpPr/>
      </xdr:nvCxnSpPr>
      <xdr:spPr>
        <a:xfrm>
          <a:off x="7088488" y="494908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1131" sqref="A967: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271</v>
      </c>
      <c r="AT2" s="220"/>
      <c r="AU2" s="220"/>
      <c r="AV2" s="52" t="str">
        <f>IF(AW2="", "", "-")</f>
        <v/>
      </c>
      <c r="AW2" s="399"/>
      <c r="AX2" s="399"/>
    </row>
    <row r="3" spans="1:50" ht="21" customHeight="1" thickBot="1" x14ac:dyDescent="0.2">
      <c r="A3" s="538" t="s">
        <v>537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566</v>
      </c>
      <c r="AK3" s="540"/>
      <c r="AL3" s="540"/>
      <c r="AM3" s="540"/>
      <c r="AN3" s="540"/>
      <c r="AO3" s="540"/>
      <c r="AP3" s="540"/>
      <c r="AQ3" s="540"/>
      <c r="AR3" s="540"/>
      <c r="AS3" s="540"/>
      <c r="AT3" s="540"/>
      <c r="AU3" s="540"/>
      <c r="AV3" s="540"/>
      <c r="AW3" s="540"/>
      <c r="AX3" s="24" t="s">
        <v>65</v>
      </c>
    </row>
    <row r="4" spans="1:50" ht="24.75" customHeight="1" x14ac:dyDescent="0.15">
      <c r="A4" s="738" t="s">
        <v>25</v>
      </c>
      <c r="B4" s="739"/>
      <c r="C4" s="739"/>
      <c r="D4" s="739"/>
      <c r="E4" s="739"/>
      <c r="F4" s="739"/>
      <c r="G4" s="714" t="s">
        <v>563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3" t="s">
        <v>77</v>
      </c>
      <c r="H5" s="574"/>
      <c r="I5" s="574"/>
      <c r="J5" s="574"/>
      <c r="K5" s="574"/>
      <c r="L5" s="574"/>
      <c r="M5" s="575" t="s">
        <v>66</v>
      </c>
      <c r="N5" s="576"/>
      <c r="O5" s="576"/>
      <c r="P5" s="576"/>
      <c r="Q5" s="576"/>
      <c r="R5" s="577"/>
      <c r="S5" s="578" t="s">
        <v>81</v>
      </c>
      <c r="T5" s="574"/>
      <c r="U5" s="574"/>
      <c r="V5" s="574"/>
      <c r="W5" s="574"/>
      <c r="X5" s="579"/>
      <c r="Y5" s="730" t="s">
        <v>3</v>
      </c>
      <c r="Z5" s="731"/>
      <c r="AA5" s="731"/>
      <c r="AB5" s="731"/>
      <c r="AC5" s="731"/>
      <c r="AD5" s="732"/>
      <c r="AE5" s="733" t="s">
        <v>565</v>
      </c>
      <c r="AF5" s="733"/>
      <c r="AG5" s="733"/>
      <c r="AH5" s="733"/>
      <c r="AI5" s="733"/>
      <c r="AJ5" s="733"/>
      <c r="AK5" s="733"/>
      <c r="AL5" s="733"/>
      <c r="AM5" s="733"/>
      <c r="AN5" s="733"/>
      <c r="AO5" s="733"/>
      <c r="AP5" s="734"/>
      <c r="AQ5" s="735" t="s">
        <v>567</v>
      </c>
      <c r="AR5" s="736"/>
      <c r="AS5" s="736"/>
      <c r="AT5" s="736"/>
      <c r="AU5" s="736"/>
      <c r="AV5" s="736"/>
      <c r="AW5" s="736"/>
      <c r="AX5" s="737"/>
    </row>
    <row r="6" spans="1:50" ht="39" customHeight="1" x14ac:dyDescent="0.15">
      <c r="A6" s="740" t="s">
        <v>4</v>
      </c>
      <c r="B6" s="741"/>
      <c r="C6" s="741"/>
      <c r="D6" s="741"/>
      <c r="E6" s="741"/>
      <c r="F6" s="74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58.5" customHeight="1" x14ac:dyDescent="0.15">
      <c r="A7" s="845" t="s">
        <v>22</v>
      </c>
      <c r="B7" s="846"/>
      <c r="C7" s="846"/>
      <c r="D7" s="846"/>
      <c r="E7" s="846"/>
      <c r="F7" s="847"/>
      <c r="G7" s="848" t="s">
        <v>599</v>
      </c>
      <c r="H7" s="849"/>
      <c r="I7" s="849"/>
      <c r="J7" s="849"/>
      <c r="K7" s="849"/>
      <c r="L7" s="849"/>
      <c r="M7" s="849"/>
      <c r="N7" s="849"/>
      <c r="O7" s="849"/>
      <c r="P7" s="849"/>
      <c r="Q7" s="849"/>
      <c r="R7" s="849"/>
      <c r="S7" s="849"/>
      <c r="T7" s="849"/>
      <c r="U7" s="849"/>
      <c r="V7" s="849"/>
      <c r="W7" s="849"/>
      <c r="X7" s="850"/>
      <c r="Y7" s="397" t="s">
        <v>509</v>
      </c>
      <c r="Z7" s="296"/>
      <c r="AA7" s="296"/>
      <c r="AB7" s="296"/>
      <c r="AC7" s="296"/>
      <c r="AD7" s="398"/>
      <c r="AE7" s="385" t="s">
        <v>672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5" t="s">
        <v>376</v>
      </c>
      <c r="B8" s="846"/>
      <c r="C8" s="846"/>
      <c r="D8" s="846"/>
      <c r="E8" s="846"/>
      <c r="F8" s="847"/>
      <c r="G8" s="223" t="str">
        <f>入力規則等!A28</f>
        <v>観光立国</v>
      </c>
      <c r="H8" s="224"/>
      <c r="I8" s="224"/>
      <c r="J8" s="224"/>
      <c r="K8" s="224"/>
      <c r="L8" s="224"/>
      <c r="M8" s="224"/>
      <c r="N8" s="224"/>
      <c r="O8" s="224"/>
      <c r="P8" s="224"/>
      <c r="Q8" s="224"/>
      <c r="R8" s="224"/>
      <c r="S8" s="224"/>
      <c r="T8" s="224"/>
      <c r="U8" s="224"/>
      <c r="V8" s="224"/>
      <c r="W8" s="224"/>
      <c r="X8" s="225"/>
      <c r="Y8" s="584" t="s">
        <v>377</v>
      </c>
      <c r="Z8" s="585"/>
      <c r="AA8" s="585"/>
      <c r="AB8" s="585"/>
      <c r="AC8" s="585"/>
      <c r="AD8" s="586"/>
      <c r="AE8" s="753" t="str">
        <f>入力規則等!K13</f>
        <v>公共事業</v>
      </c>
      <c r="AF8" s="224"/>
      <c r="AG8" s="224"/>
      <c r="AH8" s="224"/>
      <c r="AI8" s="224"/>
      <c r="AJ8" s="224"/>
      <c r="AK8" s="224"/>
      <c r="AL8" s="224"/>
      <c r="AM8" s="224"/>
      <c r="AN8" s="224"/>
      <c r="AO8" s="224"/>
      <c r="AP8" s="224"/>
      <c r="AQ8" s="224"/>
      <c r="AR8" s="224"/>
      <c r="AS8" s="224"/>
      <c r="AT8" s="224"/>
      <c r="AU8" s="224"/>
      <c r="AV8" s="224"/>
      <c r="AW8" s="224"/>
      <c r="AX8" s="754"/>
    </row>
    <row r="9" spans="1:50" ht="58.5" customHeight="1" x14ac:dyDescent="0.15">
      <c r="A9" s="145" t="s">
        <v>23</v>
      </c>
      <c r="B9" s="146"/>
      <c r="C9" s="146"/>
      <c r="D9" s="146"/>
      <c r="E9" s="146"/>
      <c r="F9" s="146"/>
      <c r="G9" s="587" t="s">
        <v>570</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5" t="s">
        <v>30</v>
      </c>
      <c r="B10" s="756"/>
      <c r="C10" s="756"/>
      <c r="D10" s="756"/>
      <c r="E10" s="756"/>
      <c r="F10" s="756"/>
      <c r="G10" s="687" t="s">
        <v>571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3"/>
      <c r="H12" s="694"/>
      <c r="I12" s="694"/>
      <c r="J12" s="694"/>
      <c r="K12" s="694"/>
      <c r="L12" s="694"/>
      <c r="M12" s="694"/>
      <c r="N12" s="694"/>
      <c r="O12" s="694"/>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7"/>
    </row>
    <row r="13" spans="1:50" ht="21" customHeight="1" x14ac:dyDescent="0.15">
      <c r="A13" s="142"/>
      <c r="B13" s="143"/>
      <c r="C13" s="143"/>
      <c r="D13" s="143"/>
      <c r="E13" s="143"/>
      <c r="F13" s="144"/>
      <c r="G13" s="758" t="s">
        <v>6</v>
      </c>
      <c r="H13" s="759"/>
      <c r="I13" s="650" t="s">
        <v>7</v>
      </c>
      <c r="J13" s="651"/>
      <c r="K13" s="651"/>
      <c r="L13" s="651"/>
      <c r="M13" s="651"/>
      <c r="N13" s="651"/>
      <c r="O13" s="652"/>
      <c r="P13" s="108" t="s">
        <v>569</v>
      </c>
      <c r="Q13" s="109"/>
      <c r="R13" s="109"/>
      <c r="S13" s="109"/>
      <c r="T13" s="109"/>
      <c r="U13" s="109"/>
      <c r="V13" s="110"/>
      <c r="W13" s="108">
        <v>2500</v>
      </c>
      <c r="X13" s="109"/>
      <c r="Y13" s="109"/>
      <c r="Z13" s="109"/>
      <c r="AA13" s="109"/>
      <c r="AB13" s="109"/>
      <c r="AC13" s="110"/>
      <c r="AD13" s="108">
        <v>2620</v>
      </c>
      <c r="AE13" s="109"/>
      <c r="AF13" s="109"/>
      <c r="AG13" s="109"/>
      <c r="AH13" s="109"/>
      <c r="AI13" s="109"/>
      <c r="AJ13" s="110"/>
      <c r="AK13" s="108">
        <v>2620</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60"/>
      <c r="H14" s="761"/>
      <c r="I14" s="590" t="s">
        <v>8</v>
      </c>
      <c r="J14" s="644"/>
      <c r="K14" s="644"/>
      <c r="L14" s="644"/>
      <c r="M14" s="644"/>
      <c r="N14" s="644"/>
      <c r="O14" s="645"/>
      <c r="P14" s="108" t="s">
        <v>569</v>
      </c>
      <c r="Q14" s="109"/>
      <c r="R14" s="109"/>
      <c r="S14" s="109"/>
      <c r="T14" s="109"/>
      <c r="U14" s="109"/>
      <c r="V14" s="110"/>
      <c r="W14" s="108" t="s">
        <v>569</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60"/>
      <c r="H15" s="761"/>
      <c r="I15" s="590" t="s">
        <v>51</v>
      </c>
      <c r="J15" s="591"/>
      <c r="K15" s="591"/>
      <c r="L15" s="591"/>
      <c r="M15" s="591"/>
      <c r="N15" s="591"/>
      <c r="O15" s="592"/>
      <c r="P15" s="108" t="s">
        <v>569</v>
      </c>
      <c r="Q15" s="109"/>
      <c r="R15" s="109"/>
      <c r="S15" s="109"/>
      <c r="T15" s="109"/>
      <c r="U15" s="109"/>
      <c r="V15" s="110"/>
      <c r="W15" s="108" t="s">
        <v>569</v>
      </c>
      <c r="X15" s="109"/>
      <c r="Y15" s="109"/>
      <c r="Z15" s="109"/>
      <c r="AA15" s="109"/>
      <c r="AB15" s="109"/>
      <c r="AC15" s="110"/>
      <c r="AD15" s="108">
        <v>1267</v>
      </c>
      <c r="AE15" s="109"/>
      <c r="AF15" s="109"/>
      <c r="AG15" s="109"/>
      <c r="AH15" s="109"/>
      <c r="AI15" s="109"/>
      <c r="AJ15" s="110"/>
      <c r="AK15" s="108">
        <v>1740</v>
      </c>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60"/>
      <c r="H16" s="761"/>
      <c r="I16" s="590" t="s">
        <v>52</v>
      </c>
      <c r="J16" s="591"/>
      <c r="K16" s="591"/>
      <c r="L16" s="591"/>
      <c r="M16" s="591"/>
      <c r="N16" s="591"/>
      <c r="O16" s="592"/>
      <c r="P16" s="108" t="s">
        <v>569</v>
      </c>
      <c r="Q16" s="109"/>
      <c r="R16" s="109"/>
      <c r="S16" s="109"/>
      <c r="T16" s="109"/>
      <c r="U16" s="109"/>
      <c r="V16" s="110"/>
      <c r="W16" s="108">
        <v>-1267</v>
      </c>
      <c r="X16" s="109"/>
      <c r="Y16" s="109"/>
      <c r="Z16" s="109"/>
      <c r="AA16" s="109"/>
      <c r="AB16" s="109"/>
      <c r="AC16" s="110"/>
      <c r="AD16" s="108">
        <v>-1740</v>
      </c>
      <c r="AE16" s="109"/>
      <c r="AF16" s="109"/>
      <c r="AG16" s="109"/>
      <c r="AH16" s="109"/>
      <c r="AI16" s="109"/>
      <c r="AJ16" s="110"/>
      <c r="AK16" s="108"/>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60"/>
      <c r="H17" s="761"/>
      <c r="I17" s="590" t="s">
        <v>50</v>
      </c>
      <c r="J17" s="644"/>
      <c r="K17" s="644"/>
      <c r="L17" s="644"/>
      <c r="M17" s="644"/>
      <c r="N17" s="644"/>
      <c r="O17" s="645"/>
      <c r="P17" s="108" t="s">
        <v>569</v>
      </c>
      <c r="Q17" s="109"/>
      <c r="R17" s="109"/>
      <c r="S17" s="109"/>
      <c r="T17" s="109"/>
      <c r="U17" s="109"/>
      <c r="V17" s="110"/>
      <c r="W17" s="108" t="s">
        <v>569</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2"/>
      <c r="H18" s="763"/>
      <c r="I18" s="750" t="s">
        <v>20</v>
      </c>
      <c r="J18" s="751"/>
      <c r="K18" s="751"/>
      <c r="L18" s="751"/>
      <c r="M18" s="751"/>
      <c r="N18" s="751"/>
      <c r="O18" s="752"/>
      <c r="P18" s="114">
        <f>SUM(P13:V17)</f>
        <v>0</v>
      </c>
      <c r="Q18" s="115"/>
      <c r="R18" s="115"/>
      <c r="S18" s="115"/>
      <c r="T18" s="115"/>
      <c r="U18" s="115"/>
      <c r="V18" s="116"/>
      <c r="W18" s="114">
        <f>SUM(W13:AC17)</f>
        <v>1233</v>
      </c>
      <c r="X18" s="115"/>
      <c r="Y18" s="115"/>
      <c r="Z18" s="115"/>
      <c r="AA18" s="115"/>
      <c r="AB18" s="115"/>
      <c r="AC18" s="116"/>
      <c r="AD18" s="114">
        <f>SUM(AD13:AJ17)</f>
        <v>2147</v>
      </c>
      <c r="AE18" s="115"/>
      <c r="AF18" s="115"/>
      <c r="AG18" s="115"/>
      <c r="AH18" s="115"/>
      <c r="AI18" s="115"/>
      <c r="AJ18" s="116"/>
      <c r="AK18" s="114">
        <f>SUM(AK13:AQ17)</f>
        <v>4360</v>
      </c>
      <c r="AL18" s="115"/>
      <c r="AM18" s="115"/>
      <c r="AN18" s="115"/>
      <c r="AO18" s="115"/>
      <c r="AP18" s="115"/>
      <c r="AQ18" s="116"/>
      <c r="AR18" s="114">
        <f>SUM(AR13:AX17)</f>
        <v>0</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t="s">
        <v>569</v>
      </c>
      <c r="Q19" s="109"/>
      <c r="R19" s="109"/>
      <c r="S19" s="109"/>
      <c r="T19" s="109"/>
      <c r="U19" s="109"/>
      <c r="V19" s="110"/>
      <c r="W19" s="108">
        <v>1233</v>
      </c>
      <c r="X19" s="109"/>
      <c r="Y19" s="109"/>
      <c r="Z19" s="109"/>
      <c r="AA19" s="109"/>
      <c r="AB19" s="109"/>
      <c r="AC19" s="110"/>
      <c r="AD19" s="108">
        <v>2006</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t="str">
        <f>IF(P18=0, "-", SUM(P19)/P18)</f>
        <v>-</v>
      </c>
      <c r="Q20" s="554"/>
      <c r="R20" s="554"/>
      <c r="S20" s="554"/>
      <c r="T20" s="554"/>
      <c r="U20" s="554"/>
      <c r="V20" s="554"/>
      <c r="W20" s="554">
        <f t="shared" ref="W20" si="0">IF(W18=0, "-", SUM(W19)/W18)</f>
        <v>1</v>
      </c>
      <c r="X20" s="554"/>
      <c r="Y20" s="554"/>
      <c r="Z20" s="554"/>
      <c r="AA20" s="554"/>
      <c r="AB20" s="554"/>
      <c r="AC20" s="554"/>
      <c r="AD20" s="554">
        <f t="shared" ref="AD20" si="1">IF(AD18=0, "-", SUM(AD19)/AD18)</f>
        <v>0.93432696786213321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5" t="s">
        <v>473</v>
      </c>
      <c r="H21" s="946"/>
      <c r="I21" s="946"/>
      <c r="J21" s="946"/>
      <c r="K21" s="946"/>
      <c r="L21" s="946"/>
      <c r="M21" s="946"/>
      <c r="N21" s="946"/>
      <c r="O21" s="946"/>
      <c r="P21" s="554" t="e">
        <f>IF(P19=0, "-", SUM(P19)/SUM(P13,P14))</f>
        <v>#DIV/0!</v>
      </c>
      <c r="Q21" s="554"/>
      <c r="R21" s="554"/>
      <c r="S21" s="554"/>
      <c r="T21" s="554"/>
      <c r="U21" s="554"/>
      <c r="V21" s="554"/>
      <c r="W21" s="554">
        <f t="shared" ref="W21" si="2">IF(W19=0, "-", SUM(W19)/SUM(W13,W14))</f>
        <v>0.49320000000000003</v>
      </c>
      <c r="X21" s="554"/>
      <c r="Y21" s="554"/>
      <c r="Z21" s="554"/>
      <c r="AA21" s="554"/>
      <c r="AB21" s="554"/>
      <c r="AC21" s="554"/>
      <c r="AD21" s="554">
        <f t="shared" ref="AD21" si="3">IF(AD19=0, "-", SUM(AD19)/SUM(AD13,AD14))</f>
        <v>0.7656488549618321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2620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2620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468</v>
      </c>
      <c r="B30" s="525"/>
      <c r="C30" s="525"/>
      <c r="D30" s="525"/>
      <c r="E30" s="525"/>
      <c r="F30" s="526"/>
      <c r="G30" s="662" t="s">
        <v>265</v>
      </c>
      <c r="H30" s="392"/>
      <c r="I30" s="392"/>
      <c r="J30" s="392"/>
      <c r="K30" s="392"/>
      <c r="L30" s="392"/>
      <c r="M30" s="392"/>
      <c r="N30" s="392"/>
      <c r="O30" s="594"/>
      <c r="P30" s="593" t="s">
        <v>59</v>
      </c>
      <c r="Q30" s="392"/>
      <c r="R30" s="392"/>
      <c r="S30" s="392"/>
      <c r="T30" s="392"/>
      <c r="U30" s="392"/>
      <c r="V30" s="392"/>
      <c r="W30" s="392"/>
      <c r="X30" s="594"/>
      <c r="Y30" s="480"/>
      <c r="Z30" s="481"/>
      <c r="AA30" s="482"/>
      <c r="AB30" s="388" t="s">
        <v>11</v>
      </c>
      <c r="AC30" s="389"/>
      <c r="AD30" s="390"/>
      <c r="AE30" s="388" t="s">
        <v>529</v>
      </c>
      <c r="AF30" s="389"/>
      <c r="AG30" s="389"/>
      <c r="AH30" s="390"/>
      <c r="AI30" s="388" t="s">
        <v>526</v>
      </c>
      <c r="AJ30" s="389"/>
      <c r="AK30" s="389"/>
      <c r="AL30" s="390"/>
      <c r="AM30" s="391" t="s">
        <v>521</v>
      </c>
      <c r="AN30" s="391"/>
      <c r="AO30" s="391"/>
      <c r="AP30" s="388"/>
      <c r="AQ30" s="653" t="s">
        <v>352</v>
      </c>
      <c r="AR30" s="654"/>
      <c r="AS30" s="654"/>
      <c r="AT30" s="655"/>
      <c r="AU30" s="392" t="s">
        <v>253</v>
      </c>
      <c r="AV30" s="392"/>
      <c r="AW30" s="392"/>
      <c r="AX30" s="393"/>
    </row>
    <row r="31" spans="1:50" ht="18.75" customHeight="1" x14ac:dyDescent="0.15">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483"/>
      <c r="Z31" s="484"/>
      <c r="AA31" s="485"/>
      <c r="AB31" s="334"/>
      <c r="AC31" s="335"/>
      <c r="AD31" s="336"/>
      <c r="AE31" s="334"/>
      <c r="AF31" s="335"/>
      <c r="AG31" s="335"/>
      <c r="AH31" s="336"/>
      <c r="AI31" s="334"/>
      <c r="AJ31" s="335"/>
      <c r="AK31" s="335"/>
      <c r="AL31" s="336"/>
      <c r="AM31" s="378"/>
      <c r="AN31" s="378"/>
      <c r="AO31" s="378"/>
      <c r="AP31" s="334"/>
      <c r="AQ31" s="217" t="s">
        <v>573</v>
      </c>
      <c r="AR31" s="136"/>
      <c r="AS31" s="137" t="s">
        <v>353</v>
      </c>
      <c r="AT31" s="172"/>
      <c r="AU31" s="271">
        <v>32</v>
      </c>
      <c r="AV31" s="271"/>
      <c r="AW31" s="381" t="s">
        <v>300</v>
      </c>
      <c r="AX31" s="382"/>
    </row>
    <row r="32" spans="1:50" ht="30" customHeight="1" x14ac:dyDescent="0.15">
      <c r="A32" s="530"/>
      <c r="B32" s="528"/>
      <c r="C32" s="528"/>
      <c r="D32" s="528"/>
      <c r="E32" s="528"/>
      <c r="F32" s="529"/>
      <c r="G32" s="555" t="s">
        <v>575</v>
      </c>
      <c r="H32" s="556"/>
      <c r="I32" s="556"/>
      <c r="J32" s="556"/>
      <c r="K32" s="556"/>
      <c r="L32" s="556"/>
      <c r="M32" s="556"/>
      <c r="N32" s="556"/>
      <c r="O32" s="557"/>
      <c r="P32" s="161" t="s">
        <v>576</v>
      </c>
      <c r="Q32" s="161"/>
      <c r="R32" s="161"/>
      <c r="S32" s="161"/>
      <c r="T32" s="161"/>
      <c r="U32" s="161"/>
      <c r="V32" s="161"/>
      <c r="W32" s="161"/>
      <c r="X32" s="231"/>
      <c r="Y32" s="340" t="s">
        <v>12</v>
      </c>
      <c r="Z32" s="564"/>
      <c r="AA32" s="565"/>
      <c r="AB32" s="537" t="s">
        <v>301</v>
      </c>
      <c r="AC32" s="537"/>
      <c r="AD32" s="537"/>
      <c r="AE32" s="366" t="s">
        <v>577</v>
      </c>
      <c r="AF32" s="367"/>
      <c r="AG32" s="367"/>
      <c r="AH32" s="367"/>
      <c r="AI32" s="366">
        <v>5.4</v>
      </c>
      <c r="AJ32" s="367"/>
      <c r="AK32" s="367"/>
      <c r="AL32" s="367"/>
      <c r="AM32" s="366"/>
      <c r="AN32" s="367"/>
      <c r="AO32" s="367"/>
      <c r="AP32" s="367"/>
      <c r="AQ32" s="111" t="s">
        <v>578</v>
      </c>
      <c r="AR32" s="112"/>
      <c r="AS32" s="112"/>
      <c r="AT32" s="113"/>
      <c r="AU32" s="367"/>
      <c r="AV32" s="367"/>
      <c r="AW32" s="367"/>
      <c r="AX32" s="369"/>
    </row>
    <row r="33" spans="1:50" ht="33"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301</v>
      </c>
      <c r="AC33" s="537"/>
      <c r="AD33" s="537"/>
      <c r="AE33" s="366" t="s">
        <v>577</v>
      </c>
      <c r="AF33" s="367"/>
      <c r="AG33" s="367"/>
      <c r="AH33" s="367"/>
      <c r="AI33" s="366" t="s">
        <v>573</v>
      </c>
      <c r="AJ33" s="367"/>
      <c r="AK33" s="367"/>
      <c r="AL33" s="367"/>
      <c r="AM33" s="366" t="s">
        <v>573</v>
      </c>
      <c r="AN33" s="367"/>
      <c r="AO33" s="367"/>
      <c r="AP33" s="367"/>
      <c r="AQ33" s="111" t="s">
        <v>578</v>
      </c>
      <c r="AR33" s="112"/>
      <c r="AS33" s="112"/>
      <c r="AT33" s="113"/>
      <c r="AU33" s="367">
        <v>10</v>
      </c>
      <c r="AV33" s="367"/>
      <c r="AW33" s="367"/>
      <c r="AX33" s="369"/>
    </row>
    <row r="34" spans="1:50" ht="30"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6" t="s">
        <v>577</v>
      </c>
      <c r="AF34" s="367"/>
      <c r="AG34" s="367"/>
      <c r="AH34" s="368"/>
      <c r="AI34" s="366">
        <v>54</v>
      </c>
      <c r="AJ34" s="367"/>
      <c r="AK34" s="367"/>
      <c r="AL34" s="367"/>
      <c r="AM34" s="366" t="s">
        <v>573</v>
      </c>
      <c r="AN34" s="367"/>
      <c r="AO34" s="367"/>
      <c r="AP34" s="367"/>
      <c r="AQ34" s="111" t="s">
        <v>578</v>
      </c>
      <c r="AR34" s="112"/>
      <c r="AS34" s="112"/>
      <c r="AT34" s="113"/>
      <c r="AU34" s="367"/>
      <c r="AV34" s="367"/>
      <c r="AW34" s="367"/>
      <c r="AX34" s="369"/>
    </row>
    <row r="35" spans="1:50" ht="23.25" customHeight="1" x14ac:dyDescent="0.15">
      <c r="A35" s="916" t="s">
        <v>499</v>
      </c>
      <c r="B35" s="917"/>
      <c r="C35" s="917"/>
      <c r="D35" s="917"/>
      <c r="E35" s="917"/>
      <c r="F35" s="918"/>
      <c r="G35" s="922" t="s">
        <v>579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6" t="s">
        <v>468</v>
      </c>
      <c r="B37" s="657"/>
      <c r="C37" s="657"/>
      <c r="D37" s="657"/>
      <c r="E37" s="657"/>
      <c r="F37" s="658"/>
      <c r="G37" s="580" t="s">
        <v>265</v>
      </c>
      <c r="H37" s="383"/>
      <c r="I37" s="383"/>
      <c r="J37" s="383"/>
      <c r="K37" s="383"/>
      <c r="L37" s="383"/>
      <c r="M37" s="383"/>
      <c r="N37" s="383"/>
      <c r="O37" s="581"/>
      <c r="P37" s="646" t="s">
        <v>59</v>
      </c>
      <c r="Q37" s="383"/>
      <c r="R37" s="383"/>
      <c r="S37" s="383"/>
      <c r="T37" s="383"/>
      <c r="U37" s="383"/>
      <c r="V37" s="383"/>
      <c r="W37" s="383"/>
      <c r="X37" s="581"/>
      <c r="Y37" s="647"/>
      <c r="Z37" s="648"/>
      <c r="AA37" s="649"/>
      <c r="AB37" s="370" t="s">
        <v>11</v>
      </c>
      <c r="AC37" s="371"/>
      <c r="AD37" s="372"/>
      <c r="AE37" s="370" t="s">
        <v>529</v>
      </c>
      <c r="AF37" s="371"/>
      <c r="AG37" s="371"/>
      <c r="AH37" s="372"/>
      <c r="AI37" s="370" t="s">
        <v>526</v>
      </c>
      <c r="AJ37" s="371"/>
      <c r="AK37" s="371"/>
      <c r="AL37" s="372"/>
      <c r="AM37" s="377" t="s">
        <v>521</v>
      </c>
      <c r="AN37" s="377"/>
      <c r="AO37" s="377"/>
      <c r="AP37" s="370"/>
      <c r="AQ37" s="267" t="s">
        <v>352</v>
      </c>
      <c r="AR37" s="268"/>
      <c r="AS37" s="268"/>
      <c r="AT37" s="269"/>
      <c r="AU37" s="383" t="s">
        <v>253</v>
      </c>
      <c r="AV37" s="383"/>
      <c r="AW37" s="383"/>
      <c r="AX37" s="384"/>
    </row>
    <row r="38" spans="1:50" ht="18.75" hidden="1" customHeight="1" x14ac:dyDescent="0.15">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483"/>
      <c r="Z38" s="484"/>
      <c r="AA38" s="485"/>
      <c r="AB38" s="334"/>
      <c r="AC38" s="335"/>
      <c r="AD38" s="336"/>
      <c r="AE38" s="334"/>
      <c r="AF38" s="335"/>
      <c r="AG38" s="335"/>
      <c r="AH38" s="336"/>
      <c r="AI38" s="334"/>
      <c r="AJ38" s="335"/>
      <c r="AK38" s="335"/>
      <c r="AL38" s="336"/>
      <c r="AM38" s="378"/>
      <c r="AN38" s="378"/>
      <c r="AO38" s="378"/>
      <c r="AP38" s="334"/>
      <c r="AQ38" s="217"/>
      <c r="AR38" s="136"/>
      <c r="AS38" s="137" t="s">
        <v>353</v>
      </c>
      <c r="AT38" s="172"/>
      <c r="AU38" s="271"/>
      <c r="AV38" s="271"/>
      <c r="AW38" s="381" t="s">
        <v>300</v>
      </c>
      <c r="AX38" s="382"/>
    </row>
    <row r="39" spans="1:50" ht="23.25" hidden="1" customHeight="1" x14ac:dyDescent="0.15">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40" t="s">
        <v>12</v>
      </c>
      <c r="Z39" s="564"/>
      <c r="AA39" s="565"/>
      <c r="AB39" s="566"/>
      <c r="AC39" s="566"/>
      <c r="AD39" s="56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695"/>
      <c r="AC40" s="695"/>
      <c r="AD40" s="69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16" t="s">
        <v>499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6" t="s">
        <v>468</v>
      </c>
      <c r="B44" s="657"/>
      <c r="C44" s="657"/>
      <c r="D44" s="657"/>
      <c r="E44" s="657"/>
      <c r="F44" s="658"/>
      <c r="G44" s="580" t="s">
        <v>265</v>
      </c>
      <c r="H44" s="383"/>
      <c r="I44" s="383"/>
      <c r="J44" s="383"/>
      <c r="K44" s="383"/>
      <c r="L44" s="383"/>
      <c r="M44" s="383"/>
      <c r="N44" s="383"/>
      <c r="O44" s="581"/>
      <c r="P44" s="646" t="s">
        <v>59</v>
      </c>
      <c r="Q44" s="383"/>
      <c r="R44" s="383"/>
      <c r="S44" s="383"/>
      <c r="T44" s="383"/>
      <c r="U44" s="383"/>
      <c r="V44" s="383"/>
      <c r="W44" s="383"/>
      <c r="X44" s="581"/>
      <c r="Y44" s="647"/>
      <c r="Z44" s="648"/>
      <c r="AA44" s="649"/>
      <c r="AB44" s="370" t="s">
        <v>11</v>
      </c>
      <c r="AC44" s="371"/>
      <c r="AD44" s="372"/>
      <c r="AE44" s="370" t="s">
        <v>529</v>
      </c>
      <c r="AF44" s="371"/>
      <c r="AG44" s="371"/>
      <c r="AH44" s="372"/>
      <c r="AI44" s="370" t="s">
        <v>526</v>
      </c>
      <c r="AJ44" s="371"/>
      <c r="AK44" s="371"/>
      <c r="AL44" s="372"/>
      <c r="AM44" s="377" t="s">
        <v>521</v>
      </c>
      <c r="AN44" s="377"/>
      <c r="AO44" s="377"/>
      <c r="AP44" s="370"/>
      <c r="AQ44" s="267" t="s">
        <v>352</v>
      </c>
      <c r="AR44" s="268"/>
      <c r="AS44" s="268"/>
      <c r="AT44" s="269"/>
      <c r="AU44" s="383" t="s">
        <v>253</v>
      </c>
      <c r="AV44" s="383"/>
      <c r="AW44" s="383"/>
      <c r="AX44" s="384"/>
    </row>
    <row r="45" spans="1:50" ht="18.75" hidden="1" customHeight="1" x14ac:dyDescent="0.15">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483"/>
      <c r="Z45" s="484"/>
      <c r="AA45" s="485"/>
      <c r="AB45" s="334"/>
      <c r="AC45" s="335"/>
      <c r="AD45" s="336"/>
      <c r="AE45" s="334"/>
      <c r="AF45" s="335"/>
      <c r="AG45" s="335"/>
      <c r="AH45" s="336"/>
      <c r="AI45" s="334"/>
      <c r="AJ45" s="335"/>
      <c r="AK45" s="335"/>
      <c r="AL45" s="336"/>
      <c r="AM45" s="378"/>
      <c r="AN45" s="378"/>
      <c r="AO45" s="378"/>
      <c r="AP45" s="334"/>
      <c r="AQ45" s="217"/>
      <c r="AR45" s="136"/>
      <c r="AS45" s="137" t="s">
        <v>353</v>
      </c>
      <c r="AT45" s="172"/>
      <c r="AU45" s="271"/>
      <c r="AV45" s="271"/>
      <c r="AW45" s="381" t="s">
        <v>300</v>
      </c>
      <c r="AX45" s="382"/>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0" t="s">
        <v>12</v>
      </c>
      <c r="Z46" s="564"/>
      <c r="AA46" s="565"/>
      <c r="AB46" s="566"/>
      <c r="AC46" s="566"/>
      <c r="AD46" s="56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695"/>
      <c r="AC47" s="695"/>
      <c r="AD47" s="69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16" t="s">
        <v>499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7" t="s">
        <v>468</v>
      </c>
      <c r="B51" s="528"/>
      <c r="C51" s="528"/>
      <c r="D51" s="528"/>
      <c r="E51" s="528"/>
      <c r="F51" s="529"/>
      <c r="G51" s="580" t="s">
        <v>265</v>
      </c>
      <c r="H51" s="383"/>
      <c r="I51" s="383"/>
      <c r="J51" s="383"/>
      <c r="K51" s="383"/>
      <c r="L51" s="383"/>
      <c r="M51" s="383"/>
      <c r="N51" s="383"/>
      <c r="O51" s="581"/>
      <c r="P51" s="646" t="s">
        <v>59</v>
      </c>
      <c r="Q51" s="383"/>
      <c r="R51" s="383"/>
      <c r="S51" s="383"/>
      <c r="T51" s="383"/>
      <c r="U51" s="383"/>
      <c r="V51" s="383"/>
      <c r="W51" s="383"/>
      <c r="X51" s="581"/>
      <c r="Y51" s="647"/>
      <c r="Z51" s="648"/>
      <c r="AA51" s="649"/>
      <c r="AB51" s="370" t="s">
        <v>11</v>
      </c>
      <c r="AC51" s="371"/>
      <c r="AD51" s="372"/>
      <c r="AE51" s="370" t="s">
        <v>529</v>
      </c>
      <c r="AF51" s="371"/>
      <c r="AG51" s="371"/>
      <c r="AH51" s="372"/>
      <c r="AI51" s="370" t="s">
        <v>526</v>
      </c>
      <c r="AJ51" s="371"/>
      <c r="AK51" s="371"/>
      <c r="AL51" s="372"/>
      <c r="AM51" s="377" t="s">
        <v>522</v>
      </c>
      <c r="AN51" s="377"/>
      <c r="AO51" s="377"/>
      <c r="AP51" s="370"/>
      <c r="AQ51" s="267" t="s">
        <v>352</v>
      </c>
      <c r="AR51" s="268"/>
      <c r="AS51" s="268"/>
      <c r="AT51" s="269"/>
      <c r="AU51" s="379" t="s">
        <v>253</v>
      </c>
      <c r="AV51" s="379"/>
      <c r="AW51" s="379"/>
      <c r="AX51" s="380"/>
    </row>
    <row r="52" spans="1:50" ht="18.75" hidden="1" customHeight="1" x14ac:dyDescent="0.15">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483"/>
      <c r="Z52" s="484"/>
      <c r="AA52" s="485"/>
      <c r="AB52" s="334"/>
      <c r="AC52" s="335"/>
      <c r="AD52" s="336"/>
      <c r="AE52" s="334"/>
      <c r="AF52" s="335"/>
      <c r="AG52" s="335"/>
      <c r="AH52" s="336"/>
      <c r="AI52" s="334"/>
      <c r="AJ52" s="335"/>
      <c r="AK52" s="335"/>
      <c r="AL52" s="336"/>
      <c r="AM52" s="378"/>
      <c r="AN52" s="378"/>
      <c r="AO52" s="378"/>
      <c r="AP52" s="334"/>
      <c r="AQ52" s="217"/>
      <c r="AR52" s="136"/>
      <c r="AS52" s="137" t="s">
        <v>353</v>
      </c>
      <c r="AT52" s="172"/>
      <c r="AU52" s="271"/>
      <c r="AV52" s="271"/>
      <c r="AW52" s="381" t="s">
        <v>300</v>
      </c>
      <c r="AX52" s="382"/>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0" t="s">
        <v>12</v>
      </c>
      <c r="Z53" s="564"/>
      <c r="AA53" s="565"/>
      <c r="AB53" s="566"/>
      <c r="AC53" s="566"/>
      <c r="AD53" s="56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695"/>
      <c r="AC54" s="695"/>
      <c r="AD54" s="69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16" t="s">
        <v>499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7" t="s">
        <v>468</v>
      </c>
      <c r="B58" s="528"/>
      <c r="C58" s="528"/>
      <c r="D58" s="528"/>
      <c r="E58" s="528"/>
      <c r="F58" s="529"/>
      <c r="G58" s="580" t="s">
        <v>265</v>
      </c>
      <c r="H58" s="383"/>
      <c r="I58" s="383"/>
      <c r="J58" s="383"/>
      <c r="K58" s="383"/>
      <c r="L58" s="383"/>
      <c r="M58" s="383"/>
      <c r="N58" s="383"/>
      <c r="O58" s="581"/>
      <c r="P58" s="646" t="s">
        <v>59</v>
      </c>
      <c r="Q58" s="383"/>
      <c r="R58" s="383"/>
      <c r="S58" s="383"/>
      <c r="T58" s="383"/>
      <c r="U58" s="383"/>
      <c r="V58" s="383"/>
      <c r="W58" s="383"/>
      <c r="X58" s="581"/>
      <c r="Y58" s="647"/>
      <c r="Z58" s="648"/>
      <c r="AA58" s="649"/>
      <c r="AB58" s="370" t="s">
        <v>11</v>
      </c>
      <c r="AC58" s="371"/>
      <c r="AD58" s="372"/>
      <c r="AE58" s="370" t="s">
        <v>530</v>
      </c>
      <c r="AF58" s="371"/>
      <c r="AG58" s="371"/>
      <c r="AH58" s="372"/>
      <c r="AI58" s="370" t="s">
        <v>526</v>
      </c>
      <c r="AJ58" s="371"/>
      <c r="AK58" s="371"/>
      <c r="AL58" s="372"/>
      <c r="AM58" s="377" t="s">
        <v>521</v>
      </c>
      <c r="AN58" s="377"/>
      <c r="AO58" s="377"/>
      <c r="AP58" s="370"/>
      <c r="AQ58" s="267" t="s">
        <v>352</v>
      </c>
      <c r="AR58" s="268"/>
      <c r="AS58" s="268"/>
      <c r="AT58" s="269"/>
      <c r="AU58" s="379" t="s">
        <v>253</v>
      </c>
      <c r="AV58" s="379"/>
      <c r="AW58" s="379"/>
      <c r="AX58" s="380"/>
    </row>
    <row r="59" spans="1:50" ht="18.75" hidden="1" customHeight="1" x14ac:dyDescent="0.15">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483"/>
      <c r="Z59" s="484"/>
      <c r="AA59" s="485"/>
      <c r="AB59" s="334"/>
      <c r="AC59" s="335"/>
      <c r="AD59" s="336"/>
      <c r="AE59" s="334"/>
      <c r="AF59" s="335"/>
      <c r="AG59" s="335"/>
      <c r="AH59" s="336"/>
      <c r="AI59" s="334"/>
      <c r="AJ59" s="335"/>
      <c r="AK59" s="335"/>
      <c r="AL59" s="336"/>
      <c r="AM59" s="378"/>
      <c r="AN59" s="378"/>
      <c r="AO59" s="378"/>
      <c r="AP59" s="334"/>
      <c r="AQ59" s="217"/>
      <c r="AR59" s="136"/>
      <c r="AS59" s="137" t="s">
        <v>353</v>
      </c>
      <c r="AT59" s="172"/>
      <c r="AU59" s="271"/>
      <c r="AV59" s="271"/>
      <c r="AW59" s="381" t="s">
        <v>300</v>
      </c>
      <c r="AX59" s="382"/>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0" t="s">
        <v>12</v>
      </c>
      <c r="Z60" s="564"/>
      <c r="AA60" s="565"/>
      <c r="AB60" s="566"/>
      <c r="AC60" s="566"/>
      <c r="AD60" s="56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695"/>
      <c r="AC61" s="695"/>
      <c r="AD61" s="69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6" t="s">
        <v>499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469</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464</v>
      </c>
      <c r="X65" s="889"/>
      <c r="Y65" s="892"/>
      <c r="Z65" s="892"/>
      <c r="AA65" s="893"/>
      <c r="AB65" s="886" t="s">
        <v>11</v>
      </c>
      <c r="AC65" s="882"/>
      <c r="AD65" s="883"/>
      <c r="AE65" s="370" t="s">
        <v>529</v>
      </c>
      <c r="AF65" s="371"/>
      <c r="AG65" s="371"/>
      <c r="AH65" s="372"/>
      <c r="AI65" s="370" t="s">
        <v>526</v>
      </c>
      <c r="AJ65" s="371"/>
      <c r="AK65" s="371"/>
      <c r="AL65" s="372"/>
      <c r="AM65" s="377" t="s">
        <v>521</v>
      </c>
      <c r="AN65" s="377"/>
      <c r="AO65" s="377"/>
      <c r="AP65" s="370"/>
      <c r="AQ65" s="886" t="s">
        <v>352</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4"/>
      <c r="AF66" s="335"/>
      <c r="AG66" s="335"/>
      <c r="AH66" s="336"/>
      <c r="AI66" s="334"/>
      <c r="AJ66" s="335"/>
      <c r="AK66" s="335"/>
      <c r="AL66" s="336"/>
      <c r="AM66" s="378"/>
      <c r="AN66" s="378"/>
      <c r="AO66" s="378"/>
      <c r="AP66" s="334"/>
      <c r="AQ66" s="270"/>
      <c r="AR66" s="271"/>
      <c r="AS66" s="884" t="s">
        <v>353</v>
      </c>
      <c r="AT66" s="885"/>
      <c r="AU66" s="271"/>
      <c r="AV66" s="271"/>
      <c r="AW66" s="884" t="s">
        <v>467</v>
      </c>
      <c r="AX66" s="997"/>
    </row>
    <row r="67" spans="1:50" ht="23.25" hidden="1" customHeight="1" x14ac:dyDescent="0.15">
      <c r="A67" s="870"/>
      <c r="B67" s="871"/>
      <c r="C67" s="871"/>
      <c r="D67" s="871"/>
      <c r="E67" s="871"/>
      <c r="F67" s="872"/>
      <c r="G67" s="998" t="s">
        <v>354</v>
      </c>
      <c r="H67" s="981"/>
      <c r="I67" s="982"/>
      <c r="J67" s="982"/>
      <c r="K67" s="982"/>
      <c r="L67" s="982"/>
      <c r="M67" s="982"/>
      <c r="N67" s="982"/>
      <c r="O67" s="983"/>
      <c r="P67" s="981"/>
      <c r="Q67" s="982"/>
      <c r="R67" s="982"/>
      <c r="S67" s="982"/>
      <c r="T67" s="982"/>
      <c r="U67" s="982"/>
      <c r="V67" s="983"/>
      <c r="W67" s="987"/>
      <c r="X67" s="988"/>
      <c r="Y67" s="968" t="s">
        <v>12</v>
      </c>
      <c r="Z67" s="968"/>
      <c r="AA67" s="969"/>
      <c r="AB67" s="970" t="s">
        <v>489</v>
      </c>
      <c r="AC67" s="970"/>
      <c r="AD67" s="97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489</v>
      </c>
      <c r="AC68" s="993"/>
      <c r="AD68" s="99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490</v>
      </c>
      <c r="AC69" s="994"/>
      <c r="AD69" s="994"/>
      <c r="AE69" s="833"/>
      <c r="AF69" s="834"/>
      <c r="AG69" s="834"/>
      <c r="AH69" s="834"/>
      <c r="AI69" s="833"/>
      <c r="AJ69" s="834"/>
      <c r="AK69" s="834"/>
      <c r="AL69" s="834"/>
      <c r="AM69" s="833"/>
      <c r="AN69" s="834"/>
      <c r="AO69" s="834"/>
      <c r="AP69" s="834"/>
      <c r="AQ69" s="366"/>
      <c r="AR69" s="367"/>
      <c r="AS69" s="367"/>
      <c r="AT69" s="368"/>
      <c r="AU69" s="367"/>
      <c r="AV69" s="367"/>
      <c r="AW69" s="367"/>
      <c r="AX69" s="369"/>
    </row>
    <row r="70" spans="1:50" ht="23.25" hidden="1" customHeight="1" x14ac:dyDescent="0.15">
      <c r="A70" s="870" t="s">
        <v>474</v>
      </c>
      <c r="B70" s="871"/>
      <c r="C70" s="871"/>
      <c r="D70" s="871"/>
      <c r="E70" s="871"/>
      <c r="F70" s="872"/>
      <c r="G70" s="958" t="s">
        <v>355</v>
      </c>
      <c r="H70" s="959"/>
      <c r="I70" s="959"/>
      <c r="J70" s="959"/>
      <c r="K70" s="959"/>
      <c r="L70" s="959"/>
      <c r="M70" s="959"/>
      <c r="N70" s="959"/>
      <c r="O70" s="959"/>
      <c r="P70" s="959"/>
      <c r="Q70" s="959"/>
      <c r="R70" s="959"/>
      <c r="S70" s="959"/>
      <c r="T70" s="959"/>
      <c r="U70" s="959"/>
      <c r="V70" s="959"/>
      <c r="W70" s="962" t="s">
        <v>488</v>
      </c>
      <c r="X70" s="963"/>
      <c r="Y70" s="968" t="s">
        <v>12</v>
      </c>
      <c r="Z70" s="968"/>
      <c r="AA70" s="969"/>
      <c r="AB70" s="970" t="s">
        <v>489</v>
      </c>
      <c r="AC70" s="970"/>
      <c r="AD70" s="97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489</v>
      </c>
      <c r="AC71" s="993"/>
      <c r="AD71" s="99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490</v>
      </c>
      <c r="AC72" s="994"/>
      <c r="AD72" s="99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6" t="s">
        <v>469</v>
      </c>
      <c r="B73" s="857"/>
      <c r="C73" s="857"/>
      <c r="D73" s="857"/>
      <c r="E73" s="857"/>
      <c r="F73" s="858"/>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70" t="s">
        <v>529</v>
      </c>
      <c r="AF73" s="371"/>
      <c r="AG73" s="371"/>
      <c r="AH73" s="372"/>
      <c r="AI73" s="370" t="s">
        <v>526</v>
      </c>
      <c r="AJ73" s="371"/>
      <c r="AK73" s="371"/>
      <c r="AL73" s="372"/>
      <c r="AM73" s="377" t="s">
        <v>521</v>
      </c>
      <c r="AN73" s="377"/>
      <c r="AO73" s="377"/>
      <c r="AP73" s="370"/>
      <c r="AQ73" s="176" t="s">
        <v>352</v>
      </c>
      <c r="AR73" s="169"/>
      <c r="AS73" s="169"/>
      <c r="AT73" s="170"/>
      <c r="AU73" s="273" t="s">
        <v>253</v>
      </c>
      <c r="AV73" s="134"/>
      <c r="AW73" s="134"/>
      <c r="AX73" s="135"/>
    </row>
    <row r="74" spans="1:50" ht="18.75" hidden="1" customHeight="1" x14ac:dyDescent="0.15">
      <c r="A74" s="859"/>
      <c r="B74" s="860"/>
      <c r="C74" s="860"/>
      <c r="D74" s="860"/>
      <c r="E74" s="860"/>
      <c r="F74" s="861"/>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353</v>
      </c>
      <c r="AT74" s="172"/>
      <c r="AU74" s="217"/>
      <c r="AV74" s="136"/>
      <c r="AW74" s="137" t="s">
        <v>300</v>
      </c>
      <c r="AX74" s="138"/>
    </row>
    <row r="75" spans="1:50" ht="23.25" hidden="1" customHeight="1" x14ac:dyDescent="0.15">
      <c r="A75" s="859"/>
      <c r="B75" s="860"/>
      <c r="C75" s="860"/>
      <c r="D75" s="860"/>
      <c r="E75" s="860"/>
      <c r="F75" s="861"/>
      <c r="G75" s="797"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9"/>
      <c r="B76" s="860"/>
      <c r="C76" s="860"/>
      <c r="D76" s="860"/>
      <c r="E76" s="860"/>
      <c r="F76" s="861"/>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9"/>
      <c r="B77" s="860"/>
      <c r="C77" s="860"/>
      <c r="D77" s="860"/>
      <c r="E77" s="860"/>
      <c r="F77" s="861"/>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30" t="s">
        <v>502</v>
      </c>
      <c r="B78" s="931"/>
      <c r="C78" s="931"/>
      <c r="D78" s="931"/>
      <c r="E78" s="928" t="s">
        <v>446</v>
      </c>
      <c r="F78" s="929"/>
      <c r="G78" s="57" t="s">
        <v>355</v>
      </c>
      <c r="H78" s="808"/>
      <c r="I78" s="244"/>
      <c r="J78" s="244"/>
      <c r="K78" s="244"/>
      <c r="L78" s="244"/>
      <c r="M78" s="244"/>
      <c r="N78" s="244"/>
      <c r="O78" s="809"/>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463</v>
      </c>
      <c r="AP79" s="149"/>
      <c r="AQ79" s="149"/>
      <c r="AR79" s="81" t="s">
        <v>461</v>
      </c>
      <c r="AS79" s="148"/>
      <c r="AT79" s="149"/>
      <c r="AU79" s="149"/>
      <c r="AV79" s="149"/>
      <c r="AW79" s="149"/>
      <c r="AX79" s="150"/>
    </row>
    <row r="80" spans="1:50" ht="18.75" hidden="1" customHeight="1" x14ac:dyDescent="0.15">
      <c r="A80" s="534" t="s">
        <v>266</v>
      </c>
      <c r="B80" s="865" t="s">
        <v>460</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554</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5"/>
      <c r="B81" s="868"/>
      <c r="C81" s="567"/>
      <c r="D81" s="567"/>
      <c r="E81" s="567"/>
      <c r="F81" s="568"/>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5"/>
      <c r="B82" s="868"/>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8"/>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8"/>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9"/>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9"/>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0"/>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3" t="s">
        <v>11</v>
      </c>
      <c r="AC85" s="474"/>
      <c r="AD85" s="475"/>
      <c r="AE85" s="370" t="s">
        <v>529</v>
      </c>
      <c r="AF85" s="371"/>
      <c r="AG85" s="371"/>
      <c r="AH85" s="372"/>
      <c r="AI85" s="370" t="s">
        <v>526</v>
      </c>
      <c r="AJ85" s="371"/>
      <c r="AK85" s="371"/>
      <c r="AL85" s="372"/>
      <c r="AM85" s="377" t="s">
        <v>521</v>
      </c>
      <c r="AN85" s="377"/>
      <c r="AO85" s="377"/>
      <c r="AP85" s="370"/>
      <c r="AQ85" s="176" t="s">
        <v>352</v>
      </c>
      <c r="AR85" s="169"/>
      <c r="AS85" s="169"/>
      <c r="AT85" s="170"/>
      <c r="AU85" s="375" t="s">
        <v>253</v>
      </c>
      <c r="AV85" s="375"/>
      <c r="AW85" s="375"/>
      <c r="AX85" s="376"/>
      <c r="AY85" s="10"/>
      <c r="AZ85" s="10"/>
      <c r="BA85" s="10"/>
      <c r="BB85" s="10"/>
      <c r="BC85" s="10"/>
    </row>
    <row r="86" spans="1:60" ht="18.75" hidden="1" customHeight="1" x14ac:dyDescent="0.15">
      <c r="A86" s="535"/>
      <c r="B86" s="567"/>
      <c r="C86" s="567"/>
      <c r="D86" s="567"/>
      <c r="E86" s="567"/>
      <c r="F86" s="568"/>
      <c r="G86" s="582"/>
      <c r="H86" s="381"/>
      <c r="I86" s="381"/>
      <c r="J86" s="381"/>
      <c r="K86" s="381"/>
      <c r="L86" s="381"/>
      <c r="M86" s="381"/>
      <c r="N86" s="381"/>
      <c r="O86" s="583"/>
      <c r="P86" s="595"/>
      <c r="Q86" s="381"/>
      <c r="R86" s="381"/>
      <c r="S86" s="381"/>
      <c r="T86" s="381"/>
      <c r="U86" s="381"/>
      <c r="V86" s="381"/>
      <c r="W86" s="381"/>
      <c r="X86" s="583"/>
      <c r="Y86" s="173"/>
      <c r="Z86" s="174"/>
      <c r="AA86" s="175"/>
      <c r="AB86" s="334"/>
      <c r="AC86" s="335"/>
      <c r="AD86" s="336"/>
      <c r="AE86" s="334"/>
      <c r="AF86" s="335"/>
      <c r="AG86" s="335"/>
      <c r="AH86" s="336"/>
      <c r="AI86" s="334"/>
      <c r="AJ86" s="335"/>
      <c r="AK86" s="335"/>
      <c r="AL86" s="336"/>
      <c r="AM86" s="378"/>
      <c r="AN86" s="378"/>
      <c r="AO86" s="378"/>
      <c r="AP86" s="334"/>
      <c r="AQ86" s="270"/>
      <c r="AR86" s="271"/>
      <c r="AS86" s="137" t="s">
        <v>353</v>
      </c>
      <c r="AT86" s="172"/>
      <c r="AU86" s="271"/>
      <c r="AV86" s="271"/>
      <c r="AW86" s="381" t="s">
        <v>300</v>
      </c>
      <c r="AX86" s="382"/>
      <c r="AY86" s="10"/>
      <c r="AZ86" s="10"/>
      <c r="BA86" s="10"/>
      <c r="BB86" s="10"/>
      <c r="BC86" s="10"/>
      <c r="BD86" s="10"/>
      <c r="BE86" s="10"/>
      <c r="BF86" s="10"/>
      <c r="BG86" s="10"/>
      <c r="BH86" s="10"/>
    </row>
    <row r="87" spans="1:60" ht="23.25" hidden="1" customHeight="1" x14ac:dyDescent="0.15">
      <c r="A87" s="535"/>
      <c r="B87" s="567"/>
      <c r="C87" s="567"/>
      <c r="D87" s="567"/>
      <c r="E87" s="567"/>
      <c r="F87" s="568"/>
      <c r="G87" s="230"/>
      <c r="H87" s="161"/>
      <c r="I87" s="161"/>
      <c r="J87" s="161"/>
      <c r="K87" s="161"/>
      <c r="L87" s="161"/>
      <c r="M87" s="161"/>
      <c r="N87" s="161"/>
      <c r="O87" s="231"/>
      <c r="P87" s="161"/>
      <c r="Q87" s="815"/>
      <c r="R87" s="815"/>
      <c r="S87" s="815"/>
      <c r="T87" s="815"/>
      <c r="U87" s="815"/>
      <c r="V87" s="815"/>
      <c r="W87" s="815"/>
      <c r="X87" s="816"/>
      <c r="Y87" s="771" t="s">
        <v>62</v>
      </c>
      <c r="Z87" s="772"/>
      <c r="AA87" s="773"/>
      <c r="AB87" s="566"/>
      <c r="AC87" s="566"/>
      <c r="AD87" s="56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5"/>
      <c r="B88" s="567"/>
      <c r="C88" s="567"/>
      <c r="D88" s="567"/>
      <c r="E88" s="567"/>
      <c r="F88" s="568"/>
      <c r="G88" s="232"/>
      <c r="H88" s="233"/>
      <c r="I88" s="233"/>
      <c r="J88" s="233"/>
      <c r="K88" s="233"/>
      <c r="L88" s="233"/>
      <c r="M88" s="233"/>
      <c r="N88" s="233"/>
      <c r="O88" s="234"/>
      <c r="P88" s="817"/>
      <c r="Q88" s="817"/>
      <c r="R88" s="817"/>
      <c r="S88" s="817"/>
      <c r="T88" s="817"/>
      <c r="U88" s="817"/>
      <c r="V88" s="817"/>
      <c r="W88" s="817"/>
      <c r="X88" s="818"/>
      <c r="Y88" s="745" t="s">
        <v>54</v>
      </c>
      <c r="Z88" s="746"/>
      <c r="AA88" s="747"/>
      <c r="AB88" s="695"/>
      <c r="AC88" s="695"/>
      <c r="AD88" s="69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19"/>
      <c r="Y89" s="745" t="s">
        <v>13</v>
      </c>
      <c r="Z89" s="746"/>
      <c r="AA89" s="747"/>
      <c r="AB89" s="476" t="s">
        <v>14</v>
      </c>
      <c r="AC89" s="476"/>
      <c r="AD89" s="47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3" t="s">
        <v>11</v>
      </c>
      <c r="AC90" s="474"/>
      <c r="AD90" s="475"/>
      <c r="AE90" s="370" t="s">
        <v>529</v>
      </c>
      <c r="AF90" s="371"/>
      <c r="AG90" s="371"/>
      <c r="AH90" s="372"/>
      <c r="AI90" s="370" t="s">
        <v>526</v>
      </c>
      <c r="AJ90" s="371"/>
      <c r="AK90" s="371"/>
      <c r="AL90" s="372"/>
      <c r="AM90" s="377" t="s">
        <v>521</v>
      </c>
      <c r="AN90" s="377"/>
      <c r="AO90" s="377"/>
      <c r="AP90" s="370"/>
      <c r="AQ90" s="176" t="s">
        <v>352</v>
      </c>
      <c r="AR90" s="169"/>
      <c r="AS90" s="169"/>
      <c r="AT90" s="170"/>
      <c r="AU90" s="375" t="s">
        <v>253</v>
      </c>
      <c r="AV90" s="375"/>
      <c r="AW90" s="375"/>
      <c r="AX90" s="376"/>
    </row>
    <row r="91" spans="1:60" ht="18.75" hidden="1" customHeight="1" x14ac:dyDescent="0.15">
      <c r="A91" s="535"/>
      <c r="B91" s="567"/>
      <c r="C91" s="567"/>
      <c r="D91" s="567"/>
      <c r="E91" s="567"/>
      <c r="F91" s="568"/>
      <c r="G91" s="582"/>
      <c r="H91" s="381"/>
      <c r="I91" s="381"/>
      <c r="J91" s="381"/>
      <c r="K91" s="381"/>
      <c r="L91" s="381"/>
      <c r="M91" s="381"/>
      <c r="N91" s="381"/>
      <c r="O91" s="583"/>
      <c r="P91" s="595"/>
      <c r="Q91" s="381"/>
      <c r="R91" s="381"/>
      <c r="S91" s="381"/>
      <c r="T91" s="381"/>
      <c r="U91" s="381"/>
      <c r="V91" s="381"/>
      <c r="W91" s="381"/>
      <c r="X91" s="583"/>
      <c r="Y91" s="173"/>
      <c r="Z91" s="174"/>
      <c r="AA91" s="175"/>
      <c r="AB91" s="334"/>
      <c r="AC91" s="335"/>
      <c r="AD91" s="336"/>
      <c r="AE91" s="334"/>
      <c r="AF91" s="335"/>
      <c r="AG91" s="335"/>
      <c r="AH91" s="336"/>
      <c r="AI91" s="334"/>
      <c r="AJ91" s="335"/>
      <c r="AK91" s="335"/>
      <c r="AL91" s="336"/>
      <c r="AM91" s="378"/>
      <c r="AN91" s="378"/>
      <c r="AO91" s="378"/>
      <c r="AP91" s="334"/>
      <c r="AQ91" s="270"/>
      <c r="AR91" s="271"/>
      <c r="AS91" s="137" t="s">
        <v>353</v>
      </c>
      <c r="AT91" s="172"/>
      <c r="AU91" s="271"/>
      <c r="AV91" s="271"/>
      <c r="AW91" s="381" t="s">
        <v>300</v>
      </c>
      <c r="AX91" s="382"/>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15"/>
      <c r="R92" s="815"/>
      <c r="S92" s="815"/>
      <c r="T92" s="815"/>
      <c r="U92" s="815"/>
      <c r="V92" s="815"/>
      <c r="W92" s="815"/>
      <c r="X92" s="816"/>
      <c r="Y92" s="771" t="s">
        <v>62</v>
      </c>
      <c r="Z92" s="772"/>
      <c r="AA92" s="773"/>
      <c r="AB92" s="566"/>
      <c r="AC92" s="566"/>
      <c r="AD92" s="56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17"/>
      <c r="Q93" s="817"/>
      <c r="R93" s="817"/>
      <c r="S93" s="817"/>
      <c r="T93" s="817"/>
      <c r="U93" s="817"/>
      <c r="V93" s="817"/>
      <c r="W93" s="817"/>
      <c r="X93" s="818"/>
      <c r="Y93" s="745" t="s">
        <v>54</v>
      </c>
      <c r="Z93" s="746"/>
      <c r="AA93" s="747"/>
      <c r="AB93" s="695"/>
      <c r="AC93" s="695"/>
      <c r="AD93" s="69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19"/>
      <c r="Y94" s="745" t="s">
        <v>13</v>
      </c>
      <c r="Z94" s="746"/>
      <c r="AA94" s="747"/>
      <c r="AB94" s="476" t="s">
        <v>14</v>
      </c>
      <c r="AC94" s="476"/>
      <c r="AD94" s="47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5"/>
      <c r="B95" s="567" t="s">
        <v>264</v>
      </c>
      <c r="C95" s="567"/>
      <c r="D95" s="567"/>
      <c r="E95" s="567"/>
      <c r="F95" s="568"/>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3" t="s">
        <v>11</v>
      </c>
      <c r="AC95" s="474"/>
      <c r="AD95" s="475"/>
      <c r="AE95" s="370" t="s">
        <v>529</v>
      </c>
      <c r="AF95" s="371"/>
      <c r="AG95" s="371"/>
      <c r="AH95" s="372"/>
      <c r="AI95" s="370" t="s">
        <v>526</v>
      </c>
      <c r="AJ95" s="371"/>
      <c r="AK95" s="371"/>
      <c r="AL95" s="372"/>
      <c r="AM95" s="377" t="s">
        <v>521</v>
      </c>
      <c r="AN95" s="377"/>
      <c r="AO95" s="377"/>
      <c r="AP95" s="370"/>
      <c r="AQ95" s="176" t="s">
        <v>352</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1"/>
      <c r="I96" s="381"/>
      <c r="J96" s="381"/>
      <c r="K96" s="381"/>
      <c r="L96" s="381"/>
      <c r="M96" s="381"/>
      <c r="N96" s="381"/>
      <c r="O96" s="583"/>
      <c r="P96" s="595"/>
      <c r="Q96" s="381"/>
      <c r="R96" s="381"/>
      <c r="S96" s="381"/>
      <c r="T96" s="381"/>
      <c r="U96" s="381"/>
      <c r="V96" s="381"/>
      <c r="W96" s="381"/>
      <c r="X96" s="583"/>
      <c r="Y96" s="173"/>
      <c r="Z96" s="174"/>
      <c r="AA96" s="175"/>
      <c r="AB96" s="334"/>
      <c r="AC96" s="335"/>
      <c r="AD96" s="336"/>
      <c r="AE96" s="334"/>
      <c r="AF96" s="335"/>
      <c r="AG96" s="335"/>
      <c r="AH96" s="336"/>
      <c r="AI96" s="334"/>
      <c r="AJ96" s="335"/>
      <c r="AK96" s="335"/>
      <c r="AL96" s="336"/>
      <c r="AM96" s="378"/>
      <c r="AN96" s="378"/>
      <c r="AO96" s="378"/>
      <c r="AP96" s="334"/>
      <c r="AQ96" s="270"/>
      <c r="AR96" s="271"/>
      <c r="AS96" s="137" t="s">
        <v>353</v>
      </c>
      <c r="AT96" s="172"/>
      <c r="AU96" s="271"/>
      <c r="AV96" s="271"/>
      <c r="AW96" s="381" t="s">
        <v>300</v>
      </c>
      <c r="AX96" s="382"/>
    </row>
    <row r="97" spans="1:60" ht="23.25" hidden="1" customHeight="1" x14ac:dyDescent="0.15">
      <c r="A97" s="535"/>
      <c r="B97" s="567"/>
      <c r="C97" s="567"/>
      <c r="D97" s="567"/>
      <c r="E97" s="567"/>
      <c r="F97" s="568"/>
      <c r="G97" s="230"/>
      <c r="H97" s="161"/>
      <c r="I97" s="161"/>
      <c r="J97" s="161"/>
      <c r="K97" s="161"/>
      <c r="L97" s="161"/>
      <c r="M97" s="161"/>
      <c r="N97" s="161"/>
      <c r="O97" s="231"/>
      <c r="P97" s="161"/>
      <c r="Q97" s="815"/>
      <c r="R97" s="815"/>
      <c r="S97" s="815"/>
      <c r="T97" s="815"/>
      <c r="U97" s="815"/>
      <c r="V97" s="815"/>
      <c r="W97" s="815"/>
      <c r="X97" s="816"/>
      <c r="Y97" s="771" t="s">
        <v>62</v>
      </c>
      <c r="Z97" s="772"/>
      <c r="AA97" s="773"/>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17"/>
      <c r="Q98" s="817"/>
      <c r="R98" s="817"/>
      <c r="S98" s="817"/>
      <c r="T98" s="817"/>
      <c r="U98" s="817"/>
      <c r="V98" s="817"/>
      <c r="W98" s="817"/>
      <c r="X98" s="818"/>
      <c r="Y98" s="745" t="s">
        <v>54</v>
      </c>
      <c r="Z98" s="746"/>
      <c r="AA98" s="747"/>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6"/>
      <c r="B99" s="899"/>
      <c r="C99" s="899"/>
      <c r="D99" s="899"/>
      <c r="E99" s="899"/>
      <c r="F99" s="900"/>
      <c r="G99" s="820"/>
      <c r="H99" s="247"/>
      <c r="I99" s="247"/>
      <c r="J99" s="247"/>
      <c r="K99" s="247"/>
      <c r="L99" s="247"/>
      <c r="M99" s="247"/>
      <c r="N99" s="247"/>
      <c r="O99" s="821"/>
      <c r="P99" s="862"/>
      <c r="Q99" s="862"/>
      <c r="R99" s="862"/>
      <c r="S99" s="862"/>
      <c r="T99" s="862"/>
      <c r="U99" s="862"/>
      <c r="V99" s="862"/>
      <c r="W99" s="862"/>
      <c r="X99" s="863"/>
      <c r="Y99" s="495" t="s">
        <v>13</v>
      </c>
      <c r="Z99" s="496"/>
      <c r="AA99" s="497"/>
      <c r="AB99" s="477" t="s">
        <v>14</v>
      </c>
      <c r="AC99" s="478"/>
      <c r="AD99" s="47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470</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0"/>
      <c r="Z100" s="481"/>
      <c r="AA100" s="482"/>
      <c r="AB100" s="876" t="s">
        <v>11</v>
      </c>
      <c r="AC100" s="876"/>
      <c r="AD100" s="876"/>
      <c r="AE100" s="842" t="s">
        <v>529</v>
      </c>
      <c r="AF100" s="843"/>
      <c r="AG100" s="843"/>
      <c r="AH100" s="844"/>
      <c r="AI100" s="842" t="s">
        <v>526</v>
      </c>
      <c r="AJ100" s="843"/>
      <c r="AK100" s="843"/>
      <c r="AL100" s="844"/>
      <c r="AM100" s="842" t="s">
        <v>522</v>
      </c>
      <c r="AN100" s="843"/>
      <c r="AO100" s="843"/>
      <c r="AP100" s="844"/>
      <c r="AQ100" s="947" t="s">
        <v>515</v>
      </c>
      <c r="AR100" s="948"/>
      <c r="AS100" s="948"/>
      <c r="AT100" s="949"/>
      <c r="AU100" s="947" t="s">
        <v>512</v>
      </c>
      <c r="AV100" s="948"/>
      <c r="AW100" s="948"/>
      <c r="AX100" s="950"/>
    </row>
    <row r="101" spans="1:60" ht="23.25" customHeight="1" x14ac:dyDescent="0.15">
      <c r="A101" s="506"/>
      <c r="B101" s="507"/>
      <c r="C101" s="507"/>
      <c r="D101" s="507"/>
      <c r="E101" s="507"/>
      <c r="F101" s="508"/>
      <c r="G101" s="161" t="s">
        <v>580</v>
      </c>
      <c r="H101" s="161"/>
      <c r="I101" s="161"/>
      <c r="J101" s="161"/>
      <c r="K101" s="161"/>
      <c r="L101" s="161"/>
      <c r="M101" s="161"/>
      <c r="N101" s="161"/>
      <c r="O101" s="161"/>
      <c r="P101" s="161"/>
      <c r="Q101" s="161"/>
      <c r="R101" s="161"/>
      <c r="S101" s="161"/>
      <c r="T101" s="161"/>
      <c r="U101" s="161"/>
      <c r="V101" s="161"/>
      <c r="W101" s="161"/>
      <c r="X101" s="231"/>
      <c r="Y101" s="829" t="s">
        <v>55</v>
      </c>
      <c r="Z101" s="731"/>
      <c r="AA101" s="732"/>
      <c r="AB101" s="566" t="s">
        <v>581</v>
      </c>
      <c r="AC101" s="566"/>
      <c r="AD101" s="566"/>
      <c r="AE101" s="366" t="s">
        <v>569</v>
      </c>
      <c r="AF101" s="367"/>
      <c r="AG101" s="367"/>
      <c r="AH101" s="368"/>
      <c r="AI101" s="366">
        <v>10</v>
      </c>
      <c r="AJ101" s="367"/>
      <c r="AK101" s="367"/>
      <c r="AL101" s="368"/>
      <c r="AM101" s="366">
        <v>10</v>
      </c>
      <c r="AN101" s="367"/>
      <c r="AO101" s="367"/>
      <c r="AP101" s="368"/>
      <c r="AQ101" s="366" t="s">
        <v>665</v>
      </c>
      <c r="AR101" s="367"/>
      <c r="AS101" s="367"/>
      <c r="AT101" s="368"/>
      <c r="AU101" s="366"/>
      <c r="AV101" s="367"/>
      <c r="AW101" s="367"/>
      <c r="AX101" s="368"/>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1"/>
      <c r="AA102" s="342"/>
      <c r="AB102" s="566" t="s">
        <v>581</v>
      </c>
      <c r="AC102" s="566"/>
      <c r="AD102" s="566"/>
      <c r="AE102" s="360" t="s">
        <v>569</v>
      </c>
      <c r="AF102" s="360"/>
      <c r="AG102" s="360"/>
      <c r="AH102" s="360"/>
      <c r="AI102" s="360">
        <v>10</v>
      </c>
      <c r="AJ102" s="360"/>
      <c r="AK102" s="360"/>
      <c r="AL102" s="360"/>
      <c r="AM102" s="360">
        <v>10</v>
      </c>
      <c r="AN102" s="360"/>
      <c r="AO102" s="360"/>
      <c r="AP102" s="360"/>
      <c r="AQ102" s="833">
        <v>10</v>
      </c>
      <c r="AR102" s="834"/>
      <c r="AS102" s="834"/>
      <c r="AT102" s="835"/>
      <c r="AU102" s="833"/>
      <c r="AV102" s="834"/>
      <c r="AW102" s="834"/>
      <c r="AX102" s="835"/>
    </row>
    <row r="103" spans="1:60" ht="31.5" hidden="1" customHeight="1" x14ac:dyDescent="0.15">
      <c r="A103" s="503" t="s">
        <v>470</v>
      </c>
      <c r="B103" s="504"/>
      <c r="C103" s="504"/>
      <c r="D103" s="504"/>
      <c r="E103" s="504"/>
      <c r="F103" s="505"/>
      <c r="G103" s="746" t="s">
        <v>60</v>
      </c>
      <c r="H103" s="746"/>
      <c r="I103" s="746"/>
      <c r="J103" s="746"/>
      <c r="K103" s="746"/>
      <c r="L103" s="746"/>
      <c r="M103" s="746"/>
      <c r="N103" s="746"/>
      <c r="O103" s="746"/>
      <c r="P103" s="746"/>
      <c r="Q103" s="746"/>
      <c r="R103" s="746"/>
      <c r="S103" s="746"/>
      <c r="T103" s="746"/>
      <c r="U103" s="746"/>
      <c r="V103" s="746"/>
      <c r="W103" s="746"/>
      <c r="X103" s="747"/>
      <c r="Y103" s="483"/>
      <c r="Z103" s="484"/>
      <c r="AA103" s="485"/>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hidden="1" customHeight="1" x14ac:dyDescent="0.15">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8"/>
      <c r="AC105" s="409"/>
      <c r="AD105" s="410"/>
      <c r="AE105" s="360"/>
      <c r="AF105" s="360"/>
      <c r="AG105" s="360"/>
      <c r="AH105" s="360"/>
      <c r="AI105" s="360"/>
      <c r="AJ105" s="360"/>
      <c r="AK105" s="360"/>
      <c r="AL105" s="360"/>
      <c r="AM105" s="360"/>
      <c r="AN105" s="360"/>
      <c r="AO105" s="360"/>
      <c r="AP105" s="360"/>
      <c r="AQ105" s="366"/>
      <c r="AR105" s="367"/>
      <c r="AS105" s="367"/>
      <c r="AT105" s="368"/>
      <c r="AU105" s="833"/>
      <c r="AV105" s="834"/>
      <c r="AW105" s="834"/>
      <c r="AX105" s="835"/>
    </row>
    <row r="106" spans="1:60" ht="31.5" hidden="1" customHeight="1" x14ac:dyDescent="0.15">
      <c r="A106" s="503" t="s">
        <v>470</v>
      </c>
      <c r="B106" s="504"/>
      <c r="C106" s="504"/>
      <c r="D106" s="504"/>
      <c r="E106" s="504"/>
      <c r="F106" s="505"/>
      <c r="G106" s="746" t="s">
        <v>60</v>
      </c>
      <c r="H106" s="746"/>
      <c r="I106" s="746"/>
      <c r="J106" s="746"/>
      <c r="K106" s="746"/>
      <c r="L106" s="746"/>
      <c r="M106" s="746"/>
      <c r="N106" s="746"/>
      <c r="O106" s="746"/>
      <c r="P106" s="746"/>
      <c r="Q106" s="746"/>
      <c r="R106" s="746"/>
      <c r="S106" s="746"/>
      <c r="T106" s="746"/>
      <c r="U106" s="746"/>
      <c r="V106" s="746"/>
      <c r="W106" s="746"/>
      <c r="X106" s="747"/>
      <c r="Y106" s="483"/>
      <c r="Z106" s="484"/>
      <c r="AA106" s="485"/>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8"/>
      <c r="AC108" s="409"/>
      <c r="AD108" s="410"/>
      <c r="AE108" s="360"/>
      <c r="AF108" s="360"/>
      <c r="AG108" s="360"/>
      <c r="AH108" s="360"/>
      <c r="AI108" s="360"/>
      <c r="AJ108" s="360"/>
      <c r="AK108" s="360"/>
      <c r="AL108" s="360"/>
      <c r="AM108" s="360"/>
      <c r="AN108" s="360"/>
      <c r="AO108" s="360"/>
      <c r="AP108" s="360"/>
      <c r="AQ108" s="366"/>
      <c r="AR108" s="367"/>
      <c r="AS108" s="367"/>
      <c r="AT108" s="368"/>
      <c r="AU108" s="833"/>
      <c r="AV108" s="834"/>
      <c r="AW108" s="834"/>
      <c r="AX108" s="835"/>
    </row>
    <row r="109" spans="1:60" ht="31.5" hidden="1" customHeight="1" x14ac:dyDescent="0.15">
      <c r="A109" s="503" t="s">
        <v>470</v>
      </c>
      <c r="B109" s="504"/>
      <c r="C109" s="504"/>
      <c r="D109" s="504"/>
      <c r="E109" s="504"/>
      <c r="F109" s="505"/>
      <c r="G109" s="746" t="s">
        <v>60</v>
      </c>
      <c r="H109" s="746"/>
      <c r="I109" s="746"/>
      <c r="J109" s="746"/>
      <c r="K109" s="746"/>
      <c r="L109" s="746"/>
      <c r="M109" s="746"/>
      <c r="N109" s="746"/>
      <c r="O109" s="746"/>
      <c r="P109" s="746"/>
      <c r="Q109" s="746"/>
      <c r="R109" s="746"/>
      <c r="S109" s="746"/>
      <c r="T109" s="746"/>
      <c r="U109" s="746"/>
      <c r="V109" s="746"/>
      <c r="W109" s="746"/>
      <c r="X109" s="747"/>
      <c r="Y109" s="483"/>
      <c r="Z109" s="484"/>
      <c r="AA109" s="485"/>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833"/>
      <c r="AV111" s="834"/>
      <c r="AW111" s="834"/>
      <c r="AX111" s="835"/>
    </row>
    <row r="112" spans="1:60" ht="31.5" hidden="1" customHeight="1" x14ac:dyDescent="0.15">
      <c r="A112" s="503" t="s">
        <v>470</v>
      </c>
      <c r="B112" s="504"/>
      <c r="C112" s="504"/>
      <c r="D112" s="504"/>
      <c r="E112" s="504"/>
      <c r="F112" s="505"/>
      <c r="G112" s="746" t="s">
        <v>60</v>
      </c>
      <c r="H112" s="746"/>
      <c r="I112" s="746"/>
      <c r="J112" s="746"/>
      <c r="K112" s="746"/>
      <c r="L112" s="746"/>
      <c r="M112" s="746"/>
      <c r="N112" s="746"/>
      <c r="O112" s="746"/>
      <c r="P112" s="746"/>
      <c r="Q112" s="746"/>
      <c r="R112" s="746"/>
      <c r="S112" s="746"/>
      <c r="T112" s="746"/>
      <c r="U112" s="746"/>
      <c r="V112" s="746"/>
      <c r="W112" s="746"/>
      <c r="X112" s="747"/>
      <c r="Y112" s="483"/>
      <c r="Z112" s="484"/>
      <c r="AA112" s="485"/>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3" t="s">
        <v>582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30" t="s">
        <v>583</v>
      </c>
      <c r="AC116" s="831"/>
      <c r="AD116" s="832"/>
      <c r="AE116" s="360" t="s">
        <v>604</v>
      </c>
      <c r="AF116" s="360"/>
      <c r="AG116" s="360"/>
      <c r="AH116" s="360"/>
      <c r="AI116" s="360">
        <v>123</v>
      </c>
      <c r="AJ116" s="360"/>
      <c r="AK116" s="360"/>
      <c r="AL116" s="360"/>
      <c r="AM116" s="360">
        <v>201</v>
      </c>
      <c r="AN116" s="360"/>
      <c r="AO116" s="360"/>
      <c r="AP116" s="360"/>
      <c r="AQ116" s="366">
        <v>436</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584</v>
      </c>
      <c r="AC117" s="344"/>
      <c r="AD117" s="345"/>
      <c r="AE117" s="306" t="s">
        <v>604</v>
      </c>
      <c r="AF117" s="306"/>
      <c r="AG117" s="306"/>
      <c r="AH117" s="306"/>
      <c r="AI117" s="306" t="s">
        <v>585</v>
      </c>
      <c r="AJ117" s="306"/>
      <c r="AK117" s="306"/>
      <c r="AL117" s="306"/>
      <c r="AM117" s="306" t="s">
        <v>605</v>
      </c>
      <c r="AN117" s="306"/>
      <c r="AO117" s="306"/>
      <c r="AP117" s="306"/>
      <c r="AQ117" s="306" t="s">
        <v>606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hidden="1" customHeight="1" x14ac:dyDescent="0.15">
      <c r="A119" s="292"/>
      <c r="B119" s="293"/>
      <c r="C119" s="293"/>
      <c r="D119" s="293"/>
      <c r="E119" s="293"/>
      <c r="F119" s="294"/>
      <c r="G119" s="353" t="s">
        <v>478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15">
      <c r="A122" s="292"/>
      <c r="B122" s="293"/>
      <c r="C122" s="293"/>
      <c r="D122" s="293"/>
      <c r="E122" s="293"/>
      <c r="F122" s="294"/>
      <c r="G122" s="353" t="s">
        <v>479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480</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15">
      <c r="A125" s="292"/>
      <c r="B125" s="293"/>
      <c r="C125" s="293"/>
      <c r="D125" s="293"/>
      <c r="E125" s="293"/>
      <c r="F125" s="294"/>
      <c r="G125" s="353" t="s">
        <v>479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3" t="s">
        <v>479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559</v>
      </c>
      <c r="B130" s="1010"/>
      <c r="C130" s="1009" t="s">
        <v>356</v>
      </c>
      <c r="D130" s="1010"/>
      <c r="E130" s="308" t="s">
        <v>385</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384</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352</v>
      </c>
      <c r="AR132" s="268"/>
      <c r="AS132" s="268"/>
      <c r="AT132" s="269"/>
      <c r="AU132" s="279" t="s">
        <v>368</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665</v>
      </c>
      <c r="AR133" s="271"/>
      <c r="AS133" s="137" t="s">
        <v>353</v>
      </c>
      <c r="AT133" s="172"/>
      <c r="AU133" s="136" t="s">
        <v>665</v>
      </c>
      <c r="AV133" s="136"/>
      <c r="AW133" s="137" t="s">
        <v>300</v>
      </c>
      <c r="AX133" s="138"/>
    </row>
    <row r="134" spans="1:50" ht="39.75" customHeight="1" x14ac:dyDescent="0.15">
      <c r="A134" s="1013"/>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1013"/>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352</v>
      </c>
      <c r="AR136" s="268"/>
      <c r="AS136" s="268"/>
      <c r="AT136" s="269"/>
      <c r="AU136" s="279" t="s">
        <v>368</v>
      </c>
      <c r="AV136" s="279"/>
      <c r="AW136" s="279"/>
      <c r="AX136" s="280"/>
    </row>
    <row r="137" spans="1:50" ht="18.75" hidden="1"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3"/>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352</v>
      </c>
      <c r="AR140" s="268"/>
      <c r="AS140" s="268"/>
      <c r="AT140" s="269"/>
      <c r="AU140" s="279" t="s">
        <v>368</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352</v>
      </c>
      <c r="AR144" s="268"/>
      <c r="AS144" s="268"/>
      <c r="AT144" s="269"/>
      <c r="AU144" s="279" t="s">
        <v>368</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352</v>
      </c>
      <c r="AR148" s="268"/>
      <c r="AS148" s="268"/>
      <c r="AT148" s="269"/>
      <c r="AU148" s="279" t="s">
        <v>368</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369</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43"/>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369</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43"/>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369</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43"/>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369</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43"/>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369</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43"/>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13"/>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3"/>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352</v>
      </c>
      <c r="AR192" s="268"/>
      <c r="AS192" s="268"/>
      <c r="AT192" s="269"/>
      <c r="AU192" s="279" t="s">
        <v>368</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352</v>
      </c>
      <c r="AR196" s="268"/>
      <c r="AS196" s="268"/>
      <c r="AT196" s="269"/>
      <c r="AU196" s="279" t="s">
        <v>368</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352</v>
      </c>
      <c r="AR200" s="268"/>
      <c r="AS200" s="268"/>
      <c r="AT200" s="269"/>
      <c r="AU200" s="279" t="s">
        <v>368</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352</v>
      </c>
      <c r="AR204" s="268"/>
      <c r="AS204" s="268"/>
      <c r="AT204" s="269"/>
      <c r="AU204" s="279" t="s">
        <v>368</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352</v>
      </c>
      <c r="AR208" s="268"/>
      <c r="AS208" s="268"/>
      <c r="AT208" s="269"/>
      <c r="AU208" s="279" t="s">
        <v>368</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369</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369</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369</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369</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369</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13"/>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352</v>
      </c>
      <c r="AR252" s="268"/>
      <c r="AS252" s="268"/>
      <c r="AT252" s="269"/>
      <c r="AU252" s="279" t="s">
        <v>368</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352</v>
      </c>
      <c r="AR256" s="268"/>
      <c r="AS256" s="268"/>
      <c r="AT256" s="269"/>
      <c r="AU256" s="279" t="s">
        <v>368</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352</v>
      </c>
      <c r="AR260" s="268"/>
      <c r="AS260" s="268"/>
      <c r="AT260" s="269"/>
      <c r="AU260" s="279" t="s">
        <v>368</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352</v>
      </c>
      <c r="AR264" s="169"/>
      <c r="AS264" s="169"/>
      <c r="AT264" s="170"/>
      <c r="AU264" s="134" t="s">
        <v>368</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352</v>
      </c>
      <c r="AR268" s="268"/>
      <c r="AS268" s="268"/>
      <c r="AT268" s="269"/>
      <c r="AU268" s="279" t="s">
        <v>368</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369</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369</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369</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369</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369</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352</v>
      </c>
      <c r="AR312" s="268"/>
      <c r="AS312" s="268"/>
      <c r="AT312" s="269"/>
      <c r="AU312" s="279" t="s">
        <v>368</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352</v>
      </c>
      <c r="AR316" s="268"/>
      <c r="AS316" s="268"/>
      <c r="AT316" s="269"/>
      <c r="AU316" s="279" t="s">
        <v>368</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352</v>
      </c>
      <c r="AR320" s="268"/>
      <c r="AS320" s="268"/>
      <c r="AT320" s="269"/>
      <c r="AU320" s="279" t="s">
        <v>368</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352</v>
      </c>
      <c r="AR324" s="268"/>
      <c r="AS324" s="268"/>
      <c r="AT324" s="269"/>
      <c r="AU324" s="279" t="s">
        <v>368</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352</v>
      </c>
      <c r="AR328" s="268"/>
      <c r="AS328" s="268"/>
      <c r="AT328" s="269"/>
      <c r="AU328" s="279" t="s">
        <v>368</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369</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369</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369</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369</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369</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13"/>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352</v>
      </c>
      <c r="AR372" s="268"/>
      <c r="AS372" s="268"/>
      <c r="AT372" s="269"/>
      <c r="AU372" s="279" t="s">
        <v>368</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352</v>
      </c>
      <c r="AR376" s="268"/>
      <c r="AS376" s="268"/>
      <c r="AT376" s="269"/>
      <c r="AU376" s="279" t="s">
        <v>368</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352</v>
      </c>
      <c r="AR380" s="268"/>
      <c r="AS380" s="268"/>
      <c r="AT380" s="269"/>
      <c r="AU380" s="279" t="s">
        <v>368</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352</v>
      </c>
      <c r="AR384" s="268"/>
      <c r="AS384" s="268"/>
      <c r="AT384" s="269"/>
      <c r="AU384" s="279" t="s">
        <v>368</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352</v>
      </c>
      <c r="AR388" s="268"/>
      <c r="AS388" s="268"/>
      <c r="AT388" s="269"/>
      <c r="AU388" s="279" t="s">
        <v>368</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369</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369</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369</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369</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369</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555</v>
      </c>
      <c r="D430" s="250"/>
      <c r="E430" s="238" t="s">
        <v>539</v>
      </c>
      <c r="F430" s="463"/>
      <c r="G430" s="240" t="s">
        <v>372</v>
      </c>
      <c r="H430" s="158"/>
      <c r="I430" s="158"/>
      <c r="J430" s="241" t="s">
        <v>614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522</v>
      </c>
      <c r="AJ431" s="181"/>
      <c r="AK431" s="181"/>
      <c r="AL431" s="176"/>
      <c r="AM431" s="181" t="s">
        <v>517</v>
      </c>
      <c r="AN431" s="181"/>
      <c r="AO431" s="181"/>
      <c r="AP431" s="176"/>
      <c r="AQ431" s="176" t="s">
        <v>352</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665</v>
      </c>
      <c r="AF432" s="136"/>
      <c r="AG432" s="137" t="s">
        <v>353</v>
      </c>
      <c r="AH432" s="172"/>
      <c r="AI432" s="182"/>
      <c r="AJ432" s="182"/>
      <c r="AK432" s="182"/>
      <c r="AL432" s="177"/>
      <c r="AM432" s="182"/>
      <c r="AN432" s="182"/>
      <c r="AO432" s="182"/>
      <c r="AP432" s="177"/>
      <c r="AQ432" s="217" t="s">
        <v>665</v>
      </c>
      <c r="AR432" s="136"/>
      <c r="AS432" s="137" t="s">
        <v>353</v>
      </c>
      <c r="AT432" s="172"/>
      <c r="AU432" s="136" t="s">
        <v>665</v>
      </c>
      <c r="AV432" s="136"/>
      <c r="AW432" s="137" t="s">
        <v>300</v>
      </c>
      <c r="AX432" s="138"/>
    </row>
    <row r="433" spans="1:50" ht="23.25" customHeight="1" x14ac:dyDescent="0.15">
      <c r="A433" s="1013"/>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665</v>
      </c>
      <c r="AC433" s="133"/>
      <c r="AD433" s="133"/>
      <c r="AE433" s="111" t="s">
        <v>665</v>
      </c>
      <c r="AF433" s="112"/>
      <c r="AG433" s="112"/>
      <c r="AH433" s="112"/>
      <c r="AI433" s="111" t="s">
        <v>665</v>
      </c>
      <c r="AJ433" s="112"/>
      <c r="AK433" s="112"/>
      <c r="AL433" s="112"/>
      <c r="AM433" s="111" t="s">
        <v>665</v>
      </c>
      <c r="AN433" s="112"/>
      <c r="AO433" s="112"/>
      <c r="AP433" s="112"/>
      <c r="AQ433" s="111" t="s">
        <v>665</v>
      </c>
      <c r="AR433" s="112"/>
      <c r="AS433" s="112"/>
      <c r="AT433" s="112"/>
      <c r="AU433" s="111" t="s">
        <v>665</v>
      </c>
      <c r="AV433" s="112"/>
      <c r="AW433" s="112"/>
      <c r="AX433" s="11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665</v>
      </c>
      <c r="AC434" s="221"/>
      <c r="AD434" s="221"/>
      <c r="AE434" s="111" t="s">
        <v>665</v>
      </c>
      <c r="AF434" s="112"/>
      <c r="AG434" s="112"/>
      <c r="AH434" s="112"/>
      <c r="AI434" s="111" t="s">
        <v>665</v>
      </c>
      <c r="AJ434" s="112"/>
      <c r="AK434" s="112"/>
      <c r="AL434" s="112"/>
      <c r="AM434" s="111" t="s">
        <v>665</v>
      </c>
      <c r="AN434" s="112"/>
      <c r="AO434" s="112"/>
      <c r="AP434" s="112"/>
      <c r="AQ434" s="111" t="s">
        <v>665</v>
      </c>
      <c r="AR434" s="112"/>
      <c r="AS434" s="112"/>
      <c r="AT434" s="112"/>
      <c r="AU434" s="111" t="s">
        <v>665</v>
      </c>
      <c r="AV434" s="112"/>
      <c r="AW434" s="112"/>
      <c r="AX434" s="11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665</v>
      </c>
      <c r="AF435" s="112"/>
      <c r="AG435" s="112"/>
      <c r="AH435" s="112"/>
      <c r="AI435" s="111" t="s">
        <v>665</v>
      </c>
      <c r="AJ435" s="112"/>
      <c r="AK435" s="112"/>
      <c r="AL435" s="112"/>
      <c r="AM435" s="111" t="s">
        <v>665</v>
      </c>
      <c r="AN435" s="112"/>
      <c r="AO435" s="112"/>
      <c r="AP435" s="112"/>
      <c r="AQ435" s="111" t="s">
        <v>665</v>
      </c>
      <c r="AR435" s="112"/>
      <c r="AS435" s="112"/>
      <c r="AT435" s="112"/>
      <c r="AU435" s="111" t="s">
        <v>665</v>
      </c>
      <c r="AV435" s="112"/>
      <c r="AW435" s="112"/>
      <c r="AX435" s="112"/>
    </row>
    <row r="436" spans="1:50" ht="18.75" hidden="1" customHeight="1" x14ac:dyDescent="0.15">
      <c r="A436" s="1013"/>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521</v>
      </c>
      <c r="AJ436" s="181"/>
      <c r="AK436" s="181"/>
      <c r="AL436" s="176"/>
      <c r="AM436" s="181" t="s">
        <v>517</v>
      </c>
      <c r="AN436" s="181"/>
      <c r="AO436" s="181"/>
      <c r="AP436" s="176"/>
      <c r="AQ436" s="176" t="s">
        <v>352</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521</v>
      </c>
      <c r="AJ441" s="181"/>
      <c r="AK441" s="181"/>
      <c r="AL441" s="176"/>
      <c r="AM441" s="181" t="s">
        <v>513</v>
      </c>
      <c r="AN441" s="181"/>
      <c r="AO441" s="181"/>
      <c r="AP441" s="176"/>
      <c r="AQ441" s="176" t="s">
        <v>352</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521</v>
      </c>
      <c r="AJ446" s="181"/>
      <c r="AK446" s="181"/>
      <c r="AL446" s="176"/>
      <c r="AM446" s="181" t="s">
        <v>518</v>
      </c>
      <c r="AN446" s="181"/>
      <c r="AO446" s="181"/>
      <c r="AP446" s="176"/>
      <c r="AQ446" s="176" t="s">
        <v>352</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521</v>
      </c>
      <c r="AJ451" s="181"/>
      <c r="AK451" s="181"/>
      <c r="AL451" s="176"/>
      <c r="AM451" s="181" t="s">
        <v>517</v>
      </c>
      <c r="AN451" s="181"/>
      <c r="AO451" s="181"/>
      <c r="AP451" s="176"/>
      <c r="AQ451" s="176" t="s">
        <v>352</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3"/>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521</v>
      </c>
      <c r="AJ456" s="181"/>
      <c r="AK456" s="181"/>
      <c r="AL456" s="176"/>
      <c r="AM456" s="181" t="s">
        <v>517</v>
      </c>
      <c r="AN456" s="181"/>
      <c r="AO456" s="181"/>
      <c r="AP456" s="176"/>
      <c r="AQ456" s="176" t="s">
        <v>352</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665</v>
      </c>
      <c r="AF457" s="136"/>
      <c r="AG457" s="137" t="s">
        <v>353</v>
      </c>
      <c r="AH457" s="172"/>
      <c r="AI457" s="182"/>
      <c r="AJ457" s="182"/>
      <c r="AK457" s="182"/>
      <c r="AL457" s="177"/>
      <c r="AM457" s="182"/>
      <c r="AN457" s="182"/>
      <c r="AO457" s="182"/>
      <c r="AP457" s="177"/>
      <c r="AQ457" s="217" t="s">
        <v>665</v>
      </c>
      <c r="AR457" s="136"/>
      <c r="AS457" s="137" t="s">
        <v>353</v>
      </c>
      <c r="AT457" s="172"/>
      <c r="AU457" s="136" t="s">
        <v>665</v>
      </c>
      <c r="AV457" s="136"/>
      <c r="AW457" s="137" t="s">
        <v>300</v>
      </c>
      <c r="AX457" s="138"/>
    </row>
    <row r="458" spans="1:50" ht="23.25" customHeight="1" x14ac:dyDescent="0.15">
      <c r="A458" s="1013"/>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665</v>
      </c>
      <c r="AC458" s="133"/>
      <c r="AD458" s="133"/>
      <c r="AE458" s="111" t="s">
        <v>665</v>
      </c>
      <c r="AF458" s="112"/>
      <c r="AG458" s="112"/>
      <c r="AH458" s="112"/>
      <c r="AI458" s="111" t="s">
        <v>665</v>
      </c>
      <c r="AJ458" s="112"/>
      <c r="AK458" s="112"/>
      <c r="AL458" s="112"/>
      <c r="AM458" s="111" t="s">
        <v>665</v>
      </c>
      <c r="AN458" s="112"/>
      <c r="AO458" s="112"/>
      <c r="AP458" s="112"/>
      <c r="AQ458" s="111" t="s">
        <v>665</v>
      </c>
      <c r="AR458" s="112"/>
      <c r="AS458" s="112"/>
      <c r="AT458" s="112"/>
      <c r="AU458" s="111" t="s">
        <v>665</v>
      </c>
      <c r="AV458" s="112"/>
      <c r="AW458" s="112"/>
      <c r="AX458" s="112"/>
    </row>
    <row r="459" spans="1:50" ht="23.25"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665</v>
      </c>
      <c r="AC459" s="221"/>
      <c r="AD459" s="221"/>
      <c r="AE459" s="111" t="s">
        <v>665</v>
      </c>
      <c r="AF459" s="112"/>
      <c r="AG459" s="112"/>
      <c r="AH459" s="112"/>
      <c r="AI459" s="111" t="s">
        <v>665</v>
      </c>
      <c r="AJ459" s="112"/>
      <c r="AK459" s="112"/>
      <c r="AL459" s="112"/>
      <c r="AM459" s="111" t="s">
        <v>665</v>
      </c>
      <c r="AN459" s="112"/>
      <c r="AO459" s="112"/>
      <c r="AP459" s="112"/>
      <c r="AQ459" s="111" t="s">
        <v>665</v>
      </c>
      <c r="AR459" s="112"/>
      <c r="AS459" s="112"/>
      <c r="AT459" s="112"/>
      <c r="AU459" s="111" t="s">
        <v>665</v>
      </c>
      <c r="AV459" s="112"/>
      <c r="AW459" s="112"/>
      <c r="AX459" s="112"/>
    </row>
    <row r="460" spans="1:50" ht="23.25"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665</v>
      </c>
      <c r="AF460" s="112"/>
      <c r="AG460" s="112"/>
      <c r="AH460" s="112"/>
      <c r="AI460" s="111" t="s">
        <v>665</v>
      </c>
      <c r="AJ460" s="112"/>
      <c r="AK460" s="112"/>
      <c r="AL460" s="112"/>
      <c r="AM460" s="111" t="s">
        <v>665</v>
      </c>
      <c r="AN460" s="112"/>
      <c r="AO460" s="112"/>
      <c r="AP460" s="112"/>
      <c r="AQ460" s="111" t="s">
        <v>665</v>
      </c>
      <c r="AR460" s="112"/>
      <c r="AS460" s="112"/>
      <c r="AT460" s="112"/>
      <c r="AU460" s="111" t="s">
        <v>665</v>
      </c>
      <c r="AV460" s="112"/>
      <c r="AW460" s="112"/>
      <c r="AX460" s="112"/>
    </row>
    <row r="461" spans="1:50" ht="18.75" hidden="1" customHeight="1" x14ac:dyDescent="0.15">
      <c r="A461" s="1013"/>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521</v>
      </c>
      <c r="AJ461" s="181"/>
      <c r="AK461" s="181"/>
      <c r="AL461" s="176"/>
      <c r="AM461" s="181" t="s">
        <v>519</v>
      </c>
      <c r="AN461" s="181"/>
      <c r="AO461" s="181"/>
      <c r="AP461" s="176"/>
      <c r="AQ461" s="176" t="s">
        <v>352</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521</v>
      </c>
      <c r="AJ466" s="181"/>
      <c r="AK466" s="181"/>
      <c r="AL466" s="176"/>
      <c r="AM466" s="181" t="s">
        <v>517</v>
      </c>
      <c r="AN466" s="181"/>
      <c r="AO466" s="181"/>
      <c r="AP466" s="176"/>
      <c r="AQ466" s="176" t="s">
        <v>352</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521</v>
      </c>
      <c r="AJ471" s="181"/>
      <c r="AK471" s="181"/>
      <c r="AL471" s="176"/>
      <c r="AM471" s="181" t="s">
        <v>513</v>
      </c>
      <c r="AN471" s="181"/>
      <c r="AO471" s="181"/>
      <c r="AP471" s="176"/>
      <c r="AQ471" s="176" t="s">
        <v>352</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521</v>
      </c>
      <c r="AJ476" s="181"/>
      <c r="AK476" s="181"/>
      <c r="AL476" s="176"/>
      <c r="AM476" s="181" t="s">
        <v>517</v>
      </c>
      <c r="AN476" s="181"/>
      <c r="AO476" s="181"/>
      <c r="AP476" s="176"/>
      <c r="AQ476" s="176" t="s">
        <v>352</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3"/>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556</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522</v>
      </c>
      <c r="AJ485" s="181"/>
      <c r="AK485" s="181"/>
      <c r="AL485" s="176"/>
      <c r="AM485" s="181" t="s">
        <v>519</v>
      </c>
      <c r="AN485" s="181"/>
      <c r="AO485" s="181"/>
      <c r="AP485" s="176"/>
      <c r="AQ485" s="176" t="s">
        <v>352</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521</v>
      </c>
      <c r="AJ490" s="181"/>
      <c r="AK490" s="181"/>
      <c r="AL490" s="176"/>
      <c r="AM490" s="181" t="s">
        <v>519</v>
      </c>
      <c r="AN490" s="181"/>
      <c r="AO490" s="181"/>
      <c r="AP490" s="176"/>
      <c r="AQ490" s="176" t="s">
        <v>352</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521</v>
      </c>
      <c r="AJ495" s="181"/>
      <c r="AK495" s="181"/>
      <c r="AL495" s="176"/>
      <c r="AM495" s="181" t="s">
        <v>517</v>
      </c>
      <c r="AN495" s="181"/>
      <c r="AO495" s="181"/>
      <c r="AP495" s="176"/>
      <c r="AQ495" s="176" t="s">
        <v>352</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521</v>
      </c>
      <c r="AJ500" s="181"/>
      <c r="AK500" s="181"/>
      <c r="AL500" s="176"/>
      <c r="AM500" s="181" t="s">
        <v>518</v>
      </c>
      <c r="AN500" s="181"/>
      <c r="AO500" s="181"/>
      <c r="AP500" s="176"/>
      <c r="AQ500" s="176" t="s">
        <v>352</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521</v>
      </c>
      <c r="AJ505" s="181"/>
      <c r="AK505" s="181"/>
      <c r="AL505" s="176"/>
      <c r="AM505" s="181" t="s">
        <v>519</v>
      </c>
      <c r="AN505" s="181"/>
      <c r="AO505" s="181"/>
      <c r="AP505" s="176"/>
      <c r="AQ505" s="176" t="s">
        <v>352</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521</v>
      </c>
      <c r="AJ510" s="181"/>
      <c r="AK510" s="181"/>
      <c r="AL510" s="176"/>
      <c r="AM510" s="181" t="s">
        <v>517</v>
      </c>
      <c r="AN510" s="181"/>
      <c r="AO510" s="181"/>
      <c r="AP510" s="176"/>
      <c r="AQ510" s="176" t="s">
        <v>352</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522</v>
      </c>
      <c r="AJ515" s="181"/>
      <c r="AK515" s="181"/>
      <c r="AL515" s="176"/>
      <c r="AM515" s="181" t="s">
        <v>517</v>
      </c>
      <c r="AN515" s="181"/>
      <c r="AO515" s="181"/>
      <c r="AP515" s="176"/>
      <c r="AQ515" s="176" t="s">
        <v>352</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522</v>
      </c>
      <c r="AJ520" s="181"/>
      <c r="AK520" s="181"/>
      <c r="AL520" s="176"/>
      <c r="AM520" s="181" t="s">
        <v>517</v>
      </c>
      <c r="AN520" s="181"/>
      <c r="AO520" s="181"/>
      <c r="AP520" s="176"/>
      <c r="AQ520" s="176" t="s">
        <v>352</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521</v>
      </c>
      <c r="AJ525" s="181"/>
      <c r="AK525" s="181"/>
      <c r="AL525" s="176"/>
      <c r="AM525" s="181" t="s">
        <v>513</v>
      </c>
      <c r="AN525" s="181"/>
      <c r="AO525" s="181"/>
      <c r="AP525" s="176"/>
      <c r="AQ525" s="176" t="s">
        <v>352</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521</v>
      </c>
      <c r="AJ530" s="181"/>
      <c r="AK530" s="181"/>
      <c r="AL530" s="176"/>
      <c r="AM530" s="181" t="s">
        <v>517</v>
      </c>
      <c r="AN530" s="181"/>
      <c r="AO530" s="181"/>
      <c r="AP530" s="176"/>
      <c r="AQ530" s="176" t="s">
        <v>352</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13"/>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13"/>
      <c r="B536" s="252"/>
      <c r="C536" s="251"/>
      <c r="D536" s="252"/>
      <c r="E536" s="160" t="s">
        <v>609</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
      <c r="A538" s="1013"/>
      <c r="B538" s="252"/>
      <c r="C538" s="251"/>
      <c r="D538" s="252"/>
      <c r="E538" s="238" t="s">
        <v>557</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522</v>
      </c>
      <c r="AJ539" s="181"/>
      <c r="AK539" s="181"/>
      <c r="AL539" s="176"/>
      <c r="AM539" s="181" t="s">
        <v>517</v>
      </c>
      <c r="AN539" s="181"/>
      <c r="AO539" s="181"/>
      <c r="AP539" s="176"/>
      <c r="AQ539" s="176" t="s">
        <v>352</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521</v>
      </c>
      <c r="AJ544" s="181"/>
      <c r="AK544" s="181"/>
      <c r="AL544" s="176"/>
      <c r="AM544" s="181" t="s">
        <v>519</v>
      </c>
      <c r="AN544" s="181"/>
      <c r="AO544" s="181"/>
      <c r="AP544" s="176"/>
      <c r="AQ544" s="176" t="s">
        <v>352</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521</v>
      </c>
      <c r="AJ549" s="181"/>
      <c r="AK549" s="181"/>
      <c r="AL549" s="176"/>
      <c r="AM549" s="181" t="s">
        <v>513</v>
      </c>
      <c r="AN549" s="181"/>
      <c r="AO549" s="181"/>
      <c r="AP549" s="176"/>
      <c r="AQ549" s="176" t="s">
        <v>352</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521</v>
      </c>
      <c r="AJ554" s="181"/>
      <c r="AK554" s="181"/>
      <c r="AL554" s="176"/>
      <c r="AM554" s="181" t="s">
        <v>513</v>
      </c>
      <c r="AN554" s="181"/>
      <c r="AO554" s="181"/>
      <c r="AP554" s="176"/>
      <c r="AQ554" s="176" t="s">
        <v>352</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521</v>
      </c>
      <c r="AJ559" s="181"/>
      <c r="AK559" s="181"/>
      <c r="AL559" s="176"/>
      <c r="AM559" s="181" t="s">
        <v>517</v>
      </c>
      <c r="AN559" s="181"/>
      <c r="AO559" s="181"/>
      <c r="AP559" s="176"/>
      <c r="AQ559" s="176" t="s">
        <v>352</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521</v>
      </c>
      <c r="AJ564" s="181"/>
      <c r="AK564" s="181"/>
      <c r="AL564" s="176"/>
      <c r="AM564" s="181" t="s">
        <v>513</v>
      </c>
      <c r="AN564" s="181"/>
      <c r="AO564" s="181"/>
      <c r="AP564" s="176"/>
      <c r="AQ564" s="176" t="s">
        <v>352</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522</v>
      </c>
      <c r="AJ569" s="181"/>
      <c r="AK569" s="181"/>
      <c r="AL569" s="176"/>
      <c r="AM569" s="181" t="s">
        <v>513</v>
      </c>
      <c r="AN569" s="181"/>
      <c r="AO569" s="181"/>
      <c r="AP569" s="176"/>
      <c r="AQ569" s="176" t="s">
        <v>352</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521</v>
      </c>
      <c r="AJ574" s="181"/>
      <c r="AK574" s="181"/>
      <c r="AL574" s="176"/>
      <c r="AM574" s="181" t="s">
        <v>513</v>
      </c>
      <c r="AN574" s="181"/>
      <c r="AO574" s="181"/>
      <c r="AP574" s="176"/>
      <c r="AQ574" s="176" t="s">
        <v>352</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521</v>
      </c>
      <c r="AJ579" s="181"/>
      <c r="AK579" s="181"/>
      <c r="AL579" s="176"/>
      <c r="AM579" s="181" t="s">
        <v>513</v>
      </c>
      <c r="AN579" s="181"/>
      <c r="AO579" s="181"/>
      <c r="AP579" s="176"/>
      <c r="AQ579" s="176" t="s">
        <v>352</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521</v>
      </c>
      <c r="AJ584" s="181"/>
      <c r="AK584" s="181"/>
      <c r="AL584" s="176"/>
      <c r="AM584" s="181" t="s">
        <v>517</v>
      </c>
      <c r="AN584" s="181"/>
      <c r="AO584" s="181"/>
      <c r="AP584" s="176"/>
      <c r="AQ584" s="176" t="s">
        <v>352</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556</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521</v>
      </c>
      <c r="AJ593" s="181"/>
      <c r="AK593" s="181"/>
      <c r="AL593" s="176"/>
      <c r="AM593" s="181" t="s">
        <v>513</v>
      </c>
      <c r="AN593" s="181"/>
      <c r="AO593" s="181"/>
      <c r="AP593" s="176"/>
      <c r="AQ593" s="176" t="s">
        <v>352</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522</v>
      </c>
      <c r="AJ598" s="181"/>
      <c r="AK598" s="181"/>
      <c r="AL598" s="176"/>
      <c r="AM598" s="181" t="s">
        <v>518</v>
      </c>
      <c r="AN598" s="181"/>
      <c r="AO598" s="181"/>
      <c r="AP598" s="176"/>
      <c r="AQ598" s="176" t="s">
        <v>352</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521</v>
      </c>
      <c r="AJ603" s="181"/>
      <c r="AK603" s="181"/>
      <c r="AL603" s="176"/>
      <c r="AM603" s="181" t="s">
        <v>513</v>
      </c>
      <c r="AN603" s="181"/>
      <c r="AO603" s="181"/>
      <c r="AP603" s="176"/>
      <c r="AQ603" s="176" t="s">
        <v>352</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521</v>
      </c>
      <c r="AJ608" s="181"/>
      <c r="AK608" s="181"/>
      <c r="AL608" s="176"/>
      <c r="AM608" s="181" t="s">
        <v>513</v>
      </c>
      <c r="AN608" s="181"/>
      <c r="AO608" s="181"/>
      <c r="AP608" s="176"/>
      <c r="AQ608" s="176" t="s">
        <v>352</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521</v>
      </c>
      <c r="AJ613" s="181"/>
      <c r="AK613" s="181"/>
      <c r="AL613" s="176"/>
      <c r="AM613" s="181" t="s">
        <v>517</v>
      </c>
      <c r="AN613" s="181"/>
      <c r="AO613" s="181"/>
      <c r="AP613" s="176"/>
      <c r="AQ613" s="176" t="s">
        <v>352</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521</v>
      </c>
      <c r="AJ618" s="181"/>
      <c r="AK618" s="181"/>
      <c r="AL618" s="176"/>
      <c r="AM618" s="181" t="s">
        <v>517</v>
      </c>
      <c r="AN618" s="181"/>
      <c r="AO618" s="181"/>
      <c r="AP618" s="176"/>
      <c r="AQ618" s="176" t="s">
        <v>352</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521</v>
      </c>
      <c r="AJ623" s="181"/>
      <c r="AK623" s="181"/>
      <c r="AL623" s="176"/>
      <c r="AM623" s="181" t="s">
        <v>518</v>
      </c>
      <c r="AN623" s="181"/>
      <c r="AO623" s="181"/>
      <c r="AP623" s="176"/>
      <c r="AQ623" s="176" t="s">
        <v>352</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521</v>
      </c>
      <c r="AJ628" s="181"/>
      <c r="AK628" s="181"/>
      <c r="AL628" s="176"/>
      <c r="AM628" s="181" t="s">
        <v>517</v>
      </c>
      <c r="AN628" s="181"/>
      <c r="AO628" s="181"/>
      <c r="AP628" s="176"/>
      <c r="AQ628" s="176" t="s">
        <v>352</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521</v>
      </c>
      <c r="AJ633" s="181"/>
      <c r="AK633" s="181"/>
      <c r="AL633" s="176"/>
      <c r="AM633" s="181" t="s">
        <v>513</v>
      </c>
      <c r="AN633" s="181"/>
      <c r="AO633" s="181"/>
      <c r="AP633" s="176"/>
      <c r="AQ633" s="176" t="s">
        <v>352</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521</v>
      </c>
      <c r="AJ638" s="181"/>
      <c r="AK638" s="181"/>
      <c r="AL638" s="176"/>
      <c r="AM638" s="181" t="s">
        <v>517</v>
      </c>
      <c r="AN638" s="181"/>
      <c r="AO638" s="181"/>
      <c r="AP638" s="176"/>
      <c r="AQ638" s="176" t="s">
        <v>352</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557</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522</v>
      </c>
      <c r="AJ647" s="181"/>
      <c r="AK647" s="181"/>
      <c r="AL647" s="176"/>
      <c r="AM647" s="181" t="s">
        <v>513</v>
      </c>
      <c r="AN647" s="181"/>
      <c r="AO647" s="181"/>
      <c r="AP647" s="176"/>
      <c r="AQ647" s="176" t="s">
        <v>352</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521</v>
      </c>
      <c r="AJ652" s="181"/>
      <c r="AK652" s="181"/>
      <c r="AL652" s="176"/>
      <c r="AM652" s="181" t="s">
        <v>513</v>
      </c>
      <c r="AN652" s="181"/>
      <c r="AO652" s="181"/>
      <c r="AP652" s="176"/>
      <c r="AQ652" s="176" t="s">
        <v>352</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521</v>
      </c>
      <c r="AJ657" s="181"/>
      <c r="AK657" s="181"/>
      <c r="AL657" s="176"/>
      <c r="AM657" s="181" t="s">
        <v>517</v>
      </c>
      <c r="AN657" s="181"/>
      <c r="AO657" s="181"/>
      <c r="AP657" s="176"/>
      <c r="AQ657" s="176" t="s">
        <v>352</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521</v>
      </c>
      <c r="AJ662" s="181"/>
      <c r="AK662" s="181"/>
      <c r="AL662" s="176"/>
      <c r="AM662" s="181" t="s">
        <v>513</v>
      </c>
      <c r="AN662" s="181"/>
      <c r="AO662" s="181"/>
      <c r="AP662" s="176"/>
      <c r="AQ662" s="176" t="s">
        <v>352</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521</v>
      </c>
      <c r="AJ667" s="181"/>
      <c r="AK667" s="181"/>
      <c r="AL667" s="176"/>
      <c r="AM667" s="181" t="s">
        <v>513</v>
      </c>
      <c r="AN667" s="181"/>
      <c r="AO667" s="181"/>
      <c r="AP667" s="176"/>
      <c r="AQ667" s="176" t="s">
        <v>352</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522</v>
      </c>
      <c r="AJ672" s="181"/>
      <c r="AK672" s="181"/>
      <c r="AL672" s="176"/>
      <c r="AM672" s="181" t="s">
        <v>513</v>
      </c>
      <c r="AN672" s="181"/>
      <c r="AO672" s="181"/>
      <c r="AP672" s="176"/>
      <c r="AQ672" s="176" t="s">
        <v>352</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521</v>
      </c>
      <c r="AJ677" s="181"/>
      <c r="AK677" s="181"/>
      <c r="AL677" s="176"/>
      <c r="AM677" s="181" t="s">
        <v>519</v>
      </c>
      <c r="AN677" s="181"/>
      <c r="AO677" s="181"/>
      <c r="AP677" s="176"/>
      <c r="AQ677" s="176" t="s">
        <v>352</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522</v>
      </c>
      <c r="AJ682" s="181"/>
      <c r="AK682" s="181"/>
      <c r="AL682" s="176"/>
      <c r="AM682" s="181" t="s">
        <v>517</v>
      </c>
      <c r="AN682" s="181"/>
      <c r="AO682" s="181"/>
      <c r="AP682" s="176"/>
      <c r="AQ682" s="176" t="s">
        <v>352</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521</v>
      </c>
      <c r="AJ687" s="181"/>
      <c r="AK687" s="181"/>
      <c r="AL687" s="176"/>
      <c r="AM687" s="181" t="s">
        <v>513</v>
      </c>
      <c r="AN687" s="181"/>
      <c r="AO687" s="181"/>
      <c r="AP687" s="176"/>
      <c r="AQ687" s="176" t="s">
        <v>352</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521</v>
      </c>
      <c r="AJ692" s="181"/>
      <c r="AK692" s="181"/>
      <c r="AL692" s="176"/>
      <c r="AM692" s="181" t="s">
        <v>518</v>
      </c>
      <c r="AN692" s="181"/>
      <c r="AO692" s="181"/>
      <c r="AP692" s="176"/>
      <c r="AQ692" s="176" t="s">
        <v>352</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54.75" customHeight="1" x14ac:dyDescent="0.15">
      <c r="A702" s="544" t="s">
        <v>259</v>
      </c>
      <c r="B702" s="545"/>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568</v>
      </c>
      <c r="AE702" s="915"/>
      <c r="AF702" s="915"/>
      <c r="AG702" s="904" t="s">
        <v>666</v>
      </c>
      <c r="AH702" s="905"/>
      <c r="AI702" s="905"/>
      <c r="AJ702" s="905"/>
      <c r="AK702" s="905"/>
      <c r="AL702" s="905"/>
      <c r="AM702" s="905"/>
      <c r="AN702" s="905"/>
      <c r="AO702" s="905"/>
      <c r="AP702" s="905"/>
      <c r="AQ702" s="905"/>
      <c r="AR702" s="905"/>
      <c r="AS702" s="905"/>
      <c r="AT702" s="905"/>
      <c r="AU702" s="905"/>
      <c r="AV702" s="905"/>
      <c r="AW702" s="905"/>
      <c r="AX702" s="906"/>
    </row>
    <row r="703" spans="1:50" ht="82.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568</v>
      </c>
      <c r="AE703" s="155"/>
      <c r="AF703" s="155"/>
      <c r="AG703" s="679" t="s">
        <v>673</v>
      </c>
      <c r="AH703" s="680"/>
      <c r="AI703" s="680"/>
      <c r="AJ703" s="680"/>
      <c r="AK703" s="680"/>
      <c r="AL703" s="680"/>
      <c r="AM703" s="680"/>
      <c r="AN703" s="680"/>
      <c r="AO703" s="680"/>
      <c r="AP703" s="680"/>
      <c r="AQ703" s="680"/>
      <c r="AR703" s="680"/>
      <c r="AS703" s="680"/>
      <c r="AT703" s="680"/>
      <c r="AU703" s="680"/>
      <c r="AV703" s="680"/>
      <c r="AW703" s="680"/>
      <c r="AX703" s="681"/>
    </row>
    <row r="704" spans="1:50" ht="50.2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568</v>
      </c>
      <c r="AE704" s="601"/>
      <c r="AF704" s="601"/>
      <c r="AG704" s="443" t="s">
        <v>589</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36" t="s">
        <v>39</v>
      </c>
      <c r="B705" s="785"/>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8" t="s">
        <v>568</v>
      </c>
      <c r="AE705" s="749"/>
      <c r="AF705" s="749"/>
      <c r="AG705" s="160" t="s">
        <v>645</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15">
      <c r="A706" s="670"/>
      <c r="B706" s="786"/>
      <c r="C706" s="629"/>
      <c r="D706" s="630"/>
      <c r="E706" s="699" t="s">
        <v>500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600</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30" customHeight="1" x14ac:dyDescent="0.15">
      <c r="A707" s="670"/>
      <c r="B707" s="786"/>
      <c r="C707" s="631"/>
      <c r="D707" s="632"/>
      <c r="E707" s="702" t="s">
        <v>436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8" t="s">
        <v>601</v>
      </c>
      <c r="AE707" s="599"/>
      <c r="AF707" s="599"/>
      <c r="AG707" s="443"/>
      <c r="AH707" s="233"/>
      <c r="AI707" s="233"/>
      <c r="AJ707" s="233"/>
      <c r="AK707" s="233"/>
      <c r="AL707" s="233"/>
      <c r="AM707" s="233"/>
      <c r="AN707" s="233"/>
      <c r="AO707" s="233"/>
      <c r="AP707" s="233"/>
      <c r="AQ707" s="233"/>
      <c r="AR707" s="233"/>
      <c r="AS707" s="233"/>
      <c r="AT707" s="233"/>
      <c r="AU707" s="233"/>
      <c r="AV707" s="233"/>
      <c r="AW707" s="233"/>
      <c r="AX707" s="444"/>
    </row>
    <row r="708" spans="1:50" ht="69"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568</v>
      </c>
      <c r="AE708" s="683"/>
      <c r="AF708" s="683"/>
      <c r="AG708" s="541" t="s">
        <v>667</v>
      </c>
      <c r="AH708" s="542"/>
      <c r="AI708" s="542"/>
      <c r="AJ708" s="542"/>
      <c r="AK708" s="542"/>
      <c r="AL708" s="542"/>
      <c r="AM708" s="542"/>
      <c r="AN708" s="542"/>
      <c r="AO708" s="542"/>
      <c r="AP708" s="542"/>
      <c r="AQ708" s="542"/>
      <c r="AR708" s="542"/>
      <c r="AS708" s="542"/>
      <c r="AT708" s="542"/>
      <c r="AU708" s="542"/>
      <c r="AV708" s="542"/>
      <c r="AW708" s="542"/>
      <c r="AX708" s="543"/>
    </row>
    <row r="709" spans="1:50" ht="68.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568</v>
      </c>
      <c r="AE709" s="155"/>
      <c r="AF709" s="155"/>
      <c r="AG709" s="679" t="s">
        <v>674</v>
      </c>
      <c r="AH709" s="680"/>
      <c r="AI709" s="680"/>
      <c r="AJ709" s="680"/>
      <c r="AK709" s="680"/>
      <c r="AL709" s="680"/>
      <c r="AM709" s="680"/>
      <c r="AN709" s="680"/>
      <c r="AO709" s="680"/>
      <c r="AP709" s="680"/>
      <c r="AQ709" s="680"/>
      <c r="AR709" s="680"/>
      <c r="AS709" s="680"/>
      <c r="AT709" s="680"/>
      <c r="AU709" s="680"/>
      <c r="AV709" s="680"/>
      <c r="AW709" s="680"/>
      <c r="AX709" s="681"/>
    </row>
    <row r="710" spans="1:50" ht="55.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568</v>
      </c>
      <c r="AE710" s="155"/>
      <c r="AF710" s="155"/>
      <c r="AG710" s="679" t="s">
        <v>590</v>
      </c>
      <c r="AH710" s="680"/>
      <c r="AI710" s="680"/>
      <c r="AJ710" s="680"/>
      <c r="AK710" s="680"/>
      <c r="AL710" s="680"/>
      <c r="AM710" s="680"/>
      <c r="AN710" s="680"/>
      <c r="AO710" s="680"/>
      <c r="AP710" s="680"/>
      <c r="AQ710" s="680"/>
      <c r="AR710" s="680"/>
      <c r="AS710" s="680"/>
      <c r="AT710" s="680"/>
      <c r="AU710" s="680"/>
      <c r="AV710" s="680"/>
      <c r="AW710" s="680"/>
      <c r="AX710" s="681"/>
    </row>
    <row r="711" spans="1:50" ht="45.7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568</v>
      </c>
      <c r="AE711" s="155"/>
      <c r="AF711" s="155"/>
      <c r="AG711" s="679" t="s">
        <v>591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465</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602</v>
      </c>
      <c r="AE712" s="601"/>
      <c r="AF712" s="601"/>
      <c r="AG712" s="609" t="s">
        <v>569</v>
      </c>
      <c r="AH712" s="610"/>
      <c r="AI712" s="610"/>
      <c r="AJ712" s="610"/>
      <c r="AK712" s="610"/>
      <c r="AL712" s="610"/>
      <c r="AM712" s="610"/>
      <c r="AN712" s="610"/>
      <c r="AO712" s="610"/>
      <c r="AP712" s="610"/>
      <c r="AQ712" s="610"/>
      <c r="AR712" s="610"/>
      <c r="AS712" s="610"/>
      <c r="AT712" s="610"/>
      <c r="AU712" s="610"/>
      <c r="AV712" s="610"/>
      <c r="AW712" s="610"/>
      <c r="AX712" s="611"/>
    </row>
    <row r="713" spans="1:50" ht="58.5" customHeight="1" x14ac:dyDescent="0.15">
      <c r="A713" s="670"/>
      <c r="B713" s="671"/>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79" t="s">
        <v>668</v>
      </c>
      <c r="AH713" s="680"/>
      <c r="AI713" s="680"/>
      <c r="AJ713" s="680"/>
      <c r="AK713" s="680"/>
      <c r="AL713" s="680"/>
      <c r="AM713" s="680"/>
      <c r="AN713" s="680"/>
      <c r="AO713" s="680"/>
      <c r="AP713" s="680"/>
      <c r="AQ713" s="680"/>
      <c r="AR713" s="680"/>
      <c r="AS713" s="680"/>
      <c r="AT713" s="680"/>
      <c r="AU713" s="680"/>
      <c r="AV713" s="680"/>
      <c r="AW713" s="680"/>
      <c r="AX713" s="681"/>
    </row>
    <row r="714" spans="1:50" ht="45.75" customHeight="1" x14ac:dyDescent="0.15">
      <c r="A714" s="672"/>
      <c r="B714" s="673"/>
      <c r="C714" s="787" t="s">
        <v>442</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6" t="s">
        <v>568</v>
      </c>
      <c r="AE714" s="607"/>
      <c r="AF714" s="608"/>
      <c r="AG714" s="705" t="s">
        <v>592</v>
      </c>
      <c r="AH714" s="706"/>
      <c r="AI714" s="706"/>
      <c r="AJ714" s="706"/>
      <c r="AK714" s="706"/>
      <c r="AL714" s="706"/>
      <c r="AM714" s="706"/>
      <c r="AN714" s="706"/>
      <c r="AO714" s="706"/>
      <c r="AP714" s="706"/>
      <c r="AQ714" s="706"/>
      <c r="AR714" s="706"/>
      <c r="AS714" s="706"/>
      <c r="AT714" s="706"/>
      <c r="AU714" s="706"/>
      <c r="AV714" s="706"/>
      <c r="AW714" s="706"/>
      <c r="AX714" s="707"/>
    </row>
    <row r="715" spans="1:50" ht="57" customHeight="1" x14ac:dyDescent="0.15">
      <c r="A715" s="636" t="s">
        <v>40</v>
      </c>
      <c r="B715" s="669"/>
      <c r="C715" s="674" t="s">
        <v>443</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568</v>
      </c>
      <c r="AE715" s="683"/>
      <c r="AF715" s="793"/>
      <c r="AG715" s="541" t="s">
        <v>661</v>
      </c>
      <c r="AH715" s="542"/>
      <c r="AI715" s="542"/>
      <c r="AJ715" s="542"/>
      <c r="AK715" s="542"/>
      <c r="AL715" s="542"/>
      <c r="AM715" s="542"/>
      <c r="AN715" s="542"/>
      <c r="AO715" s="542"/>
      <c r="AP715" s="542"/>
      <c r="AQ715" s="542"/>
      <c r="AR715" s="542"/>
      <c r="AS715" s="542"/>
      <c r="AT715" s="542"/>
      <c r="AU715" s="542"/>
      <c r="AV715" s="542"/>
      <c r="AW715" s="542"/>
      <c r="AX715" s="543"/>
    </row>
    <row r="716" spans="1:50" ht="32.25" customHeight="1" x14ac:dyDescent="0.15">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602</v>
      </c>
      <c r="AE716" s="775"/>
      <c r="AF716" s="775"/>
      <c r="AG716" s="679" t="s">
        <v>569</v>
      </c>
      <c r="AH716" s="680"/>
      <c r="AI716" s="680"/>
      <c r="AJ716" s="680"/>
      <c r="AK716" s="680"/>
      <c r="AL716" s="680"/>
      <c r="AM716" s="680"/>
      <c r="AN716" s="680"/>
      <c r="AO716" s="680"/>
      <c r="AP716" s="680"/>
      <c r="AQ716" s="680"/>
      <c r="AR716" s="680"/>
      <c r="AS716" s="680"/>
      <c r="AT716" s="680"/>
      <c r="AU716" s="680"/>
      <c r="AV716" s="680"/>
      <c r="AW716" s="680"/>
      <c r="AX716" s="681"/>
    </row>
    <row r="717" spans="1:50" ht="64.5" customHeight="1" x14ac:dyDescent="0.15">
      <c r="A717" s="670"/>
      <c r="B717" s="671"/>
      <c r="C717" s="603" t="s">
        <v>363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568</v>
      </c>
      <c r="AE717" s="155"/>
      <c r="AF717" s="155"/>
      <c r="AG717" s="679" t="s">
        <v>662</v>
      </c>
      <c r="AH717" s="680"/>
      <c r="AI717" s="680"/>
      <c r="AJ717" s="680"/>
      <c r="AK717" s="680"/>
      <c r="AL717" s="680"/>
      <c r="AM717" s="680"/>
      <c r="AN717" s="680"/>
      <c r="AO717" s="680"/>
      <c r="AP717" s="680"/>
      <c r="AQ717" s="680"/>
      <c r="AR717" s="680"/>
      <c r="AS717" s="680"/>
      <c r="AT717" s="680"/>
      <c r="AU717" s="680"/>
      <c r="AV717" s="680"/>
      <c r="AW717" s="680"/>
      <c r="AX717" s="681"/>
    </row>
    <row r="718" spans="1:50" ht="39"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568</v>
      </c>
      <c r="AE718" s="155"/>
      <c r="AF718" s="155"/>
      <c r="AG718" s="163" t="s">
        <v>659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1"/>
      <c r="AD719" s="682" t="s">
        <v>568</v>
      </c>
      <c r="AE719" s="683"/>
      <c r="AF719" s="683"/>
      <c r="AG719" s="160" t="s">
        <v>660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4" t="s">
        <v>458</v>
      </c>
      <c r="D720" s="952"/>
      <c r="E720" s="952"/>
      <c r="F720" s="955"/>
      <c r="G720" s="951" t="s">
        <v>459</v>
      </c>
      <c r="H720" s="952"/>
      <c r="I720" s="952"/>
      <c r="J720" s="952"/>
      <c r="K720" s="952"/>
      <c r="L720" s="952"/>
      <c r="M720" s="952"/>
      <c r="N720" s="951" t="s">
        <v>462</v>
      </c>
      <c r="O720" s="952"/>
      <c r="P720" s="952"/>
      <c r="Q720" s="952"/>
      <c r="R720" s="952"/>
      <c r="S720" s="952"/>
      <c r="T720" s="952"/>
      <c r="U720" s="952"/>
      <c r="V720" s="952"/>
      <c r="W720" s="952"/>
      <c r="X720" s="952"/>
      <c r="Y720" s="952"/>
      <c r="Z720" s="952"/>
      <c r="AA720" s="952"/>
      <c r="AB720" s="952"/>
      <c r="AC720" s="952"/>
      <c r="AD720" s="952"/>
      <c r="AE720" s="952"/>
      <c r="AF720" s="953"/>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5"/>
      <c r="B721" s="666"/>
      <c r="C721" s="936" t="s">
        <v>566</v>
      </c>
      <c r="D721" s="937"/>
      <c r="E721" s="937"/>
      <c r="F721" s="938"/>
      <c r="G721" s="956"/>
      <c r="H721" s="957"/>
      <c r="I721" s="83" t="str">
        <f>IF(OR(G721="　", G721=""), "", "-")</f>
        <v/>
      </c>
      <c r="J721" s="935">
        <v>247</v>
      </c>
      <c r="K721" s="935"/>
      <c r="L721" s="83" t="str">
        <f>IF(M721="","","-")</f>
        <v/>
      </c>
      <c r="M721" s="84"/>
      <c r="N721" s="932" t="s">
        <v>593</v>
      </c>
      <c r="O721" s="933"/>
      <c r="P721" s="933"/>
      <c r="Q721" s="933"/>
      <c r="R721" s="933"/>
      <c r="S721" s="933"/>
      <c r="T721" s="933"/>
      <c r="U721" s="933"/>
      <c r="V721" s="933"/>
      <c r="W721" s="933"/>
      <c r="X721" s="933"/>
      <c r="Y721" s="933"/>
      <c r="Z721" s="933"/>
      <c r="AA721" s="933"/>
      <c r="AB721" s="933"/>
      <c r="AC721" s="933"/>
      <c r="AD721" s="933"/>
      <c r="AE721" s="933"/>
      <c r="AF721" s="934"/>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hidden="1" customHeight="1" x14ac:dyDescent="0.15">
      <c r="A722" s="665"/>
      <c r="B722" s="666"/>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hidden="1" customHeight="1" x14ac:dyDescent="0.15">
      <c r="A723" s="665"/>
      <c r="B723" s="666"/>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hidden="1" customHeight="1" x14ac:dyDescent="0.15">
      <c r="A724" s="665"/>
      <c r="B724" s="666"/>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hidden="1" customHeight="1" x14ac:dyDescent="0.15">
      <c r="A725" s="667"/>
      <c r="B725" s="668"/>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58" t="s">
        <v>53</v>
      </c>
      <c r="D726" s="596"/>
      <c r="E726" s="596"/>
      <c r="F726" s="597"/>
      <c r="G726" s="813" t="s">
        <v>603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8"/>
      <c r="B727" s="639"/>
      <c r="C727" s="711" t="s">
        <v>57</v>
      </c>
      <c r="D727" s="712"/>
      <c r="E727" s="712"/>
      <c r="F727" s="713"/>
      <c r="G727" s="811" t="s">
        <v>594</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t="s">
        <v>628</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0" t="s">
        <v>471</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543</v>
      </c>
      <c r="B737" s="124"/>
      <c r="C737" s="124"/>
      <c r="D737" s="125"/>
      <c r="E737" s="122" t="s">
        <v>614</v>
      </c>
      <c r="F737" s="122"/>
      <c r="G737" s="122"/>
      <c r="H737" s="122"/>
      <c r="I737" s="122"/>
      <c r="J737" s="122"/>
      <c r="K737" s="122"/>
      <c r="L737" s="122"/>
      <c r="M737" s="122"/>
      <c r="N737" s="101" t="s">
        <v>536</v>
      </c>
      <c r="O737" s="101"/>
      <c r="P737" s="101"/>
      <c r="Q737" s="101"/>
      <c r="R737" s="122" t="s">
        <v>614</v>
      </c>
      <c r="S737" s="122"/>
      <c r="T737" s="122"/>
      <c r="U737" s="122"/>
      <c r="V737" s="122"/>
      <c r="W737" s="122"/>
      <c r="X737" s="122"/>
      <c r="Y737" s="122"/>
      <c r="Z737" s="122"/>
      <c r="AA737" s="101" t="s">
        <v>535</v>
      </c>
      <c r="AB737" s="101"/>
      <c r="AC737" s="101"/>
      <c r="AD737" s="101"/>
      <c r="AE737" s="122" t="s">
        <v>614</v>
      </c>
      <c r="AF737" s="122"/>
      <c r="AG737" s="122"/>
      <c r="AH737" s="122"/>
      <c r="AI737" s="122"/>
      <c r="AJ737" s="122"/>
      <c r="AK737" s="122"/>
      <c r="AL737" s="122"/>
      <c r="AM737" s="122"/>
      <c r="AN737" s="101" t="s">
        <v>534</v>
      </c>
      <c r="AO737" s="101"/>
      <c r="AP737" s="101"/>
      <c r="AQ737" s="101"/>
      <c r="AR737" s="102" t="s">
        <v>614</v>
      </c>
      <c r="AS737" s="103"/>
      <c r="AT737" s="103"/>
      <c r="AU737" s="103"/>
      <c r="AV737" s="103"/>
      <c r="AW737" s="103"/>
      <c r="AX737" s="104"/>
      <c r="AY737" s="89"/>
      <c r="AZ737" s="89"/>
    </row>
    <row r="738" spans="1:52" ht="24.75" customHeight="1" x14ac:dyDescent="0.15">
      <c r="A738" s="123" t="s">
        <v>533</v>
      </c>
      <c r="B738" s="124"/>
      <c r="C738" s="124"/>
      <c r="D738" s="125"/>
      <c r="E738" s="122" t="s">
        <v>614</v>
      </c>
      <c r="F738" s="122"/>
      <c r="G738" s="122"/>
      <c r="H738" s="122"/>
      <c r="I738" s="122"/>
      <c r="J738" s="122"/>
      <c r="K738" s="122"/>
      <c r="L738" s="122"/>
      <c r="M738" s="122"/>
      <c r="N738" s="101" t="s">
        <v>532</v>
      </c>
      <c r="O738" s="101"/>
      <c r="P738" s="101"/>
      <c r="Q738" s="101"/>
      <c r="R738" s="122" t="s">
        <v>614</v>
      </c>
      <c r="S738" s="122"/>
      <c r="T738" s="122"/>
      <c r="U738" s="122"/>
      <c r="V738" s="122"/>
      <c r="W738" s="122"/>
      <c r="X738" s="122"/>
      <c r="Y738" s="122"/>
      <c r="Z738" s="122"/>
      <c r="AA738" s="101" t="s">
        <v>531</v>
      </c>
      <c r="AB738" s="101"/>
      <c r="AC738" s="101"/>
      <c r="AD738" s="101"/>
      <c r="AE738" s="122" t="s">
        <v>614</v>
      </c>
      <c r="AF738" s="122"/>
      <c r="AG738" s="122"/>
      <c r="AH738" s="122"/>
      <c r="AI738" s="122"/>
      <c r="AJ738" s="122"/>
      <c r="AK738" s="122"/>
      <c r="AL738" s="122"/>
      <c r="AM738" s="122"/>
      <c r="AN738" s="101" t="s">
        <v>527</v>
      </c>
      <c r="AO738" s="101"/>
      <c r="AP738" s="101"/>
      <c r="AQ738" s="101"/>
      <c r="AR738" s="102" t="s">
        <v>615</v>
      </c>
      <c r="AS738" s="103"/>
      <c r="AT738" s="103"/>
      <c r="AU738" s="103"/>
      <c r="AV738" s="103"/>
      <c r="AW738" s="103"/>
      <c r="AX738" s="104"/>
    </row>
    <row r="739" spans="1:52" ht="24.75" customHeight="1" thickBot="1" x14ac:dyDescent="0.2">
      <c r="A739" s="126" t="s">
        <v>523</v>
      </c>
      <c r="B739" s="127"/>
      <c r="C739" s="127"/>
      <c r="D739" s="128"/>
      <c r="E739" s="129" t="s">
        <v>566</v>
      </c>
      <c r="F739" s="117"/>
      <c r="G739" s="117"/>
      <c r="H739" s="93" t="str">
        <f>IF(E739="", "", "(")</f>
        <v>(</v>
      </c>
      <c r="I739" s="117"/>
      <c r="J739" s="117"/>
      <c r="K739" s="93" t="str">
        <f>IF(OR(I739="　", I739=""), "", "-")</f>
        <v/>
      </c>
      <c r="L739" s="118">
        <v>271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505</v>
      </c>
      <c r="B779" s="777"/>
      <c r="C779" s="777"/>
      <c r="D779" s="777"/>
      <c r="E779" s="777"/>
      <c r="F779" s="778"/>
      <c r="G779" s="454" t="s">
        <v>607</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669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1"/>
      <c r="B780" s="779"/>
      <c r="C780" s="779"/>
      <c r="D780" s="779"/>
      <c r="E780" s="779"/>
      <c r="F780" s="780"/>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33" customHeight="1" x14ac:dyDescent="0.15">
      <c r="A781" s="571"/>
      <c r="B781" s="779"/>
      <c r="C781" s="779"/>
      <c r="D781" s="779"/>
      <c r="E781" s="779"/>
      <c r="F781" s="780"/>
      <c r="G781" s="464" t="s">
        <v>610</v>
      </c>
      <c r="H781" s="465"/>
      <c r="I781" s="465"/>
      <c r="J781" s="465"/>
      <c r="K781" s="466"/>
      <c r="L781" s="467" t="s">
        <v>608</v>
      </c>
      <c r="M781" s="468"/>
      <c r="N781" s="468"/>
      <c r="O781" s="468"/>
      <c r="P781" s="468"/>
      <c r="Q781" s="468"/>
      <c r="R781" s="468"/>
      <c r="S781" s="468"/>
      <c r="T781" s="468"/>
      <c r="U781" s="468"/>
      <c r="V781" s="468"/>
      <c r="W781" s="468"/>
      <c r="X781" s="469"/>
      <c r="Y781" s="470">
        <v>201</v>
      </c>
      <c r="Z781" s="471"/>
      <c r="AA781" s="471"/>
      <c r="AB781" s="572"/>
      <c r="AC781" s="464" t="s">
        <v>610</v>
      </c>
      <c r="AD781" s="465"/>
      <c r="AE781" s="465"/>
      <c r="AF781" s="465"/>
      <c r="AG781" s="466"/>
      <c r="AH781" s="467" t="s">
        <v>608</v>
      </c>
      <c r="AI781" s="468"/>
      <c r="AJ781" s="468"/>
      <c r="AK781" s="468"/>
      <c r="AL781" s="468"/>
      <c r="AM781" s="468"/>
      <c r="AN781" s="468"/>
      <c r="AO781" s="468"/>
      <c r="AP781" s="468"/>
      <c r="AQ781" s="468"/>
      <c r="AR781" s="468"/>
      <c r="AS781" s="468"/>
      <c r="AT781" s="469"/>
      <c r="AU781" s="470">
        <v>449</v>
      </c>
      <c r="AV781" s="471"/>
      <c r="AW781" s="471"/>
      <c r="AX781" s="472"/>
    </row>
    <row r="782" spans="1:50" ht="24.75" customHeight="1" x14ac:dyDescent="0.15">
      <c r="A782" s="571"/>
      <c r="B782" s="779"/>
      <c r="C782" s="779"/>
      <c r="D782" s="779"/>
      <c r="E782" s="779"/>
      <c r="F782" s="78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1"/>
      <c r="B783" s="779"/>
      <c r="C783" s="779"/>
      <c r="D783" s="779"/>
      <c r="E783" s="779"/>
      <c r="F783" s="78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1"/>
      <c r="B784" s="779"/>
      <c r="C784" s="779"/>
      <c r="D784" s="779"/>
      <c r="E784" s="779"/>
      <c r="F784" s="78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1"/>
      <c r="B785" s="779"/>
      <c r="C785" s="779"/>
      <c r="D785" s="779"/>
      <c r="E785" s="779"/>
      <c r="F785" s="78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1"/>
      <c r="B786" s="779"/>
      <c r="C786" s="779"/>
      <c r="D786" s="779"/>
      <c r="E786" s="779"/>
      <c r="F786" s="78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1"/>
      <c r="B787" s="779"/>
      <c r="C787" s="779"/>
      <c r="D787" s="779"/>
      <c r="E787" s="779"/>
      <c r="F787" s="78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71"/>
      <c r="B788" s="779"/>
      <c r="C788" s="779"/>
      <c r="D788" s="779"/>
      <c r="E788" s="779"/>
      <c r="F788" s="78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71"/>
      <c r="B789" s="779"/>
      <c r="C789" s="779"/>
      <c r="D789" s="779"/>
      <c r="E789" s="779"/>
      <c r="F789" s="78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1"/>
      <c r="B790" s="779"/>
      <c r="C790" s="779"/>
      <c r="D790" s="779"/>
      <c r="E790" s="779"/>
      <c r="F790" s="78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1"/>
      <c r="B791" s="779"/>
      <c r="C791" s="779"/>
      <c r="D791" s="779"/>
      <c r="E791" s="779"/>
      <c r="F791" s="780"/>
      <c r="G791" s="411" t="s">
        <v>20</v>
      </c>
      <c r="H791" s="412"/>
      <c r="I791" s="412"/>
      <c r="J791" s="412"/>
      <c r="K791" s="412"/>
      <c r="L791" s="413"/>
      <c r="M791" s="414"/>
      <c r="N791" s="414"/>
      <c r="O791" s="414"/>
      <c r="P791" s="414"/>
      <c r="Q791" s="414"/>
      <c r="R791" s="414"/>
      <c r="S791" s="414"/>
      <c r="T791" s="414"/>
      <c r="U791" s="414"/>
      <c r="V791" s="414"/>
      <c r="W791" s="414"/>
      <c r="X791" s="415"/>
      <c r="Y791" s="416">
        <f>SUM(Y781:AB790)</f>
        <v>201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449</v>
      </c>
      <c r="AV791" s="417"/>
      <c r="AW791" s="417"/>
      <c r="AX791" s="419"/>
    </row>
    <row r="792" spans="1:50" ht="24.75" customHeight="1" x14ac:dyDescent="0.15">
      <c r="A792" s="571"/>
      <c r="B792" s="779"/>
      <c r="C792" s="779"/>
      <c r="D792" s="779"/>
      <c r="E792" s="779"/>
      <c r="F792" s="780"/>
      <c r="G792" s="454" t="s">
        <v>612</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613</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9"/>
      <c r="C793" s="779"/>
      <c r="D793" s="779"/>
      <c r="E793" s="779"/>
      <c r="F793" s="780"/>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33" customHeight="1" x14ac:dyDescent="0.15">
      <c r="A794" s="571"/>
      <c r="B794" s="779"/>
      <c r="C794" s="779"/>
      <c r="D794" s="779"/>
      <c r="E794" s="779"/>
      <c r="F794" s="780"/>
      <c r="G794" s="464" t="s">
        <v>610</v>
      </c>
      <c r="H794" s="465"/>
      <c r="I794" s="465"/>
      <c r="J794" s="465"/>
      <c r="K794" s="466"/>
      <c r="L794" s="467" t="s">
        <v>611</v>
      </c>
      <c r="M794" s="468"/>
      <c r="N794" s="468"/>
      <c r="O794" s="468"/>
      <c r="P794" s="468"/>
      <c r="Q794" s="468"/>
      <c r="R794" s="468"/>
      <c r="S794" s="468"/>
      <c r="T794" s="468"/>
      <c r="U794" s="468"/>
      <c r="V794" s="468"/>
      <c r="W794" s="468"/>
      <c r="X794" s="469"/>
      <c r="Y794" s="470">
        <v>62</v>
      </c>
      <c r="Z794" s="471"/>
      <c r="AA794" s="471"/>
      <c r="AB794" s="572"/>
      <c r="AC794" s="464" t="s">
        <v>610</v>
      </c>
      <c r="AD794" s="465"/>
      <c r="AE794" s="465"/>
      <c r="AF794" s="465"/>
      <c r="AG794" s="466"/>
      <c r="AH794" s="467" t="s">
        <v>644</v>
      </c>
      <c r="AI794" s="468"/>
      <c r="AJ794" s="468"/>
      <c r="AK794" s="468"/>
      <c r="AL794" s="468"/>
      <c r="AM794" s="468"/>
      <c r="AN794" s="468"/>
      <c r="AO794" s="468"/>
      <c r="AP794" s="468"/>
      <c r="AQ794" s="468"/>
      <c r="AR794" s="468"/>
      <c r="AS794" s="468"/>
      <c r="AT794" s="469"/>
      <c r="AU794" s="470">
        <v>348</v>
      </c>
      <c r="AV794" s="471"/>
      <c r="AW794" s="471"/>
      <c r="AX794" s="472"/>
    </row>
    <row r="795" spans="1:50" ht="24.75" customHeight="1" x14ac:dyDescent="0.15">
      <c r="A795" s="571"/>
      <c r="B795" s="779"/>
      <c r="C795" s="779"/>
      <c r="D795" s="779"/>
      <c r="E795" s="779"/>
      <c r="F795" s="78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1"/>
      <c r="B796" s="779"/>
      <c r="C796" s="779"/>
      <c r="D796" s="779"/>
      <c r="E796" s="779"/>
      <c r="F796" s="78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71"/>
      <c r="B797" s="779"/>
      <c r="C797" s="779"/>
      <c r="D797" s="779"/>
      <c r="E797" s="779"/>
      <c r="F797" s="78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71"/>
      <c r="B798" s="779"/>
      <c r="C798" s="779"/>
      <c r="D798" s="779"/>
      <c r="E798" s="779"/>
      <c r="F798" s="78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71"/>
      <c r="B799" s="779"/>
      <c r="C799" s="779"/>
      <c r="D799" s="779"/>
      <c r="E799" s="779"/>
      <c r="F799" s="78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71"/>
      <c r="B800" s="779"/>
      <c r="C800" s="779"/>
      <c r="D800" s="779"/>
      <c r="E800" s="779"/>
      <c r="F800" s="78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71"/>
      <c r="B801" s="779"/>
      <c r="C801" s="779"/>
      <c r="D801" s="779"/>
      <c r="E801" s="779"/>
      <c r="F801" s="78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71"/>
      <c r="B802" s="779"/>
      <c r="C802" s="779"/>
      <c r="D802" s="779"/>
      <c r="E802" s="779"/>
      <c r="F802" s="78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71"/>
      <c r="B803" s="779"/>
      <c r="C803" s="779"/>
      <c r="D803" s="779"/>
      <c r="E803" s="779"/>
      <c r="F803" s="78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1"/>
      <c r="B804" s="779"/>
      <c r="C804" s="779"/>
      <c r="D804" s="779"/>
      <c r="E804" s="779"/>
      <c r="F804" s="780"/>
      <c r="G804" s="411" t="s">
        <v>20</v>
      </c>
      <c r="H804" s="412"/>
      <c r="I804" s="412"/>
      <c r="J804" s="412"/>
      <c r="K804" s="412"/>
      <c r="L804" s="413"/>
      <c r="M804" s="414"/>
      <c r="N804" s="414"/>
      <c r="O804" s="414"/>
      <c r="P804" s="414"/>
      <c r="Q804" s="414"/>
      <c r="R804" s="414"/>
      <c r="S804" s="414"/>
      <c r="T804" s="414"/>
      <c r="U804" s="414"/>
      <c r="V804" s="414"/>
      <c r="W804" s="414"/>
      <c r="X804" s="415"/>
      <c r="Y804" s="416">
        <f>SUM(Y794:AB803)</f>
        <v>62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348</v>
      </c>
      <c r="AV804" s="417"/>
      <c r="AW804" s="417"/>
      <c r="AX804" s="419"/>
    </row>
    <row r="805" spans="1:50" ht="24.75" hidden="1" customHeight="1" x14ac:dyDescent="0.15">
      <c r="A805" s="571"/>
      <c r="B805" s="779"/>
      <c r="C805" s="779"/>
      <c r="D805" s="779"/>
      <c r="E805" s="779"/>
      <c r="F805" s="780"/>
      <c r="G805" s="454" t="s">
        <v>438</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439</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1"/>
      <c r="B806" s="779"/>
      <c r="C806" s="779"/>
      <c r="D806" s="779"/>
      <c r="E806" s="779"/>
      <c r="F806" s="780"/>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1"/>
      <c r="B807" s="779"/>
      <c r="C807" s="779"/>
      <c r="D807" s="779"/>
      <c r="E807" s="779"/>
      <c r="F807" s="780"/>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9"/>
      <c r="C808" s="779"/>
      <c r="D808" s="779"/>
      <c r="E808" s="779"/>
      <c r="F808" s="78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1"/>
      <c r="B809" s="779"/>
      <c r="C809" s="779"/>
      <c r="D809" s="779"/>
      <c r="E809" s="779"/>
      <c r="F809" s="78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1"/>
      <c r="B810" s="779"/>
      <c r="C810" s="779"/>
      <c r="D810" s="779"/>
      <c r="E810" s="779"/>
      <c r="F810" s="78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1"/>
      <c r="B811" s="779"/>
      <c r="C811" s="779"/>
      <c r="D811" s="779"/>
      <c r="E811" s="779"/>
      <c r="F811" s="78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1"/>
      <c r="B812" s="779"/>
      <c r="C812" s="779"/>
      <c r="D812" s="779"/>
      <c r="E812" s="779"/>
      <c r="F812" s="78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1"/>
      <c r="B813" s="779"/>
      <c r="C813" s="779"/>
      <c r="D813" s="779"/>
      <c r="E813" s="779"/>
      <c r="F813" s="78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1"/>
      <c r="B814" s="779"/>
      <c r="C814" s="779"/>
      <c r="D814" s="779"/>
      <c r="E814" s="779"/>
      <c r="F814" s="78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1"/>
      <c r="B815" s="779"/>
      <c r="C815" s="779"/>
      <c r="D815" s="779"/>
      <c r="E815" s="779"/>
      <c r="F815" s="78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1"/>
      <c r="B816" s="779"/>
      <c r="C816" s="779"/>
      <c r="D816" s="779"/>
      <c r="E816" s="779"/>
      <c r="F816" s="78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1"/>
      <c r="B817" s="779"/>
      <c r="C817" s="779"/>
      <c r="D817" s="779"/>
      <c r="E817" s="779"/>
      <c r="F817" s="78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1"/>
      <c r="B818" s="779"/>
      <c r="C818" s="779"/>
      <c r="D818" s="779"/>
      <c r="E818" s="779"/>
      <c r="F818" s="780"/>
      <c r="G818" s="454" t="s">
        <v>386</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1"/>
      <c r="B819" s="779"/>
      <c r="C819" s="779"/>
      <c r="D819" s="779"/>
      <c r="E819" s="779"/>
      <c r="F819" s="780"/>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1"/>
      <c r="B820" s="779"/>
      <c r="C820" s="779"/>
      <c r="D820" s="779"/>
      <c r="E820" s="779"/>
      <c r="F820" s="780"/>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9"/>
      <c r="C821" s="779"/>
      <c r="D821" s="779"/>
      <c r="E821" s="779"/>
      <c r="F821" s="78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1"/>
      <c r="B822" s="779"/>
      <c r="C822" s="779"/>
      <c r="D822" s="779"/>
      <c r="E822" s="779"/>
      <c r="F822" s="78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1"/>
      <c r="B823" s="779"/>
      <c r="C823" s="779"/>
      <c r="D823" s="779"/>
      <c r="E823" s="779"/>
      <c r="F823" s="78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1"/>
      <c r="B824" s="779"/>
      <c r="C824" s="779"/>
      <c r="D824" s="779"/>
      <c r="E824" s="779"/>
      <c r="F824" s="78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1"/>
      <c r="B825" s="779"/>
      <c r="C825" s="779"/>
      <c r="D825" s="779"/>
      <c r="E825" s="779"/>
      <c r="F825" s="78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1"/>
      <c r="B826" s="779"/>
      <c r="C826" s="779"/>
      <c r="D826" s="779"/>
      <c r="E826" s="779"/>
      <c r="F826" s="78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1"/>
      <c r="B827" s="779"/>
      <c r="C827" s="779"/>
      <c r="D827" s="779"/>
      <c r="E827" s="779"/>
      <c r="F827" s="78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1"/>
      <c r="B828" s="779"/>
      <c r="C828" s="779"/>
      <c r="D828" s="779"/>
      <c r="E828" s="779"/>
      <c r="F828" s="78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1"/>
      <c r="B829" s="779"/>
      <c r="C829" s="779"/>
      <c r="D829" s="779"/>
      <c r="E829" s="779"/>
      <c r="F829" s="78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1"/>
      <c r="B830" s="779"/>
      <c r="C830" s="779"/>
      <c r="D830" s="779"/>
      <c r="E830" s="779"/>
      <c r="F830" s="78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4" t="s">
        <v>463</v>
      </c>
      <c r="AM831" s="975"/>
      <c r="AN831" s="975"/>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417</v>
      </c>
      <c r="K836" s="101"/>
      <c r="L836" s="101"/>
      <c r="M836" s="101"/>
      <c r="N836" s="101"/>
      <c r="O836" s="101"/>
      <c r="P836" s="349" t="s">
        <v>364</v>
      </c>
      <c r="Q836" s="349"/>
      <c r="R836" s="349"/>
      <c r="S836" s="349"/>
      <c r="T836" s="349"/>
      <c r="U836" s="349"/>
      <c r="V836" s="349"/>
      <c r="W836" s="349"/>
      <c r="X836" s="349"/>
      <c r="Y836" s="346" t="s">
        <v>415</v>
      </c>
      <c r="Z836" s="347"/>
      <c r="AA836" s="347"/>
      <c r="AB836" s="347"/>
      <c r="AC836" s="277" t="s">
        <v>457</v>
      </c>
      <c r="AD836" s="277"/>
      <c r="AE836" s="277"/>
      <c r="AF836" s="277"/>
      <c r="AG836" s="277"/>
      <c r="AH836" s="346" t="s">
        <v>486</v>
      </c>
      <c r="AI836" s="348"/>
      <c r="AJ836" s="348"/>
      <c r="AK836" s="348"/>
      <c r="AL836" s="348" t="s">
        <v>21</v>
      </c>
      <c r="AM836" s="348"/>
      <c r="AN836" s="348"/>
      <c r="AO836" s="426"/>
      <c r="AP836" s="427" t="s">
        <v>418</v>
      </c>
      <c r="AQ836" s="427"/>
      <c r="AR836" s="427"/>
      <c r="AS836" s="427"/>
      <c r="AT836" s="427"/>
      <c r="AU836" s="427"/>
      <c r="AV836" s="427"/>
      <c r="AW836" s="427"/>
      <c r="AX836" s="427"/>
    </row>
    <row r="837" spans="1:50" ht="30" customHeight="1" x14ac:dyDescent="0.15">
      <c r="A837" s="406">
        <v>1</v>
      </c>
      <c r="B837" s="406">
        <v>1</v>
      </c>
      <c r="C837" s="425" t="s">
        <v>616</v>
      </c>
      <c r="D837" s="420"/>
      <c r="E837" s="420"/>
      <c r="F837" s="420"/>
      <c r="G837" s="420"/>
      <c r="H837" s="420"/>
      <c r="I837" s="420"/>
      <c r="J837" s="421">
        <v>9000020012025</v>
      </c>
      <c r="K837" s="422"/>
      <c r="L837" s="422"/>
      <c r="M837" s="422"/>
      <c r="N837" s="422"/>
      <c r="O837" s="422"/>
      <c r="P837" s="317" t="s">
        <v>618</v>
      </c>
      <c r="Q837" s="318"/>
      <c r="R837" s="318"/>
      <c r="S837" s="318"/>
      <c r="T837" s="318"/>
      <c r="U837" s="318"/>
      <c r="V837" s="318"/>
      <c r="W837" s="318"/>
      <c r="X837" s="318"/>
      <c r="Y837" s="319">
        <v>201</v>
      </c>
      <c r="Z837" s="320"/>
      <c r="AA837" s="320"/>
      <c r="AB837" s="321"/>
      <c r="AC837" s="329" t="s">
        <v>627</v>
      </c>
      <c r="AD837" s="330"/>
      <c r="AE837" s="330"/>
      <c r="AF837" s="330"/>
      <c r="AG837" s="330"/>
      <c r="AH837" s="423" t="s">
        <v>622</v>
      </c>
      <c r="AI837" s="424"/>
      <c r="AJ837" s="424"/>
      <c r="AK837" s="424"/>
      <c r="AL837" s="326" t="s">
        <v>622</v>
      </c>
      <c r="AM837" s="327"/>
      <c r="AN837" s="327"/>
      <c r="AO837" s="328"/>
      <c r="AP837" s="322" t="s">
        <v>671</v>
      </c>
      <c r="AQ837" s="322"/>
      <c r="AR837" s="322"/>
      <c r="AS837" s="322"/>
      <c r="AT837" s="322"/>
      <c r="AU837" s="322"/>
      <c r="AV837" s="322"/>
      <c r="AW837" s="322"/>
      <c r="AX837" s="322"/>
    </row>
    <row r="838" spans="1:50" ht="30" customHeight="1" x14ac:dyDescent="0.15">
      <c r="A838" s="406">
        <v>2</v>
      </c>
      <c r="B838" s="406">
        <v>1</v>
      </c>
      <c r="C838" s="425" t="s">
        <v>617</v>
      </c>
      <c r="D838" s="420"/>
      <c r="E838" s="420"/>
      <c r="F838" s="420"/>
      <c r="G838" s="420"/>
      <c r="H838" s="420"/>
      <c r="I838" s="420"/>
      <c r="J838" s="421">
        <v>6000020422011</v>
      </c>
      <c r="K838" s="422"/>
      <c r="L838" s="422"/>
      <c r="M838" s="422"/>
      <c r="N838" s="422"/>
      <c r="O838" s="422"/>
      <c r="P838" s="317" t="s">
        <v>618</v>
      </c>
      <c r="Q838" s="318"/>
      <c r="R838" s="318"/>
      <c r="S838" s="318"/>
      <c r="T838" s="318"/>
      <c r="U838" s="318"/>
      <c r="V838" s="318"/>
      <c r="W838" s="318"/>
      <c r="X838" s="318"/>
      <c r="Y838" s="319">
        <v>195</v>
      </c>
      <c r="Z838" s="320"/>
      <c r="AA838" s="320"/>
      <c r="AB838" s="321"/>
      <c r="AC838" s="329" t="s">
        <v>627</v>
      </c>
      <c r="AD838" s="330"/>
      <c r="AE838" s="330"/>
      <c r="AF838" s="330"/>
      <c r="AG838" s="330"/>
      <c r="AH838" s="423" t="s">
        <v>622</v>
      </c>
      <c r="AI838" s="424"/>
      <c r="AJ838" s="424"/>
      <c r="AK838" s="424"/>
      <c r="AL838" s="326" t="s">
        <v>622</v>
      </c>
      <c r="AM838" s="327"/>
      <c r="AN838" s="327"/>
      <c r="AO838" s="328"/>
      <c r="AP838" s="322" t="s">
        <v>671</v>
      </c>
      <c r="AQ838" s="322"/>
      <c r="AR838" s="322"/>
      <c r="AS838" s="322"/>
      <c r="AT838" s="322"/>
      <c r="AU838" s="322"/>
      <c r="AV838" s="322"/>
      <c r="AW838" s="322"/>
      <c r="AX838" s="322"/>
    </row>
    <row r="839" spans="1:50" ht="30" customHeight="1" x14ac:dyDescent="0.15">
      <c r="A839" s="406">
        <v>3</v>
      </c>
      <c r="B839" s="406">
        <v>1</v>
      </c>
      <c r="C839" s="425" t="s">
        <v>663</v>
      </c>
      <c r="D839" s="420"/>
      <c r="E839" s="420"/>
      <c r="F839" s="420"/>
      <c r="G839" s="420"/>
      <c r="H839" s="420"/>
      <c r="I839" s="420"/>
      <c r="J839" s="421">
        <v>3000020282219</v>
      </c>
      <c r="K839" s="422"/>
      <c r="L839" s="422"/>
      <c r="M839" s="422"/>
      <c r="N839" s="422"/>
      <c r="O839" s="422"/>
      <c r="P839" s="317" t="s">
        <v>618</v>
      </c>
      <c r="Q839" s="318"/>
      <c r="R839" s="318"/>
      <c r="S839" s="318"/>
      <c r="T839" s="318"/>
      <c r="U839" s="318"/>
      <c r="V839" s="318"/>
      <c r="W839" s="318"/>
      <c r="X839" s="318"/>
      <c r="Y839" s="319">
        <v>155</v>
      </c>
      <c r="Z839" s="320"/>
      <c r="AA839" s="320"/>
      <c r="AB839" s="321"/>
      <c r="AC839" s="329" t="s">
        <v>627</v>
      </c>
      <c r="AD839" s="330"/>
      <c r="AE839" s="330"/>
      <c r="AF839" s="330"/>
      <c r="AG839" s="330"/>
      <c r="AH839" s="324" t="s">
        <v>622</v>
      </c>
      <c r="AI839" s="325"/>
      <c r="AJ839" s="325"/>
      <c r="AK839" s="325"/>
      <c r="AL839" s="326" t="s">
        <v>622</v>
      </c>
      <c r="AM839" s="327"/>
      <c r="AN839" s="327"/>
      <c r="AO839" s="328"/>
      <c r="AP839" s="322" t="s">
        <v>671</v>
      </c>
      <c r="AQ839" s="322"/>
      <c r="AR839" s="322"/>
      <c r="AS839" s="322"/>
      <c r="AT839" s="322"/>
      <c r="AU839" s="322"/>
      <c r="AV839" s="322"/>
      <c r="AW839" s="322"/>
      <c r="AX839" s="322"/>
    </row>
    <row r="840" spans="1:50" ht="30" customHeight="1" x14ac:dyDescent="0.15">
      <c r="A840" s="406">
        <v>4</v>
      </c>
      <c r="B840" s="406">
        <v>1</v>
      </c>
      <c r="C840" s="425" t="s">
        <v>620</v>
      </c>
      <c r="D840" s="420"/>
      <c r="E840" s="420"/>
      <c r="F840" s="420"/>
      <c r="G840" s="420"/>
      <c r="H840" s="420"/>
      <c r="I840" s="420"/>
      <c r="J840" s="421">
        <v>1000020372013</v>
      </c>
      <c r="K840" s="422"/>
      <c r="L840" s="422"/>
      <c r="M840" s="422"/>
      <c r="N840" s="422"/>
      <c r="O840" s="422"/>
      <c r="P840" s="317" t="s">
        <v>618</v>
      </c>
      <c r="Q840" s="318"/>
      <c r="R840" s="318"/>
      <c r="S840" s="318"/>
      <c r="T840" s="318"/>
      <c r="U840" s="318"/>
      <c r="V840" s="318"/>
      <c r="W840" s="318"/>
      <c r="X840" s="318"/>
      <c r="Y840" s="319">
        <v>106</v>
      </c>
      <c r="Z840" s="320"/>
      <c r="AA840" s="320"/>
      <c r="AB840" s="321"/>
      <c r="AC840" s="329" t="s">
        <v>627</v>
      </c>
      <c r="AD840" s="330"/>
      <c r="AE840" s="330"/>
      <c r="AF840" s="330"/>
      <c r="AG840" s="330"/>
      <c r="AH840" s="324" t="s">
        <v>622</v>
      </c>
      <c r="AI840" s="325"/>
      <c r="AJ840" s="325"/>
      <c r="AK840" s="325"/>
      <c r="AL840" s="326" t="s">
        <v>622</v>
      </c>
      <c r="AM840" s="327"/>
      <c r="AN840" s="327"/>
      <c r="AO840" s="328"/>
      <c r="AP840" s="322" t="s">
        <v>671</v>
      </c>
      <c r="AQ840" s="322"/>
      <c r="AR840" s="322"/>
      <c r="AS840" s="322"/>
      <c r="AT840" s="322"/>
      <c r="AU840" s="322"/>
      <c r="AV840" s="322"/>
      <c r="AW840" s="322"/>
      <c r="AX840" s="322"/>
    </row>
    <row r="841" spans="1:50" ht="30" customHeight="1" x14ac:dyDescent="0.15">
      <c r="A841" s="406">
        <v>5</v>
      </c>
      <c r="B841" s="406">
        <v>1</v>
      </c>
      <c r="C841" s="425" t="s">
        <v>619</v>
      </c>
      <c r="D841" s="420"/>
      <c r="E841" s="420"/>
      <c r="F841" s="420"/>
      <c r="G841" s="420"/>
      <c r="H841" s="420"/>
      <c r="I841" s="420"/>
      <c r="J841" s="421">
        <v>3000020022021</v>
      </c>
      <c r="K841" s="422"/>
      <c r="L841" s="422"/>
      <c r="M841" s="422"/>
      <c r="N841" s="422"/>
      <c r="O841" s="422"/>
      <c r="P841" s="317" t="s">
        <v>618</v>
      </c>
      <c r="Q841" s="318"/>
      <c r="R841" s="318"/>
      <c r="S841" s="318"/>
      <c r="T841" s="318"/>
      <c r="U841" s="318"/>
      <c r="V841" s="318"/>
      <c r="W841" s="318"/>
      <c r="X841" s="318"/>
      <c r="Y841" s="319">
        <v>102</v>
      </c>
      <c r="Z841" s="320"/>
      <c r="AA841" s="320"/>
      <c r="AB841" s="321"/>
      <c r="AC841" s="329" t="s">
        <v>627</v>
      </c>
      <c r="AD841" s="330"/>
      <c r="AE841" s="330"/>
      <c r="AF841" s="330"/>
      <c r="AG841" s="330"/>
      <c r="AH841" s="324" t="s">
        <v>622</v>
      </c>
      <c r="AI841" s="325"/>
      <c r="AJ841" s="325"/>
      <c r="AK841" s="325"/>
      <c r="AL841" s="326" t="s">
        <v>622</v>
      </c>
      <c r="AM841" s="327"/>
      <c r="AN841" s="327"/>
      <c r="AO841" s="328"/>
      <c r="AP841" s="322" t="s">
        <v>671</v>
      </c>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t="s">
        <v>618</v>
      </c>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t="s">
        <v>618</v>
      </c>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t="s">
        <v>618</v>
      </c>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t="s">
        <v>618</v>
      </c>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t="s">
        <v>618</v>
      </c>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t="s">
        <v>618</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t="s">
        <v>618</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t="s">
        <v>618</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t="s">
        <v>618</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t="s">
        <v>618</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t="s">
        <v>618</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t="s">
        <v>618</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t="s">
        <v>618</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t="s">
        <v>618</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t="s">
        <v>618</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t="s">
        <v>618</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t="s">
        <v>618</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t="s">
        <v>618</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t="s">
        <v>618</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t="s">
        <v>618</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t="s">
        <v>618</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t="s">
        <v>618</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t="s">
        <v>618</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t="s">
        <v>618</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t="s">
        <v>618</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417</v>
      </c>
      <c r="K869" s="101"/>
      <c r="L869" s="101"/>
      <c r="M869" s="101"/>
      <c r="N869" s="101"/>
      <c r="O869" s="101"/>
      <c r="P869" s="349" t="s">
        <v>364</v>
      </c>
      <c r="Q869" s="349"/>
      <c r="R869" s="349"/>
      <c r="S869" s="349"/>
      <c r="T869" s="349"/>
      <c r="U869" s="349"/>
      <c r="V869" s="349"/>
      <c r="W869" s="349"/>
      <c r="X869" s="349"/>
      <c r="Y869" s="346" t="s">
        <v>415</v>
      </c>
      <c r="Z869" s="347"/>
      <c r="AA869" s="347"/>
      <c r="AB869" s="347"/>
      <c r="AC869" s="277" t="s">
        <v>457</v>
      </c>
      <c r="AD869" s="277"/>
      <c r="AE869" s="277"/>
      <c r="AF869" s="277"/>
      <c r="AG869" s="277"/>
      <c r="AH869" s="346" t="s">
        <v>486</v>
      </c>
      <c r="AI869" s="348"/>
      <c r="AJ869" s="348"/>
      <c r="AK869" s="348"/>
      <c r="AL869" s="348" t="s">
        <v>21</v>
      </c>
      <c r="AM869" s="348"/>
      <c r="AN869" s="348"/>
      <c r="AO869" s="426"/>
      <c r="AP869" s="427" t="s">
        <v>418</v>
      </c>
      <c r="AQ869" s="427"/>
      <c r="AR869" s="427"/>
      <c r="AS869" s="427"/>
      <c r="AT869" s="427"/>
      <c r="AU869" s="427"/>
      <c r="AV869" s="427"/>
      <c r="AW869" s="427"/>
      <c r="AX869" s="427"/>
    </row>
    <row r="870" spans="1:50" ht="30" customHeight="1" x14ac:dyDescent="0.15">
      <c r="A870" s="406">
        <v>1</v>
      </c>
      <c r="B870" s="406">
        <v>1</v>
      </c>
      <c r="C870" s="425" t="s">
        <v>621</v>
      </c>
      <c r="D870" s="420"/>
      <c r="E870" s="420"/>
      <c r="F870" s="420"/>
      <c r="G870" s="420"/>
      <c r="H870" s="420"/>
      <c r="I870" s="420"/>
      <c r="J870" s="421" t="s">
        <v>622</v>
      </c>
      <c r="K870" s="422"/>
      <c r="L870" s="422"/>
      <c r="M870" s="422"/>
      <c r="N870" s="422"/>
      <c r="O870" s="422"/>
      <c r="P870" s="317" t="s">
        <v>618</v>
      </c>
      <c r="Q870" s="318"/>
      <c r="R870" s="318"/>
      <c r="S870" s="318"/>
      <c r="T870" s="318"/>
      <c r="U870" s="318"/>
      <c r="V870" s="318"/>
      <c r="W870" s="318"/>
      <c r="X870" s="318"/>
      <c r="Y870" s="319">
        <v>449</v>
      </c>
      <c r="Z870" s="320"/>
      <c r="AA870" s="320"/>
      <c r="AB870" s="321"/>
      <c r="AC870" s="329" t="s">
        <v>627</v>
      </c>
      <c r="AD870" s="330"/>
      <c r="AE870" s="330"/>
      <c r="AF870" s="330"/>
      <c r="AG870" s="330"/>
      <c r="AH870" s="423" t="s">
        <v>622</v>
      </c>
      <c r="AI870" s="424"/>
      <c r="AJ870" s="424"/>
      <c r="AK870" s="424"/>
      <c r="AL870" s="326" t="s">
        <v>622</v>
      </c>
      <c r="AM870" s="327"/>
      <c r="AN870" s="327"/>
      <c r="AO870" s="328"/>
      <c r="AP870" s="322" t="s">
        <v>671</v>
      </c>
      <c r="AQ870" s="322"/>
      <c r="AR870" s="322"/>
      <c r="AS870" s="322"/>
      <c r="AT870" s="322"/>
      <c r="AU870" s="322"/>
      <c r="AV870" s="322"/>
      <c r="AW870" s="322"/>
      <c r="AX870" s="322"/>
    </row>
    <row r="871" spans="1:50" ht="30" customHeight="1" x14ac:dyDescent="0.15">
      <c r="A871" s="406">
        <v>2</v>
      </c>
      <c r="B871" s="406">
        <v>1</v>
      </c>
      <c r="C871" s="425" t="s">
        <v>623</v>
      </c>
      <c r="D871" s="420"/>
      <c r="E871" s="420"/>
      <c r="F871" s="420"/>
      <c r="G871" s="420"/>
      <c r="H871" s="420"/>
      <c r="I871" s="420"/>
      <c r="J871" s="421" t="s">
        <v>622</v>
      </c>
      <c r="K871" s="422"/>
      <c r="L871" s="422"/>
      <c r="M871" s="422"/>
      <c r="N871" s="422"/>
      <c r="O871" s="422"/>
      <c r="P871" s="317" t="s">
        <v>618</v>
      </c>
      <c r="Q871" s="318"/>
      <c r="R871" s="318"/>
      <c r="S871" s="318"/>
      <c r="T871" s="318"/>
      <c r="U871" s="318"/>
      <c r="V871" s="318"/>
      <c r="W871" s="318"/>
      <c r="X871" s="318"/>
      <c r="Y871" s="319">
        <v>263</v>
      </c>
      <c r="Z871" s="320"/>
      <c r="AA871" s="320"/>
      <c r="AB871" s="321"/>
      <c r="AC871" s="329" t="s">
        <v>627</v>
      </c>
      <c r="AD871" s="330"/>
      <c r="AE871" s="330"/>
      <c r="AF871" s="330"/>
      <c r="AG871" s="330"/>
      <c r="AH871" s="423" t="s">
        <v>622</v>
      </c>
      <c r="AI871" s="424"/>
      <c r="AJ871" s="424"/>
      <c r="AK871" s="424"/>
      <c r="AL871" s="326" t="s">
        <v>622</v>
      </c>
      <c r="AM871" s="327"/>
      <c r="AN871" s="327"/>
      <c r="AO871" s="328"/>
      <c r="AP871" s="322" t="s">
        <v>671</v>
      </c>
      <c r="AQ871" s="322"/>
      <c r="AR871" s="322"/>
      <c r="AS871" s="322"/>
      <c r="AT871" s="322"/>
      <c r="AU871" s="322"/>
      <c r="AV871" s="322"/>
      <c r="AW871" s="322"/>
      <c r="AX871" s="322"/>
    </row>
    <row r="872" spans="1:50" ht="30" customHeight="1" x14ac:dyDescent="0.15">
      <c r="A872" s="406">
        <v>3</v>
      </c>
      <c r="B872" s="406">
        <v>1</v>
      </c>
      <c r="C872" s="425" t="s">
        <v>624</v>
      </c>
      <c r="D872" s="420"/>
      <c r="E872" s="420"/>
      <c r="F872" s="420"/>
      <c r="G872" s="420"/>
      <c r="H872" s="420"/>
      <c r="I872" s="420"/>
      <c r="J872" s="421" t="s">
        <v>622</v>
      </c>
      <c r="K872" s="422"/>
      <c r="L872" s="422"/>
      <c r="M872" s="422"/>
      <c r="N872" s="422"/>
      <c r="O872" s="422"/>
      <c r="P872" s="317" t="s">
        <v>618</v>
      </c>
      <c r="Q872" s="318"/>
      <c r="R872" s="318"/>
      <c r="S872" s="318"/>
      <c r="T872" s="318"/>
      <c r="U872" s="318"/>
      <c r="V872" s="318"/>
      <c r="W872" s="318"/>
      <c r="X872" s="318"/>
      <c r="Y872" s="319">
        <v>244</v>
      </c>
      <c r="Z872" s="320"/>
      <c r="AA872" s="320"/>
      <c r="AB872" s="321"/>
      <c r="AC872" s="329" t="s">
        <v>627</v>
      </c>
      <c r="AD872" s="330"/>
      <c r="AE872" s="330"/>
      <c r="AF872" s="330"/>
      <c r="AG872" s="330"/>
      <c r="AH872" s="324" t="s">
        <v>622</v>
      </c>
      <c r="AI872" s="325"/>
      <c r="AJ872" s="325"/>
      <c r="AK872" s="325"/>
      <c r="AL872" s="326" t="s">
        <v>622</v>
      </c>
      <c r="AM872" s="327"/>
      <c r="AN872" s="327"/>
      <c r="AO872" s="328"/>
      <c r="AP872" s="322" t="s">
        <v>671</v>
      </c>
      <c r="AQ872" s="322"/>
      <c r="AR872" s="322"/>
      <c r="AS872" s="322"/>
      <c r="AT872" s="322"/>
      <c r="AU872" s="322"/>
      <c r="AV872" s="322"/>
      <c r="AW872" s="322"/>
      <c r="AX872" s="322"/>
    </row>
    <row r="873" spans="1:50" ht="30" customHeight="1" x14ac:dyDescent="0.15">
      <c r="A873" s="406">
        <v>4</v>
      </c>
      <c r="B873" s="406">
        <v>1</v>
      </c>
      <c r="C873" s="425" t="s">
        <v>625</v>
      </c>
      <c r="D873" s="420"/>
      <c r="E873" s="420"/>
      <c r="F873" s="420"/>
      <c r="G873" s="420"/>
      <c r="H873" s="420"/>
      <c r="I873" s="420"/>
      <c r="J873" s="421" t="s">
        <v>622</v>
      </c>
      <c r="K873" s="422"/>
      <c r="L873" s="422"/>
      <c r="M873" s="422"/>
      <c r="N873" s="422"/>
      <c r="O873" s="422"/>
      <c r="P873" s="317" t="s">
        <v>618</v>
      </c>
      <c r="Q873" s="318"/>
      <c r="R873" s="318"/>
      <c r="S873" s="318"/>
      <c r="T873" s="318"/>
      <c r="U873" s="318"/>
      <c r="V873" s="318"/>
      <c r="W873" s="318"/>
      <c r="X873" s="318"/>
      <c r="Y873" s="319">
        <v>148</v>
      </c>
      <c r="Z873" s="320"/>
      <c r="AA873" s="320"/>
      <c r="AB873" s="321"/>
      <c r="AC873" s="329" t="s">
        <v>627</v>
      </c>
      <c r="AD873" s="330"/>
      <c r="AE873" s="330"/>
      <c r="AF873" s="330"/>
      <c r="AG873" s="330"/>
      <c r="AH873" s="324" t="s">
        <v>622</v>
      </c>
      <c r="AI873" s="325"/>
      <c r="AJ873" s="325"/>
      <c r="AK873" s="325"/>
      <c r="AL873" s="326" t="s">
        <v>622</v>
      </c>
      <c r="AM873" s="327"/>
      <c r="AN873" s="327"/>
      <c r="AO873" s="328"/>
      <c r="AP873" s="322" t="s">
        <v>671</v>
      </c>
      <c r="AQ873" s="322"/>
      <c r="AR873" s="322"/>
      <c r="AS873" s="322"/>
      <c r="AT873" s="322"/>
      <c r="AU873" s="322"/>
      <c r="AV873" s="322"/>
      <c r="AW873" s="322"/>
      <c r="AX873" s="322"/>
    </row>
    <row r="874" spans="1:50" ht="30" customHeight="1" x14ac:dyDescent="0.15">
      <c r="A874" s="406">
        <v>5</v>
      </c>
      <c r="B874" s="406">
        <v>1</v>
      </c>
      <c r="C874" s="425" t="s">
        <v>626</v>
      </c>
      <c r="D874" s="420"/>
      <c r="E874" s="420"/>
      <c r="F874" s="420"/>
      <c r="G874" s="420"/>
      <c r="H874" s="420"/>
      <c r="I874" s="420"/>
      <c r="J874" s="421" t="s">
        <v>622</v>
      </c>
      <c r="K874" s="422"/>
      <c r="L874" s="422"/>
      <c r="M874" s="422"/>
      <c r="N874" s="422"/>
      <c r="O874" s="422"/>
      <c r="P874" s="317" t="s">
        <v>618</v>
      </c>
      <c r="Q874" s="318"/>
      <c r="R874" s="318"/>
      <c r="S874" s="318"/>
      <c r="T874" s="318"/>
      <c r="U874" s="318"/>
      <c r="V874" s="318"/>
      <c r="W874" s="318"/>
      <c r="X874" s="318"/>
      <c r="Y874" s="319">
        <v>143</v>
      </c>
      <c r="Z874" s="320"/>
      <c r="AA874" s="320"/>
      <c r="AB874" s="321"/>
      <c r="AC874" s="329" t="s">
        <v>627</v>
      </c>
      <c r="AD874" s="330"/>
      <c r="AE874" s="330"/>
      <c r="AF874" s="330"/>
      <c r="AG874" s="330"/>
      <c r="AH874" s="324" t="s">
        <v>622</v>
      </c>
      <c r="AI874" s="325"/>
      <c r="AJ874" s="325"/>
      <c r="AK874" s="325"/>
      <c r="AL874" s="326" t="s">
        <v>622</v>
      </c>
      <c r="AM874" s="327"/>
      <c r="AN874" s="327"/>
      <c r="AO874" s="328"/>
      <c r="AP874" s="322" t="s">
        <v>671</v>
      </c>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417</v>
      </c>
      <c r="K902" s="101"/>
      <c r="L902" s="101"/>
      <c r="M902" s="101"/>
      <c r="N902" s="101"/>
      <c r="O902" s="101"/>
      <c r="P902" s="349" t="s">
        <v>364</v>
      </c>
      <c r="Q902" s="349"/>
      <c r="R902" s="349"/>
      <c r="S902" s="349"/>
      <c r="T902" s="349"/>
      <c r="U902" s="349"/>
      <c r="V902" s="349"/>
      <c r="W902" s="349"/>
      <c r="X902" s="349"/>
      <c r="Y902" s="346" t="s">
        <v>415</v>
      </c>
      <c r="Z902" s="347"/>
      <c r="AA902" s="347"/>
      <c r="AB902" s="347"/>
      <c r="AC902" s="277" t="s">
        <v>457</v>
      </c>
      <c r="AD902" s="277"/>
      <c r="AE902" s="277"/>
      <c r="AF902" s="277"/>
      <c r="AG902" s="277"/>
      <c r="AH902" s="346" t="s">
        <v>486</v>
      </c>
      <c r="AI902" s="348"/>
      <c r="AJ902" s="348"/>
      <c r="AK902" s="348"/>
      <c r="AL902" s="348" t="s">
        <v>21</v>
      </c>
      <c r="AM902" s="348"/>
      <c r="AN902" s="348"/>
      <c r="AO902" s="426"/>
      <c r="AP902" s="427" t="s">
        <v>418</v>
      </c>
      <c r="AQ902" s="427"/>
      <c r="AR902" s="427"/>
      <c r="AS902" s="427"/>
      <c r="AT902" s="427"/>
      <c r="AU902" s="427"/>
      <c r="AV902" s="427"/>
      <c r="AW902" s="427"/>
      <c r="AX902" s="427"/>
    </row>
    <row r="903" spans="1:50" ht="30" customHeight="1" x14ac:dyDescent="0.15">
      <c r="A903" s="406">
        <v>1</v>
      </c>
      <c r="B903" s="406">
        <v>1</v>
      </c>
      <c r="C903" s="425" t="s">
        <v>629</v>
      </c>
      <c r="D903" s="420"/>
      <c r="E903" s="420"/>
      <c r="F903" s="420"/>
      <c r="G903" s="420"/>
      <c r="H903" s="420"/>
      <c r="I903" s="420"/>
      <c r="J903" s="421">
        <v>9440001001936</v>
      </c>
      <c r="K903" s="422"/>
      <c r="L903" s="422"/>
      <c r="M903" s="422"/>
      <c r="N903" s="422"/>
      <c r="O903" s="422"/>
      <c r="P903" s="317" t="s">
        <v>636</v>
      </c>
      <c r="Q903" s="318"/>
      <c r="R903" s="318"/>
      <c r="S903" s="318"/>
      <c r="T903" s="318"/>
      <c r="U903" s="318"/>
      <c r="V903" s="318"/>
      <c r="W903" s="318"/>
      <c r="X903" s="318"/>
      <c r="Y903" s="319">
        <v>62</v>
      </c>
      <c r="Z903" s="320"/>
      <c r="AA903" s="320"/>
      <c r="AB903" s="321"/>
      <c r="AC903" s="329" t="s">
        <v>492</v>
      </c>
      <c r="AD903" s="330"/>
      <c r="AE903" s="330"/>
      <c r="AF903" s="330"/>
      <c r="AG903" s="330"/>
      <c r="AH903" s="423">
        <v>2</v>
      </c>
      <c r="AI903" s="424"/>
      <c r="AJ903" s="424"/>
      <c r="AK903" s="424"/>
      <c r="AL903" s="326">
        <v>95</v>
      </c>
      <c r="AM903" s="327"/>
      <c r="AN903" s="327"/>
      <c r="AO903" s="328"/>
      <c r="AP903" s="322" t="s">
        <v>671</v>
      </c>
      <c r="AQ903" s="322"/>
      <c r="AR903" s="322"/>
      <c r="AS903" s="322"/>
      <c r="AT903" s="322"/>
      <c r="AU903" s="322"/>
      <c r="AV903" s="322"/>
      <c r="AW903" s="322"/>
      <c r="AX903" s="322"/>
    </row>
    <row r="904" spans="1:50" ht="30" customHeight="1" x14ac:dyDescent="0.15">
      <c r="A904" s="406">
        <v>2</v>
      </c>
      <c r="B904" s="406">
        <v>1</v>
      </c>
      <c r="C904" s="428" t="s">
        <v>630</v>
      </c>
      <c r="D904" s="429"/>
      <c r="E904" s="429"/>
      <c r="F904" s="429"/>
      <c r="G904" s="429"/>
      <c r="H904" s="429"/>
      <c r="I904" s="430"/>
      <c r="J904" s="421">
        <v>1140001041813</v>
      </c>
      <c r="K904" s="422"/>
      <c r="L904" s="422"/>
      <c r="M904" s="422"/>
      <c r="N904" s="422"/>
      <c r="O904" s="422"/>
      <c r="P904" s="317" t="s">
        <v>637</v>
      </c>
      <c r="Q904" s="318"/>
      <c r="R904" s="318"/>
      <c r="S904" s="318"/>
      <c r="T904" s="318"/>
      <c r="U904" s="318"/>
      <c r="V904" s="318"/>
      <c r="W904" s="318"/>
      <c r="X904" s="318"/>
      <c r="Y904" s="319">
        <v>46</v>
      </c>
      <c r="Z904" s="320"/>
      <c r="AA904" s="320"/>
      <c r="AB904" s="321"/>
      <c r="AC904" s="329" t="s">
        <v>491</v>
      </c>
      <c r="AD904" s="329"/>
      <c r="AE904" s="329"/>
      <c r="AF904" s="329"/>
      <c r="AG904" s="329"/>
      <c r="AH904" s="423">
        <v>13</v>
      </c>
      <c r="AI904" s="424"/>
      <c r="AJ904" s="424"/>
      <c r="AK904" s="424"/>
      <c r="AL904" s="326">
        <v>85.3</v>
      </c>
      <c r="AM904" s="327"/>
      <c r="AN904" s="327"/>
      <c r="AO904" s="328"/>
      <c r="AP904" s="322" t="s">
        <v>671</v>
      </c>
      <c r="AQ904" s="322"/>
      <c r="AR904" s="322"/>
      <c r="AS904" s="322"/>
      <c r="AT904" s="322"/>
      <c r="AU904" s="322"/>
      <c r="AV904" s="322"/>
      <c r="AW904" s="322"/>
      <c r="AX904" s="322"/>
    </row>
    <row r="905" spans="1:50" ht="30" customHeight="1" x14ac:dyDescent="0.15">
      <c r="A905" s="406">
        <v>3</v>
      </c>
      <c r="B905" s="406">
        <v>1</v>
      </c>
      <c r="C905" s="428" t="s">
        <v>639</v>
      </c>
      <c r="D905" s="429"/>
      <c r="E905" s="429"/>
      <c r="F905" s="429"/>
      <c r="G905" s="429"/>
      <c r="H905" s="429"/>
      <c r="I905" s="430"/>
      <c r="J905" s="421" t="s">
        <v>622</v>
      </c>
      <c r="K905" s="422"/>
      <c r="L905" s="422"/>
      <c r="M905" s="422"/>
      <c r="N905" s="422"/>
      <c r="O905" s="422"/>
      <c r="P905" s="317" t="s">
        <v>638</v>
      </c>
      <c r="Q905" s="318"/>
      <c r="R905" s="318"/>
      <c r="S905" s="318"/>
      <c r="T905" s="318"/>
      <c r="U905" s="318"/>
      <c r="V905" s="318"/>
      <c r="W905" s="318"/>
      <c r="X905" s="318"/>
      <c r="Y905" s="319">
        <v>43</v>
      </c>
      <c r="Z905" s="320"/>
      <c r="AA905" s="320"/>
      <c r="AB905" s="321"/>
      <c r="AC905" s="437" t="s">
        <v>498</v>
      </c>
      <c r="AD905" s="438"/>
      <c r="AE905" s="438"/>
      <c r="AF905" s="438"/>
      <c r="AG905" s="439"/>
      <c r="AH905" s="324" t="s">
        <v>622</v>
      </c>
      <c r="AI905" s="325"/>
      <c r="AJ905" s="325"/>
      <c r="AK905" s="325"/>
      <c r="AL905" s="326" t="s">
        <v>622</v>
      </c>
      <c r="AM905" s="327"/>
      <c r="AN905" s="327"/>
      <c r="AO905" s="328"/>
      <c r="AP905" s="322" t="s">
        <v>671</v>
      </c>
      <c r="AQ905" s="322"/>
      <c r="AR905" s="322"/>
      <c r="AS905" s="322"/>
      <c r="AT905" s="322"/>
      <c r="AU905" s="322"/>
      <c r="AV905" s="322"/>
      <c r="AW905" s="322"/>
      <c r="AX905" s="322"/>
    </row>
    <row r="906" spans="1:50" ht="40.5" customHeight="1" x14ac:dyDescent="0.15">
      <c r="A906" s="406">
        <v>4</v>
      </c>
      <c r="B906" s="406">
        <v>1</v>
      </c>
      <c r="C906" s="428" t="s">
        <v>631</v>
      </c>
      <c r="D906" s="429"/>
      <c r="E906" s="429"/>
      <c r="F906" s="429"/>
      <c r="G906" s="429"/>
      <c r="H906" s="429"/>
      <c r="I906" s="430"/>
      <c r="J906" s="421">
        <v>9440001001250</v>
      </c>
      <c r="K906" s="422"/>
      <c r="L906" s="422"/>
      <c r="M906" s="422"/>
      <c r="N906" s="422"/>
      <c r="O906" s="422"/>
      <c r="P906" s="317" t="s">
        <v>636</v>
      </c>
      <c r="Q906" s="318"/>
      <c r="R906" s="318"/>
      <c r="S906" s="318"/>
      <c r="T906" s="318"/>
      <c r="U906" s="318"/>
      <c r="V906" s="318"/>
      <c r="W906" s="318"/>
      <c r="X906" s="318"/>
      <c r="Y906" s="319">
        <v>37</v>
      </c>
      <c r="Z906" s="320"/>
      <c r="AA906" s="320"/>
      <c r="AB906" s="321"/>
      <c r="AC906" s="329" t="s">
        <v>491</v>
      </c>
      <c r="AD906" s="329"/>
      <c r="AE906" s="329"/>
      <c r="AF906" s="329"/>
      <c r="AG906" s="329"/>
      <c r="AH906" s="324">
        <v>4</v>
      </c>
      <c r="AI906" s="325"/>
      <c r="AJ906" s="325"/>
      <c r="AK906" s="325"/>
      <c r="AL906" s="326">
        <v>95</v>
      </c>
      <c r="AM906" s="327"/>
      <c r="AN906" s="327"/>
      <c r="AO906" s="328"/>
      <c r="AP906" s="322" t="s">
        <v>671</v>
      </c>
      <c r="AQ906" s="322"/>
      <c r="AR906" s="322"/>
      <c r="AS906" s="322"/>
      <c r="AT906" s="322"/>
      <c r="AU906" s="322"/>
      <c r="AV906" s="322"/>
      <c r="AW906" s="322"/>
      <c r="AX906" s="322"/>
    </row>
    <row r="907" spans="1:50" ht="30" customHeight="1" x14ac:dyDescent="0.15">
      <c r="A907" s="406">
        <v>5</v>
      </c>
      <c r="B907" s="406">
        <v>1</v>
      </c>
      <c r="C907" s="428" t="s">
        <v>642</v>
      </c>
      <c r="D907" s="429"/>
      <c r="E907" s="429"/>
      <c r="F907" s="429"/>
      <c r="G907" s="429"/>
      <c r="H907" s="429"/>
      <c r="I907" s="430"/>
      <c r="J907" s="421">
        <v>2440001001901</v>
      </c>
      <c r="K907" s="422"/>
      <c r="L907" s="422"/>
      <c r="M907" s="422"/>
      <c r="N907" s="422"/>
      <c r="O907" s="422"/>
      <c r="P907" s="317" t="s">
        <v>636</v>
      </c>
      <c r="Q907" s="318"/>
      <c r="R907" s="318"/>
      <c r="S907" s="318"/>
      <c r="T907" s="318"/>
      <c r="U907" s="318"/>
      <c r="V907" s="318"/>
      <c r="W907" s="318"/>
      <c r="X907" s="318"/>
      <c r="Y907" s="319">
        <v>35</v>
      </c>
      <c r="Z907" s="320"/>
      <c r="AA907" s="320"/>
      <c r="AB907" s="321"/>
      <c r="AC907" s="323" t="s">
        <v>491</v>
      </c>
      <c r="AD907" s="323"/>
      <c r="AE907" s="323"/>
      <c r="AF907" s="323"/>
      <c r="AG907" s="323"/>
      <c r="AH907" s="324">
        <v>4</v>
      </c>
      <c r="AI907" s="325"/>
      <c r="AJ907" s="325"/>
      <c r="AK907" s="325"/>
      <c r="AL907" s="326">
        <v>94.9</v>
      </c>
      <c r="AM907" s="327"/>
      <c r="AN907" s="327"/>
      <c r="AO907" s="328"/>
      <c r="AP907" s="322" t="s">
        <v>671</v>
      </c>
      <c r="AQ907" s="322"/>
      <c r="AR907" s="322"/>
      <c r="AS907" s="322"/>
      <c r="AT907" s="322"/>
      <c r="AU907" s="322"/>
      <c r="AV907" s="322"/>
      <c r="AW907" s="322"/>
      <c r="AX907" s="322"/>
    </row>
    <row r="908" spans="1:50" ht="30" customHeight="1" x14ac:dyDescent="0.15">
      <c r="A908" s="406">
        <v>6</v>
      </c>
      <c r="B908" s="406">
        <v>1</v>
      </c>
      <c r="C908" s="428" t="s">
        <v>640</v>
      </c>
      <c r="D908" s="429"/>
      <c r="E908" s="429"/>
      <c r="F908" s="429"/>
      <c r="G908" s="429"/>
      <c r="H908" s="429"/>
      <c r="I908" s="430"/>
      <c r="J908" s="421" t="s">
        <v>622</v>
      </c>
      <c r="K908" s="422"/>
      <c r="L908" s="422"/>
      <c r="M908" s="422"/>
      <c r="N908" s="422"/>
      <c r="O908" s="422"/>
      <c r="P908" s="317" t="s">
        <v>638</v>
      </c>
      <c r="Q908" s="318"/>
      <c r="R908" s="318"/>
      <c r="S908" s="318"/>
      <c r="T908" s="318"/>
      <c r="U908" s="318"/>
      <c r="V908" s="318"/>
      <c r="W908" s="318"/>
      <c r="X908" s="318"/>
      <c r="Y908" s="319">
        <v>34</v>
      </c>
      <c r="Z908" s="320"/>
      <c r="AA908" s="320"/>
      <c r="AB908" s="321"/>
      <c r="AC908" s="437" t="s">
        <v>498</v>
      </c>
      <c r="AD908" s="438"/>
      <c r="AE908" s="438"/>
      <c r="AF908" s="438"/>
      <c r="AG908" s="439"/>
      <c r="AH908" s="324" t="s">
        <v>622</v>
      </c>
      <c r="AI908" s="325"/>
      <c r="AJ908" s="325"/>
      <c r="AK908" s="325"/>
      <c r="AL908" s="326" t="s">
        <v>622</v>
      </c>
      <c r="AM908" s="327"/>
      <c r="AN908" s="327"/>
      <c r="AO908" s="328"/>
      <c r="AP908" s="322" t="s">
        <v>671</v>
      </c>
      <c r="AQ908" s="322"/>
      <c r="AR908" s="322"/>
      <c r="AS908" s="322"/>
      <c r="AT908" s="322"/>
      <c r="AU908" s="322"/>
      <c r="AV908" s="322"/>
      <c r="AW908" s="322"/>
      <c r="AX908" s="322"/>
    </row>
    <row r="909" spans="1:50" ht="30" customHeight="1" x14ac:dyDescent="0.15">
      <c r="A909" s="406">
        <v>7</v>
      </c>
      <c r="B909" s="406">
        <v>1</v>
      </c>
      <c r="C909" s="428" t="s">
        <v>632</v>
      </c>
      <c r="D909" s="429"/>
      <c r="E909" s="429"/>
      <c r="F909" s="429"/>
      <c r="G909" s="429"/>
      <c r="H909" s="429"/>
      <c r="I909" s="430"/>
      <c r="J909" s="431">
        <v>9130001056920</v>
      </c>
      <c r="K909" s="432"/>
      <c r="L909" s="432"/>
      <c r="M909" s="432"/>
      <c r="N909" s="432"/>
      <c r="O909" s="433"/>
      <c r="P909" s="434" t="s">
        <v>641</v>
      </c>
      <c r="Q909" s="435"/>
      <c r="R909" s="435"/>
      <c r="S909" s="435"/>
      <c r="T909" s="435"/>
      <c r="U909" s="435"/>
      <c r="V909" s="435"/>
      <c r="W909" s="435"/>
      <c r="X909" s="436"/>
      <c r="Y909" s="319">
        <v>25</v>
      </c>
      <c r="Z909" s="320"/>
      <c r="AA909" s="320"/>
      <c r="AB909" s="321"/>
      <c r="AC909" s="437" t="s">
        <v>498</v>
      </c>
      <c r="AD909" s="438"/>
      <c r="AE909" s="438"/>
      <c r="AF909" s="438"/>
      <c r="AG909" s="439"/>
      <c r="AH909" s="440">
        <v>1</v>
      </c>
      <c r="AI909" s="441"/>
      <c r="AJ909" s="441"/>
      <c r="AK909" s="442"/>
      <c r="AL909" s="326">
        <v>99.3</v>
      </c>
      <c r="AM909" s="327"/>
      <c r="AN909" s="327"/>
      <c r="AO909" s="328"/>
      <c r="AP909" s="322" t="s">
        <v>671</v>
      </c>
      <c r="AQ909" s="322"/>
      <c r="AR909" s="322"/>
      <c r="AS909" s="322"/>
      <c r="AT909" s="322"/>
      <c r="AU909" s="322"/>
      <c r="AV909" s="322"/>
      <c r="AW909" s="322"/>
      <c r="AX909" s="322"/>
    </row>
    <row r="910" spans="1:50" ht="30" customHeight="1" x14ac:dyDescent="0.15">
      <c r="A910" s="406">
        <v>8</v>
      </c>
      <c r="B910" s="406">
        <v>1</v>
      </c>
      <c r="C910" s="428" t="s">
        <v>633</v>
      </c>
      <c r="D910" s="429"/>
      <c r="E910" s="429"/>
      <c r="F910" s="429"/>
      <c r="G910" s="429"/>
      <c r="H910" s="429"/>
      <c r="I910" s="430"/>
      <c r="J910" s="431">
        <v>4140001041645</v>
      </c>
      <c r="K910" s="432"/>
      <c r="L910" s="432"/>
      <c r="M910" s="432"/>
      <c r="N910" s="432"/>
      <c r="O910" s="433"/>
      <c r="P910" s="434" t="s">
        <v>636</v>
      </c>
      <c r="Q910" s="435"/>
      <c r="R910" s="435"/>
      <c r="S910" s="435"/>
      <c r="T910" s="435"/>
      <c r="U910" s="435"/>
      <c r="V910" s="435"/>
      <c r="W910" s="435"/>
      <c r="X910" s="436"/>
      <c r="Y910" s="319">
        <v>24</v>
      </c>
      <c r="Z910" s="320"/>
      <c r="AA910" s="320"/>
      <c r="AB910" s="321"/>
      <c r="AC910" s="437" t="s">
        <v>664</v>
      </c>
      <c r="AD910" s="438"/>
      <c r="AE910" s="438"/>
      <c r="AF910" s="438"/>
      <c r="AG910" s="439"/>
      <c r="AH910" s="440">
        <v>16</v>
      </c>
      <c r="AI910" s="441"/>
      <c r="AJ910" s="441"/>
      <c r="AK910" s="442"/>
      <c r="AL910" s="326">
        <v>96</v>
      </c>
      <c r="AM910" s="327"/>
      <c r="AN910" s="327"/>
      <c r="AO910" s="328"/>
      <c r="AP910" s="322" t="s">
        <v>671</v>
      </c>
      <c r="AQ910" s="322"/>
      <c r="AR910" s="322"/>
      <c r="AS910" s="322"/>
      <c r="AT910" s="322"/>
      <c r="AU910" s="322"/>
      <c r="AV910" s="322"/>
      <c r="AW910" s="322"/>
      <c r="AX910" s="322"/>
    </row>
    <row r="911" spans="1:50" ht="60" customHeight="1" x14ac:dyDescent="0.15">
      <c r="A911" s="406">
        <v>9</v>
      </c>
      <c r="B911" s="406">
        <v>1</v>
      </c>
      <c r="C911" s="428" t="s">
        <v>634</v>
      </c>
      <c r="D911" s="429"/>
      <c r="E911" s="429"/>
      <c r="F911" s="429"/>
      <c r="G911" s="429"/>
      <c r="H911" s="429"/>
      <c r="I911" s="430"/>
      <c r="J911" s="431">
        <v>3440001001223</v>
      </c>
      <c r="K911" s="432"/>
      <c r="L911" s="432"/>
      <c r="M911" s="432"/>
      <c r="N911" s="432"/>
      <c r="O911" s="433"/>
      <c r="P911" s="434" t="s">
        <v>636</v>
      </c>
      <c r="Q911" s="435"/>
      <c r="R911" s="435"/>
      <c r="S911" s="435"/>
      <c r="T911" s="435"/>
      <c r="U911" s="435"/>
      <c r="V911" s="435"/>
      <c r="W911" s="435"/>
      <c r="X911" s="436"/>
      <c r="Y911" s="319">
        <v>22</v>
      </c>
      <c r="Z911" s="320"/>
      <c r="AA911" s="320"/>
      <c r="AB911" s="321"/>
      <c r="AC911" s="437" t="s">
        <v>491</v>
      </c>
      <c r="AD911" s="438"/>
      <c r="AE911" s="438"/>
      <c r="AF911" s="438"/>
      <c r="AG911" s="439"/>
      <c r="AH911" s="440">
        <v>2</v>
      </c>
      <c r="AI911" s="441"/>
      <c r="AJ911" s="441"/>
      <c r="AK911" s="442"/>
      <c r="AL911" s="326">
        <v>97</v>
      </c>
      <c r="AM911" s="327"/>
      <c r="AN911" s="327"/>
      <c r="AO911" s="328"/>
      <c r="AP911" s="322" t="s">
        <v>671</v>
      </c>
      <c r="AQ911" s="322"/>
      <c r="AR911" s="322"/>
      <c r="AS911" s="322"/>
      <c r="AT911" s="322"/>
      <c r="AU911" s="322"/>
      <c r="AV911" s="322"/>
      <c r="AW911" s="322"/>
      <c r="AX911" s="322"/>
    </row>
    <row r="912" spans="1:50" ht="30" customHeight="1" x14ac:dyDescent="0.15">
      <c r="A912" s="406">
        <v>10</v>
      </c>
      <c r="B912" s="406">
        <v>1</v>
      </c>
      <c r="C912" s="428" t="s">
        <v>635</v>
      </c>
      <c r="D912" s="429"/>
      <c r="E912" s="429"/>
      <c r="F912" s="429"/>
      <c r="G912" s="429"/>
      <c r="H912" s="429"/>
      <c r="I912" s="430"/>
      <c r="J912" s="431">
        <v>8140001041765</v>
      </c>
      <c r="K912" s="432"/>
      <c r="L912" s="432"/>
      <c r="M912" s="432"/>
      <c r="N912" s="432"/>
      <c r="O912" s="433"/>
      <c r="P912" s="434" t="s">
        <v>636</v>
      </c>
      <c r="Q912" s="435"/>
      <c r="R912" s="435"/>
      <c r="S912" s="435"/>
      <c r="T912" s="435"/>
      <c r="U912" s="435"/>
      <c r="V912" s="435"/>
      <c r="W912" s="435"/>
      <c r="X912" s="436"/>
      <c r="Y912" s="319">
        <v>20</v>
      </c>
      <c r="Z912" s="320"/>
      <c r="AA912" s="320"/>
      <c r="AB912" s="321"/>
      <c r="AC912" s="437" t="s">
        <v>491</v>
      </c>
      <c r="AD912" s="438"/>
      <c r="AE912" s="438"/>
      <c r="AF912" s="438"/>
      <c r="AG912" s="439"/>
      <c r="AH912" s="440">
        <v>35</v>
      </c>
      <c r="AI912" s="441"/>
      <c r="AJ912" s="441"/>
      <c r="AK912" s="442"/>
      <c r="AL912" s="326">
        <v>88.4</v>
      </c>
      <c r="AM912" s="327"/>
      <c r="AN912" s="327"/>
      <c r="AO912" s="328"/>
      <c r="AP912" s="322" t="s">
        <v>671</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t="s">
        <v>671</v>
      </c>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t="s">
        <v>671</v>
      </c>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t="s">
        <v>671</v>
      </c>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t="s">
        <v>671</v>
      </c>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t="s">
        <v>671</v>
      </c>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t="s">
        <v>671</v>
      </c>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t="s">
        <v>671</v>
      </c>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t="s">
        <v>671</v>
      </c>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t="s">
        <v>671</v>
      </c>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t="s">
        <v>671</v>
      </c>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t="s">
        <v>671</v>
      </c>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t="s">
        <v>671</v>
      </c>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t="s">
        <v>671</v>
      </c>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t="s">
        <v>671</v>
      </c>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t="s">
        <v>671</v>
      </c>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t="s">
        <v>671</v>
      </c>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t="s">
        <v>671</v>
      </c>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t="s">
        <v>671</v>
      </c>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t="s">
        <v>671</v>
      </c>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t="s">
        <v>671</v>
      </c>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598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417</v>
      </c>
      <c r="K935" s="101"/>
      <c r="L935" s="101"/>
      <c r="M935" s="101"/>
      <c r="N935" s="101"/>
      <c r="O935" s="101"/>
      <c r="P935" s="349" t="s">
        <v>364</v>
      </c>
      <c r="Q935" s="349"/>
      <c r="R935" s="349"/>
      <c r="S935" s="349"/>
      <c r="T935" s="349"/>
      <c r="U935" s="349"/>
      <c r="V935" s="349"/>
      <c r="W935" s="349"/>
      <c r="X935" s="349"/>
      <c r="Y935" s="346" t="s">
        <v>415</v>
      </c>
      <c r="Z935" s="347"/>
      <c r="AA935" s="347"/>
      <c r="AB935" s="347"/>
      <c r="AC935" s="277" t="s">
        <v>457</v>
      </c>
      <c r="AD935" s="277"/>
      <c r="AE935" s="277"/>
      <c r="AF935" s="277"/>
      <c r="AG935" s="277"/>
      <c r="AH935" s="346" t="s">
        <v>486</v>
      </c>
      <c r="AI935" s="348"/>
      <c r="AJ935" s="348"/>
      <c r="AK935" s="348"/>
      <c r="AL935" s="348" t="s">
        <v>21</v>
      </c>
      <c r="AM935" s="348"/>
      <c r="AN935" s="348"/>
      <c r="AO935" s="426"/>
      <c r="AP935" s="427" t="s">
        <v>418</v>
      </c>
      <c r="AQ935" s="427"/>
      <c r="AR935" s="427"/>
      <c r="AS935" s="427"/>
      <c r="AT935" s="427"/>
      <c r="AU935" s="427"/>
      <c r="AV935" s="427"/>
      <c r="AW935" s="427"/>
      <c r="AX935" s="427"/>
    </row>
    <row r="936" spans="1:50" ht="30" customHeight="1" x14ac:dyDescent="0.15">
      <c r="A936" s="406">
        <v>1</v>
      </c>
      <c r="B936" s="406">
        <v>1</v>
      </c>
      <c r="C936" s="428" t="s">
        <v>643</v>
      </c>
      <c r="D936" s="429"/>
      <c r="E936" s="429"/>
      <c r="F936" s="429"/>
      <c r="G936" s="429"/>
      <c r="H936" s="429"/>
      <c r="I936" s="430"/>
      <c r="J936" s="421">
        <v>4210001010568</v>
      </c>
      <c r="K936" s="422"/>
      <c r="L936" s="422"/>
      <c r="M936" s="422"/>
      <c r="N936" s="422"/>
      <c r="O936" s="422"/>
      <c r="P936" s="317" t="s">
        <v>644</v>
      </c>
      <c r="Q936" s="318"/>
      <c r="R936" s="318"/>
      <c r="S936" s="318"/>
      <c r="T936" s="318"/>
      <c r="U936" s="318"/>
      <c r="V936" s="318"/>
      <c r="W936" s="318"/>
      <c r="X936" s="318"/>
      <c r="Y936" s="319">
        <v>348</v>
      </c>
      <c r="Z936" s="320"/>
      <c r="AA936" s="320"/>
      <c r="AB936" s="321"/>
      <c r="AC936" s="329" t="s">
        <v>491</v>
      </c>
      <c r="AD936" s="330"/>
      <c r="AE936" s="330"/>
      <c r="AF936" s="330"/>
      <c r="AG936" s="330"/>
      <c r="AH936" s="423">
        <v>5</v>
      </c>
      <c r="AI936" s="424"/>
      <c r="AJ936" s="424"/>
      <c r="AK936" s="424"/>
      <c r="AL936" s="326">
        <v>99</v>
      </c>
      <c r="AM936" s="327"/>
      <c r="AN936" s="327"/>
      <c r="AO936" s="328"/>
      <c r="AP936" s="322" t="s">
        <v>671</v>
      </c>
      <c r="AQ936" s="322"/>
      <c r="AR936" s="322"/>
      <c r="AS936" s="322"/>
      <c r="AT936" s="322"/>
      <c r="AU936" s="322"/>
      <c r="AV936" s="322"/>
      <c r="AW936" s="322"/>
      <c r="AX936" s="322"/>
    </row>
    <row r="937" spans="1:50" ht="30" customHeight="1" x14ac:dyDescent="0.15">
      <c r="A937" s="406">
        <v>2</v>
      </c>
      <c r="B937" s="406">
        <v>1</v>
      </c>
      <c r="C937" s="428" t="s">
        <v>646</v>
      </c>
      <c r="D937" s="429"/>
      <c r="E937" s="429"/>
      <c r="F937" s="429"/>
      <c r="G937" s="429"/>
      <c r="H937" s="429"/>
      <c r="I937" s="430"/>
      <c r="J937" s="421">
        <v>3200001010256</v>
      </c>
      <c r="K937" s="422"/>
      <c r="L937" s="422"/>
      <c r="M937" s="422"/>
      <c r="N937" s="422"/>
      <c r="O937" s="422"/>
      <c r="P937" s="317" t="s">
        <v>647</v>
      </c>
      <c r="Q937" s="318"/>
      <c r="R937" s="318"/>
      <c r="S937" s="318"/>
      <c r="T937" s="318"/>
      <c r="U937" s="318"/>
      <c r="V937" s="318"/>
      <c r="W937" s="318"/>
      <c r="X937" s="318"/>
      <c r="Y937" s="319">
        <v>63</v>
      </c>
      <c r="Z937" s="320"/>
      <c r="AA937" s="320"/>
      <c r="AB937" s="321"/>
      <c r="AC937" s="329" t="s">
        <v>491</v>
      </c>
      <c r="AD937" s="329"/>
      <c r="AE937" s="329"/>
      <c r="AF937" s="329"/>
      <c r="AG937" s="329"/>
      <c r="AH937" s="423">
        <v>2</v>
      </c>
      <c r="AI937" s="424"/>
      <c r="AJ937" s="424"/>
      <c r="AK937" s="424"/>
      <c r="AL937" s="326">
        <v>98.2</v>
      </c>
      <c r="AM937" s="327"/>
      <c r="AN937" s="327"/>
      <c r="AO937" s="328"/>
      <c r="AP937" s="322" t="s">
        <v>671</v>
      </c>
      <c r="AQ937" s="322"/>
      <c r="AR937" s="322"/>
      <c r="AS937" s="322"/>
      <c r="AT937" s="322"/>
      <c r="AU937" s="322"/>
      <c r="AV937" s="322"/>
      <c r="AW937" s="322"/>
      <c r="AX937" s="322"/>
    </row>
    <row r="938" spans="1:50" ht="30" customHeight="1" x14ac:dyDescent="0.15">
      <c r="A938" s="406">
        <v>3</v>
      </c>
      <c r="B938" s="406">
        <v>1</v>
      </c>
      <c r="C938" s="428" t="s">
        <v>648</v>
      </c>
      <c r="D938" s="429"/>
      <c r="E938" s="429"/>
      <c r="F938" s="429"/>
      <c r="G938" s="429"/>
      <c r="H938" s="429"/>
      <c r="I938" s="430"/>
      <c r="J938" s="421">
        <v>1200005009809</v>
      </c>
      <c r="K938" s="422"/>
      <c r="L938" s="422"/>
      <c r="M938" s="422"/>
      <c r="N938" s="422"/>
      <c r="O938" s="422"/>
      <c r="P938" s="317" t="s">
        <v>649</v>
      </c>
      <c r="Q938" s="318"/>
      <c r="R938" s="318"/>
      <c r="S938" s="318"/>
      <c r="T938" s="318"/>
      <c r="U938" s="318"/>
      <c r="V938" s="318"/>
      <c r="W938" s="318"/>
      <c r="X938" s="318"/>
      <c r="Y938" s="319">
        <v>61</v>
      </c>
      <c r="Z938" s="320"/>
      <c r="AA938" s="320"/>
      <c r="AB938" s="321"/>
      <c r="AC938" s="323" t="s">
        <v>498</v>
      </c>
      <c r="AD938" s="323"/>
      <c r="AE938" s="323"/>
      <c r="AF938" s="323"/>
      <c r="AG938" s="323"/>
      <c r="AH938" s="324" t="s">
        <v>622</v>
      </c>
      <c r="AI938" s="325"/>
      <c r="AJ938" s="325"/>
      <c r="AK938" s="325"/>
      <c r="AL938" s="326" t="s">
        <v>622</v>
      </c>
      <c r="AM938" s="327"/>
      <c r="AN938" s="327"/>
      <c r="AO938" s="328"/>
      <c r="AP938" s="322" t="s">
        <v>671</v>
      </c>
      <c r="AQ938" s="322"/>
      <c r="AR938" s="322"/>
      <c r="AS938" s="322"/>
      <c r="AT938" s="322"/>
      <c r="AU938" s="322"/>
      <c r="AV938" s="322"/>
      <c r="AW938" s="322"/>
      <c r="AX938" s="322"/>
    </row>
    <row r="939" spans="1:50" ht="30" customHeight="1" x14ac:dyDescent="0.15">
      <c r="A939" s="406">
        <v>4</v>
      </c>
      <c r="B939" s="406">
        <v>1</v>
      </c>
      <c r="C939" s="428" t="s">
        <v>670</v>
      </c>
      <c r="D939" s="429"/>
      <c r="E939" s="429"/>
      <c r="F939" s="429"/>
      <c r="G939" s="429"/>
      <c r="H939" s="429"/>
      <c r="I939" s="430"/>
      <c r="J939" s="421">
        <v>7050001001507</v>
      </c>
      <c r="K939" s="422"/>
      <c r="L939" s="422"/>
      <c r="M939" s="422"/>
      <c r="N939" s="422"/>
      <c r="O939" s="422"/>
      <c r="P939" s="317" t="s">
        <v>644</v>
      </c>
      <c r="Q939" s="318"/>
      <c r="R939" s="318"/>
      <c r="S939" s="318"/>
      <c r="T939" s="318"/>
      <c r="U939" s="318"/>
      <c r="V939" s="318"/>
      <c r="W939" s="318"/>
      <c r="X939" s="318"/>
      <c r="Y939" s="319">
        <v>38</v>
      </c>
      <c r="Z939" s="320"/>
      <c r="AA939" s="320"/>
      <c r="AB939" s="321"/>
      <c r="AC939" s="329" t="s">
        <v>491</v>
      </c>
      <c r="AD939" s="329"/>
      <c r="AE939" s="329"/>
      <c r="AF939" s="329"/>
      <c r="AG939" s="329"/>
      <c r="AH939" s="324">
        <v>6</v>
      </c>
      <c r="AI939" s="325"/>
      <c r="AJ939" s="325"/>
      <c r="AK939" s="325"/>
      <c r="AL939" s="326">
        <v>98.84</v>
      </c>
      <c r="AM939" s="327"/>
      <c r="AN939" s="327"/>
      <c r="AO939" s="328"/>
      <c r="AP939" s="322" t="s">
        <v>671</v>
      </c>
      <c r="AQ939" s="322"/>
      <c r="AR939" s="322"/>
      <c r="AS939" s="322"/>
      <c r="AT939" s="322"/>
      <c r="AU939" s="322"/>
      <c r="AV939" s="322"/>
      <c r="AW939" s="322"/>
      <c r="AX939" s="322"/>
    </row>
    <row r="940" spans="1:50" ht="43.5" customHeight="1" x14ac:dyDescent="0.15">
      <c r="A940" s="406">
        <v>5</v>
      </c>
      <c r="B940" s="406">
        <v>1</v>
      </c>
      <c r="C940" s="428" t="s">
        <v>650</v>
      </c>
      <c r="D940" s="429"/>
      <c r="E940" s="429"/>
      <c r="F940" s="429"/>
      <c r="G940" s="429"/>
      <c r="H940" s="429"/>
      <c r="I940" s="430"/>
      <c r="J940" s="421">
        <v>2050001005181</v>
      </c>
      <c r="K940" s="422"/>
      <c r="L940" s="422"/>
      <c r="M940" s="422"/>
      <c r="N940" s="422"/>
      <c r="O940" s="422"/>
      <c r="P940" s="317" t="s">
        <v>647</v>
      </c>
      <c r="Q940" s="318"/>
      <c r="R940" s="318"/>
      <c r="S940" s="318"/>
      <c r="T940" s="318"/>
      <c r="U940" s="318"/>
      <c r="V940" s="318"/>
      <c r="W940" s="318"/>
      <c r="X940" s="318"/>
      <c r="Y940" s="319">
        <v>28</v>
      </c>
      <c r="Z940" s="320"/>
      <c r="AA940" s="320"/>
      <c r="AB940" s="321"/>
      <c r="AC940" s="323" t="s">
        <v>491</v>
      </c>
      <c r="AD940" s="323"/>
      <c r="AE940" s="323"/>
      <c r="AF940" s="323"/>
      <c r="AG940" s="323"/>
      <c r="AH940" s="324">
        <v>2</v>
      </c>
      <c r="AI940" s="325"/>
      <c r="AJ940" s="325"/>
      <c r="AK940" s="325"/>
      <c r="AL940" s="326">
        <v>99.7</v>
      </c>
      <c r="AM940" s="327"/>
      <c r="AN940" s="327"/>
      <c r="AO940" s="328"/>
      <c r="AP940" s="322" t="s">
        <v>671</v>
      </c>
      <c r="AQ940" s="322"/>
      <c r="AR940" s="322"/>
      <c r="AS940" s="322"/>
      <c r="AT940" s="322"/>
      <c r="AU940" s="322"/>
      <c r="AV940" s="322"/>
      <c r="AW940" s="322"/>
      <c r="AX940" s="322"/>
    </row>
    <row r="941" spans="1:50" ht="30" customHeight="1" x14ac:dyDescent="0.15">
      <c r="A941" s="406">
        <v>6</v>
      </c>
      <c r="B941" s="406">
        <v>1</v>
      </c>
      <c r="C941" s="428" t="s">
        <v>651</v>
      </c>
      <c r="D941" s="429"/>
      <c r="E941" s="429"/>
      <c r="F941" s="429"/>
      <c r="G941" s="429"/>
      <c r="H941" s="429"/>
      <c r="I941" s="430"/>
      <c r="J941" s="421">
        <v>4210001010568</v>
      </c>
      <c r="K941" s="422"/>
      <c r="L941" s="422"/>
      <c r="M941" s="422"/>
      <c r="N941" s="422"/>
      <c r="O941" s="422"/>
      <c r="P941" s="317" t="s">
        <v>644</v>
      </c>
      <c r="Q941" s="318"/>
      <c r="R941" s="318"/>
      <c r="S941" s="318"/>
      <c r="T941" s="318"/>
      <c r="U941" s="318"/>
      <c r="V941" s="318"/>
      <c r="W941" s="318"/>
      <c r="X941" s="318"/>
      <c r="Y941" s="319">
        <v>22</v>
      </c>
      <c r="Z941" s="320"/>
      <c r="AA941" s="320"/>
      <c r="AB941" s="321"/>
      <c r="AC941" s="323" t="s">
        <v>498</v>
      </c>
      <c r="AD941" s="323"/>
      <c r="AE941" s="323"/>
      <c r="AF941" s="323"/>
      <c r="AG941" s="323"/>
      <c r="AH941" s="324">
        <v>1</v>
      </c>
      <c r="AI941" s="325"/>
      <c r="AJ941" s="325"/>
      <c r="AK941" s="325"/>
      <c r="AL941" s="326">
        <v>99</v>
      </c>
      <c r="AM941" s="327"/>
      <c r="AN941" s="327"/>
      <c r="AO941" s="328"/>
      <c r="AP941" s="322" t="s">
        <v>671</v>
      </c>
      <c r="AQ941" s="322"/>
      <c r="AR941" s="322"/>
      <c r="AS941" s="322"/>
      <c r="AT941" s="322"/>
      <c r="AU941" s="322"/>
      <c r="AV941" s="322"/>
      <c r="AW941" s="322"/>
      <c r="AX941" s="322"/>
    </row>
    <row r="942" spans="1:50" ht="30" customHeight="1" x14ac:dyDescent="0.15">
      <c r="A942" s="406">
        <v>7</v>
      </c>
      <c r="B942" s="406">
        <v>1</v>
      </c>
      <c r="C942" s="428" t="s">
        <v>652</v>
      </c>
      <c r="D942" s="429"/>
      <c r="E942" s="429"/>
      <c r="F942" s="429"/>
      <c r="G942" s="429"/>
      <c r="H942" s="429"/>
      <c r="I942" s="430"/>
      <c r="J942" s="421">
        <v>4210001010774</v>
      </c>
      <c r="K942" s="422"/>
      <c r="L942" s="422"/>
      <c r="M942" s="422"/>
      <c r="N942" s="422"/>
      <c r="O942" s="422"/>
      <c r="P942" s="317" t="s">
        <v>644</v>
      </c>
      <c r="Q942" s="318"/>
      <c r="R942" s="318"/>
      <c r="S942" s="318"/>
      <c r="T942" s="318"/>
      <c r="U942" s="318"/>
      <c r="V942" s="318"/>
      <c r="W942" s="318"/>
      <c r="X942" s="318"/>
      <c r="Y942" s="319">
        <v>21</v>
      </c>
      <c r="Z942" s="320"/>
      <c r="AA942" s="320"/>
      <c r="AB942" s="321"/>
      <c r="AC942" s="323" t="s">
        <v>491</v>
      </c>
      <c r="AD942" s="323"/>
      <c r="AE942" s="323"/>
      <c r="AF942" s="323"/>
      <c r="AG942" s="323"/>
      <c r="AH942" s="324">
        <v>15</v>
      </c>
      <c r="AI942" s="325"/>
      <c r="AJ942" s="325"/>
      <c r="AK942" s="325"/>
      <c r="AL942" s="326">
        <v>89.5</v>
      </c>
      <c r="AM942" s="327"/>
      <c r="AN942" s="327"/>
      <c r="AO942" s="328"/>
      <c r="AP942" s="322" t="s">
        <v>671</v>
      </c>
      <c r="AQ942" s="322"/>
      <c r="AR942" s="322"/>
      <c r="AS942" s="322"/>
      <c r="AT942" s="322"/>
      <c r="AU942" s="322"/>
      <c r="AV942" s="322"/>
      <c r="AW942" s="322"/>
      <c r="AX942" s="322"/>
    </row>
    <row r="943" spans="1:50" ht="30" customHeight="1" x14ac:dyDescent="0.15">
      <c r="A943" s="406">
        <v>8</v>
      </c>
      <c r="B943" s="406">
        <v>1</v>
      </c>
      <c r="C943" s="428" t="s">
        <v>654</v>
      </c>
      <c r="D943" s="429"/>
      <c r="E943" s="429"/>
      <c r="F943" s="429"/>
      <c r="G943" s="429"/>
      <c r="H943" s="429"/>
      <c r="I943" s="430"/>
      <c r="J943" s="421">
        <v>8050002002115</v>
      </c>
      <c r="K943" s="422"/>
      <c r="L943" s="422"/>
      <c r="M943" s="422"/>
      <c r="N943" s="422"/>
      <c r="O943" s="422"/>
      <c r="P943" s="317" t="s">
        <v>655</v>
      </c>
      <c r="Q943" s="318"/>
      <c r="R943" s="318"/>
      <c r="S943" s="318"/>
      <c r="T943" s="318"/>
      <c r="U943" s="318"/>
      <c r="V943" s="318"/>
      <c r="W943" s="318"/>
      <c r="X943" s="318"/>
      <c r="Y943" s="319">
        <v>20</v>
      </c>
      <c r="Z943" s="320"/>
      <c r="AA943" s="320"/>
      <c r="AB943" s="321"/>
      <c r="AC943" s="323" t="s">
        <v>491</v>
      </c>
      <c r="AD943" s="323"/>
      <c r="AE943" s="323"/>
      <c r="AF943" s="323"/>
      <c r="AG943" s="323"/>
      <c r="AH943" s="324">
        <v>6</v>
      </c>
      <c r="AI943" s="325"/>
      <c r="AJ943" s="325"/>
      <c r="AK943" s="325"/>
      <c r="AL943" s="326">
        <v>98</v>
      </c>
      <c r="AM943" s="327"/>
      <c r="AN943" s="327"/>
      <c r="AO943" s="328"/>
      <c r="AP943" s="322" t="s">
        <v>671</v>
      </c>
      <c r="AQ943" s="322"/>
      <c r="AR943" s="322"/>
      <c r="AS943" s="322"/>
      <c r="AT943" s="322"/>
      <c r="AU943" s="322"/>
      <c r="AV943" s="322"/>
      <c r="AW943" s="322"/>
      <c r="AX943" s="322"/>
    </row>
    <row r="944" spans="1:50" ht="30" customHeight="1" x14ac:dyDescent="0.15">
      <c r="A944" s="406">
        <v>9</v>
      </c>
      <c r="B944" s="406">
        <v>1</v>
      </c>
      <c r="C944" s="428" t="s">
        <v>657</v>
      </c>
      <c r="D944" s="429"/>
      <c r="E944" s="429"/>
      <c r="F944" s="429"/>
      <c r="G944" s="429"/>
      <c r="H944" s="429"/>
      <c r="I944" s="430"/>
      <c r="J944" s="421">
        <v>6170001008697</v>
      </c>
      <c r="K944" s="422"/>
      <c r="L944" s="422"/>
      <c r="M944" s="422"/>
      <c r="N944" s="422"/>
      <c r="O944" s="422"/>
      <c r="P944" s="317" t="s">
        <v>658</v>
      </c>
      <c r="Q944" s="318"/>
      <c r="R944" s="318"/>
      <c r="S944" s="318"/>
      <c r="T944" s="318"/>
      <c r="U944" s="318"/>
      <c r="V944" s="318"/>
      <c r="W944" s="318"/>
      <c r="X944" s="318"/>
      <c r="Y944" s="319">
        <v>18</v>
      </c>
      <c r="Z944" s="320"/>
      <c r="AA944" s="320"/>
      <c r="AB944" s="321"/>
      <c r="AC944" s="323" t="s">
        <v>491</v>
      </c>
      <c r="AD944" s="323"/>
      <c r="AE944" s="323"/>
      <c r="AF944" s="323"/>
      <c r="AG944" s="323"/>
      <c r="AH944" s="324">
        <v>7</v>
      </c>
      <c r="AI944" s="325"/>
      <c r="AJ944" s="325"/>
      <c r="AK944" s="325"/>
      <c r="AL944" s="326">
        <v>95</v>
      </c>
      <c r="AM944" s="327"/>
      <c r="AN944" s="327"/>
      <c r="AO944" s="328"/>
      <c r="AP944" s="322" t="s">
        <v>671</v>
      </c>
      <c r="AQ944" s="322"/>
      <c r="AR944" s="322"/>
      <c r="AS944" s="322"/>
      <c r="AT944" s="322"/>
      <c r="AU944" s="322"/>
      <c r="AV944" s="322"/>
      <c r="AW944" s="322"/>
      <c r="AX944" s="322"/>
    </row>
    <row r="945" spans="1:50" ht="30" customHeight="1" x14ac:dyDescent="0.15">
      <c r="A945" s="406">
        <v>10</v>
      </c>
      <c r="B945" s="406">
        <v>1</v>
      </c>
      <c r="C945" s="428" t="s">
        <v>653</v>
      </c>
      <c r="D945" s="429"/>
      <c r="E945" s="429"/>
      <c r="F945" s="429"/>
      <c r="G945" s="429"/>
      <c r="H945" s="429"/>
      <c r="I945" s="430"/>
      <c r="J945" s="421" t="s">
        <v>656</v>
      </c>
      <c r="K945" s="422"/>
      <c r="L945" s="422"/>
      <c r="M945" s="422"/>
      <c r="N945" s="422"/>
      <c r="O945" s="422"/>
      <c r="P945" s="317" t="s">
        <v>649</v>
      </c>
      <c r="Q945" s="318"/>
      <c r="R945" s="318"/>
      <c r="S945" s="318"/>
      <c r="T945" s="318"/>
      <c r="U945" s="318"/>
      <c r="V945" s="318"/>
      <c r="W945" s="318"/>
      <c r="X945" s="318"/>
      <c r="Y945" s="319">
        <v>18</v>
      </c>
      <c r="Z945" s="320"/>
      <c r="AA945" s="320"/>
      <c r="AB945" s="321"/>
      <c r="AC945" s="323" t="s">
        <v>498</v>
      </c>
      <c r="AD945" s="323"/>
      <c r="AE945" s="323"/>
      <c r="AF945" s="323"/>
      <c r="AG945" s="323"/>
      <c r="AH945" s="324" t="s">
        <v>614</v>
      </c>
      <c r="AI945" s="325"/>
      <c r="AJ945" s="325"/>
      <c r="AK945" s="325"/>
      <c r="AL945" s="326" t="s">
        <v>614</v>
      </c>
      <c r="AM945" s="327"/>
      <c r="AN945" s="327"/>
      <c r="AO945" s="328"/>
      <c r="AP945" s="322" t="s">
        <v>671</v>
      </c>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t="s">
        <v>671</v>
      </c>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t="s">
        <v>671</v>
      </c>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t="s">
        <v>671</v>
      </c>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t="s">
        <v>671</v>
      </c>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t="s">
        <v>671</v>
      </c>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t="s">
        <v>671</v>
      </c>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t="s">
        <v>671</v>
      </c>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t="s">
        <v>671</v>
      </c>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t="s">
        <v>671</v>
      </c>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t="s">
        <v>671</v>
      </c>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t="s">
        <v>671</v>
      </c>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t="s">
        <v>671</v>
      </c>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t="s">
        <v>671</v>
      </c>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t="s">
        <v>671</v>
      </c>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t="s">
        <v>671</v>
      </c>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t="s">
        <v>671</v>
      </c>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t="s">
        <v>671</v>
      </c>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t="s">
        <v>671</v>
      </c>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t="s">
        <v>671</v>
      </c>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t="s">
        <v>671</v>
      </c>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417</v>
      </c>
      <c r="K968" s="101"/>
      <c r="L968" s="101"/>
      <c r="M968" s="101"/>
      <c r="N968" s="101"/>
      <c r="O968" s="101"/>
      <c r="P968" s="349" t="s">
        <v>364</v>
      </c>
      <c r="Q968" s="349"/>
      <c r="R968" s="349"/>
      <c r="S968" s="349"/>
      <c r="T968" s="349"/>
      <c r="U968" s="349"/>
      <c r="V968" s="349"/>
      <c r="W968" s="349"/>
      <c r="X968" s="349"/>
      <c r="Y968" s="346" t="s">
        <v>415</v>
      </c>
      <c r="Z968" s="347"/>
      <c r="AA968" s="347"/>
      <c r="AB968" s="347"/>
      <c r="AC968" s="277" t="s">
        <v>457</v>
      </c>
      <c r="AD968" s="277"/>
      <c r="AE968" s="277"/>
      <c r="AF968" s="277"/>
      <c r="AG968" s="277"/>
      <c r="AH968" s="346" t="s">
        <v>486</v>
      </c>
      <c r="AI968" s="348"/>
      <c r="AJ968" s="348"/>
      <c r="AK968" s="348"/>
      <c r="AL968" s="348" t="s">
        <v>21</v>
      </c>
      <c r="AM968" s="348"/>
      <c r="AN968" s="348"/>
      <c r="AO968" s="426"/>
      <c r="AP968" s="427" t="s">
        <v>418</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417</v>
      </c>
      <c r="K1001" s="101"/>
      <c r="L1001" s="101"/>
      <c r="M1001" s="101"/>
      <c r="N1001" s="101"/>
      <c r="O1001" s="101"/>
      <c r="P1001" s="349" t="s">
        <v>364</v>
      </c>
      <c r="Q1001" s="349"/>
      <c r="R1001" s="349"/>
      <c r="S1001" s="349"/>
      <c r="T1001" s="349"/>
      <c r="U1001" s="349"/>
      <c r="V1001" s="349"/>
      <c r="W1001" s="349"/>
      <c r="X1001" s="349"/>
      <c r="Y1001" s="346" t="s">
        <v>415</v>
      </c>
      <c r="Z1001" s="347"/>
      <c r="AA1001" s="347"/>
      <c r="AB1001" s="347"/>
      <c r="AC1001" s="277" t="s">
        <v>457</v>
      </c>
      <c r="AD1001" s="277"/>
      <c r="AE1001" s="277"/>
      <c r="AF1001" s="277"/>
      <c r="AG1001" s="277"/>
      <c r="AH1001" s="346" t="s">
        <v>486</v>
      </c>
      <c r="AI1001" s="348"/>
      <c r="AJ1001" s="348"/>
      <c r="AK1001" s="348"/>
      <c r="AL1001" s="348" t="s">
        <v>21</v>
      </c>
      <c r="AM1001" s="348"/>
      <c r="AN1001" s="348"/>
      <c r="AO1001" s="426"/>
      <c r="AP1001" s="427" t="s">
        <v>418</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417</v>
      </c>
      <c r="K1034" s="101"/>
      <c r="L1034" s="101"/>
      <c r="M1034" s="101"/>
      <c r="N1034" s="101"/>
      <c r="O1034" s="101"/>
      <c r="P1034" s="349" t="s">
        <v>364</v>
      </c>
      <c r="Q1034" s="349"/>
      <c r="R1034" s="349"/>
      <c r="S1034" s="349"/>
      <c r="T1034" s="349"/>
      <c r="U1034" s="349"/>
      <c r="V1034" s="349"/>
      <c r="W1034" s="349"/>
      <c r="X1034" s="349"/>
      <c r="Y1034" s="346" t="s">
        <v>415</v>
      </c>
      <c r="Z1034" s="347"/>
      <c r="AA1034" s="347"/>
      <c r="AB1034" s="347"/>
      <c r="AC1034" s="277" t="s">
        <v>457</v>
      </c>
      <c r="AD1034" s="277"/>
      <c r="AE1034" s="277"/>
      <c r="AF1034" s="277"/>
      <c r="AG1034" s="277"/>
      <c r="AH1034" s="346" t="s">
        <v>486</v>
      </c>
      <c r="AI1034" s="348"/>
      <c r="AJ1034" s="348"/>
      <c r="AK1034" s="348"/>
      <c r="AL1034" s="348" t="s">
        <v>21</v>
      </c>
      <c r="AM1034" s="348"/>
      <c r="AN1034" s="348"/>
      <c r="AO1034" s="426"/>
      <c r="AP1034" s="427" t="s">
        <v>418</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417</v>
      </c>
      <c r="K1067" s="101"/>
      <c r="L1067" s="101"/>
      <c r="M1067" s="101"/>
      <c r="N1067" s="101"/>
      <c r="O1067" s="101"/>
      <c r="P1067" s="349" t="s">
        <v>364</v>
      </c>
      <c r="Q1067" s="349"/>
      <c r="R1067" s="349"/>
      <c r="S1067" s="349"/>
      <c r="T1067" s="349"/>
      <c r="U1067" s="349"/>
      <c r="V1067" s="349"/>
      <c r="W1067" s="349"/>
      <c r="X1067" s="349"/>
      <c r="Y1067" s="346" t="s">
        <v>415</v>
      </c>
      <c r="Z1067" s="347"/>
      <c r="AA1067" s="347"/>
      <c r="AB1067" s="347"/>
      <c r="AC1067" s="277" t="s">
        <v>457</v>
      </c>
      <c r="AD1067" s="277"/>
      <c r="AE1067" s="277"/>
      <c r="AF1067" s="277"/>
      <c r="AG1067" s="277"/>
      <c r="AH1067" s="346" t="s">
        <v>486</v>
      </c>
      <c r="AI1067" s="348"/>
      <c r="AJ1067" s="348"/>
      <c r="AK1067" s="348"/>
      <c r="AL1067" s="348" t="s">
        <v>21</v>
      </c>
      <c r="AM1067" s="348"/>
      <c r="AN1067" s="348"/>
      <c r="AO1067" s="426"/>
      <c r="AP1067" s="427" t="s">
        <v>418</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7" t="s">
        <v>447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463</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383</v>
      </c>
      <c r="D1101" s="910"/>
      <c r="E1101" s="277" t="s">
        <v>382</v>
      </c>
      <c r="F1101" s="910"/>
      <c r="G1101" s="910"/>
      <c r="H1101" s="910"/>
      <c r="I1101" s="910"/>
      <c r="J1101" s="277" t="s">
        <v>417</v>
      </c>
      <c r="K1101" s="277"/>
      <c r="L1101" s="277"/>
      <c r="M1101" s="277"/>
      <c r="N1101" s="277"/>
      <c r="O1101" s="277"/>
      <c r="P1101" s="346" t="s">
        <v>27</v>
      </c>
      <c r="Q1101" s="346"/>
      <c r="R1101" s="346"/>
      <c r="S1101" s="346"/>
      <c r="T1101" s="346"/>
      <c r="U1101" s="346"/>
      <c r="V1101" s="346"/>
      <c r="W1101" s="346"/>
      <c r="X1101" s="346"/>
      <c r="Y1101" s="277" t="s">
        <v>419</v>
      </c>
      <c r="Z1101" s="910"/>
      <c r="AA1101" s="910"/>
      <c r="AB1101" s="910"/>
      <c r="AC1101" s="277" t="s">
        <v>365</v>
      </c>
      <c r="AD1101" s="277"/>
      <c r="AE1101" s="277"/>
      <c r="AF1101" s="277"/>
      <c r="AG1101" s="277"/>
      <c r="AH1101" s="346" t="s">
        <v>378</v>
      </c>
      <c r="AI1101" s="347"/>
      <c r="AJ1101" s="347"/>
      <c r="AK1101" s="347"/>
      <c r="AL1101" s="347" t="s">
        <v>21</v>
      </c>
      <c r="AM1101" s="347"/>
      <c r="AN1101" s="347"/>
      <c r="AO1101" s="913"/>
      <c r="AP1101" s="427" t="s">
        <v>448</v>
      </c>
      <c r="AQ1101" s="427"/>
      <c r="AR1101" s="427"/>
      <c r="AS1101" s="427"/>
      <c r="AT1101" s="427"/>
      <c r="AU1101" s="427"/>
      <c r="AV1101" s="427"/>
      <c r="AW1101" s="427"/>
      <c r="AX1101" s="427"/>
    </row>
    <row r="1102" spans="1:50" ht="30" hidden="1" customHeight="1" x14ac:dyDescent="0.15">
      <c r="A1102" s="406">
        <v>1</v>
      </c>
      <c r="B1102" s="406">
        <v>1</v>
      </c>
      <c r="C1102" s="912"/>
      <c r="D1102" s="912"/>
      <c r="E1102" s="911"/>
      <c r="F1102" s="911"/>
      <c r="G1102" s="911"/>
      <c r="H1102" s="911"/>
      <c r="I1102" s="911"/>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12"/>
      <c r="D1103" s="912"/>
      <c r="E1103" s="911"/>
      <c r="F1103" s="911"/>
      <c r="G1103" s="911"/>
      <c r="H1103" s="911"/>
      <c r="I1103" s="911"/>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2"/>
      <c r="D1104" s="912"/>
      <c r="E1104" s="911"/>
      <c r="F1104" s="911"/>
      <c r="G1104" s="911"/>
      <c r="H1104" s="911"/>
      <c r="I1104" s="911"/>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2"/>
      <c r="D1105" s="912"/>
      <c r="E1105" s="911"/>
      <c r="F1105" s="911"/>
      <c r="G1105" s="911"/>
      <c r="H1105" s="911"/>
      <c r="I1105" s="911"/>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2"/>
      <c r="D1106" s="912"/>
      <c r="E1106" s="911"/>
      <c r="F1106" s="911"/>
      <c r="G1106" s="911"/>
      <c r="H1106" s="911"/>
      <c r="I1106" s="91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2"/>
      <c r="D1107" s="912"/>
      <c r="E1107" s="911"/>
      <c r="F1107" s="911"/>
      <c r="G1107" s="911"/>
      <c r="H1107" s="911"/>
      <c r="I1107" s="91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2"/>
      <c r="D1108" s="912"/>
      <c r="E1108" s="911"/>
      <c r="F1108" s="911"/>
      <c r="G1108" s="911"/>
      <c r="H1108" s="911"/>
      <c r="I1108" s="91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2"/>
      <c r="D1109" s="912"/>
      <c r="E1109" s="911"/>
      <c r="F1109" s="911"/>
      <c r="G1109" s="911"/>
      <c r="H1109" s="911"/>
      <c r="I1109" s="91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2"/>
      <c r="D1110" s="912"/>
      <c r="E1110" s="911"/>
      <c r="F1110" s="911"/>
      <c r="G1110" s="911"/>
      <c r="H1110" s="911"/>
      <c r="I1110" s="91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2"/>
      <c r="D1111" s="912"/>
      <c r="E1111" s="911"/>
      <c r="F1111" s="911"/>
      <c r="G1111" s="911"/>
      <c r="H1111" s="911"/>
      <c r="I1111" s="91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2"/>
      <c r="D1112" s="912"/>
      <c r="E1112" s="911"/>
      <c r="F1112" s="911"/>
      <c r="G1112" s="911"/>
      <c r="H1112" s="911"/>
      <c r="I1112" s="91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2"/>
      <c r="D1113" s="912"/>
      <c r="E1113" s="911"/>
      <c r="F1113" s="911"/>
      <c r="G1113" s="911"/>
      <c r="H1113" s="911"/>
      <c r="I1113" s="91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2"/>
      <c r="D1114" s="912"/>
      <c r="E1114" s="911"/>
      <c r="F1114" s="911"/>
      <c r="G1114" s="911"/>
      <c r="H1114" s="911"/>
      <c r="I1114" s="91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2"/>
      <c r="D1115" s="912"/>
      <c r="E1115" s="911"/>
      <c r="F1115" s="911"/>
      <c r="G1115" s="911"/>
      <c r="H1115" s="911"/>
      <c r="I1115" s="91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2"/>
      <c r="D1116" s="912"/>
      <c r="E1116" s="911"/>
      <c r="F1116" s="911"/>
      <c r="G1116" s="911"/>
      <c r="H1116" s="911"/>
      <c r="I1116" s="91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2"/>
      <c r="D1117" s="912"/>
      <c r="E1117" s="911"/>
      <c r="F1117" s="911"/>
      <c r="G1117" s="911"/>
      <c r="H1117" s="911"/>
      <c r="I1117" s="91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2"/>
      <c r="D1118" s="912"/>
      <c r="E1118" s="911"/>
      <c r="F1118" s="911"/>
      <c r="G1118" s="911"/>
      <c r="H1118" s="911"/>
      <c r="I1118" s="91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2"/>
      <c r="D1119" s="912"/>
      <c r="E1119" s="261"/>
      <c r="F1119" s="911"/>
      <c r="G1119" s="911"/>
      <c r="H1119" s="911"/>
      <c r="I1119" s="91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2"/>
      <c r="D1120" s="912"/>
      <c r="E1120" s="911"/>
      <c r="F1120" s="911"/>
      <c r="G1120" s="911"/>
      <c r="H1120" s="911"/>
      <c r="I1120" s="91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2"/>
      <c r="D1121" s="912"/>
      <c r="E1121" s="911"/>
      <c r="F1121" s="911"/>
      <c r="G1121" s="911"/>
      <c r="H1121" s="911"/>
      <c r="I1121" s="91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2"/>
      <c r="D1122" s="912"/>
      <c r="E1122" s="911"/>
      <c r="F1122" s="911"/>
      <c r="G1122" s="911"/>
      <c r="H1122" s="911"/>
      <c r="I1122" s="91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2"/>
      <c r="D1123" s="912"/>
      <c r="E1123" s="911"/>
      <c r="F1123" s="911"/>
      <c r="G1123" s="911"/>
      <c r="H1123" s="911"/>
      <c r="I1123" s="91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2"/>
      <c r="D1124" s="912"/>
      <c r="E1124" s="911"/>
      <c r="F1124" s="911"/>
      <c r="G1124" s="911"/>
      <c r="H1124" s="911"/>
      <c r="I1124" s="91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2"/>
      <c r="D1125" s="912"/>
      <c r="E1125" s="911"/>
      <c r="F1125" s="911"/>
      <c r="G1125" s="911"/>
      <c r="H1125" s="911"/>
      <c r="I1125" s="91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2"/>
      <c r="D1126" s="912"/>
      <c r="E1126" s="911"/>
      <c r="F1126" s="911"/>
      <c r="G1126" s="911"/>
      <c r="H1126" s="911"/>
      <c r="I1126" s="91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2"/>
      <c r="D1127" s="912"/>
      <c r="E1127" s="911"/>
      <c r="F1127" s="911"/>
      <c r="G1127" s="911"/>
      <c r="H1127" s="911"/>
      <c r="I1127" s="91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2"/>
      <c r="D1128" s="912"/>
      <c r="E1128" s="911"/>
      <c r="F1128" s="911"/>
      <c r="G1128" s="911"/>
      <c r="H1128" s="911"/>
      <c r="I1128" s="91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2"/>
      <c r="D1129" s="912"/>
      <c r="E1129" s="911"/>
      <c r="F1129" s="911"/>
      <c r="G1129" s="911"/>
      <c r="H1129" s="911"/>
      <c r="I1129" s="91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2"/>
      <c r="D1130" s="912"/>
      <c r="E1130" s="911"/>
      <c r="F1130" s="911"/>
      <c r="G1130" s="911"/>
      <c r="H1130" s="911"/>
      <c r="I1130" s="91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2"/>
      <c r="D1131" s="912"/>
      <c r="E1131" s="911"/>
      <c r="F1131" s="911"/>
      <c r="G1131" s="911"/>
      <c r="H1131" s="911"/>
      <c r="I1131" s="91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91" priority="14083">
      <formula>IF(RIGHT(TEXT(AK14,"0.#"),1)=".",FALSE,TRUE)</formula>
    </cfRule>
    <cfRule type="expression" dxfId="2790" priority="14084">
      <formula>IF(RIGHT(TEXT(AK14,"0.#"),1)=".",TRUE,FALSE)</formula>
    </cfRule>
  </conditionalFormatting>
  <conditionalFormatting sqref="P18:AX18">
    <cfRule type="expression" dxfId="2789" priority="13959">
      <formula>IF(RIGHT(TEXT(P18,"0.#"),1)=".",FALSE,TRUE)</formula>
    </cfRule>
    <cfRule type="expression" dxfId="2788" priority="13960">
      <formula>IF(RIGHT(TEXT(P18,"0.#"),1)=".",TRUE,FALSE)</formula>
    </cfRule>
  </conditionalFormatting>
  <conditionalFormatting sqref="Y782">
    <cfRule type="expression" dxfId="2787" priority="13955">
      <formula>IF(RIGHT(TEXT(Y782,"0.#"),1)=".",FALSE,TRUE)</formula>
    </cfRule>
    <cfRule type="expression" dxfId="2786" priority="13956">
      <formula>IF(RIGHT(TEXT(Y782,"0.#"),1)=".",TRUE,FALSE)</formula>
    </cfRule>
  </conditionalFormatting>
  <conditionalFormatting sqref="Y791">
    <cfRule type="expression" dxfId="2785" priority="13951">
      <formula>IF(RIGHT(TEXT(Y791,"0.#"),1)=".",FALSE,TRUE)</formula>
    </cfRule>
    <cfRule type="expression" dxfId="2784" priority="13952">
      <formula>IF(RIGHT(TEXT(Y791,"0.#"),1)=".",TRUE,FALSE)</formula>
    </cfRule>
  </conditionalFormatting>
  <conditionalFormatting sqref="Y822:Y829 Y820 Y809:Y816 Y807 Y796:Y803 Y794">
    <cfRule type="expression" dxfId="2783" priority="13733">
      <formula>IF(RIGHT(TEXT(Y794,"0.#"),1)=".",FALSE,TRUE)</formula>
    </cfRule>
    <cfRule type="expression" dxfId="2782" priority="13734">
      <formula>IF(RIGHT(TEXT(Y794,"0.#"),1)=".",TRUE,FALSE)</formula>
    </cfRule>
  </conditionalFormatting>
  <conditionalFormatting sqref="AK16:AQ17 AK15:AX15 AR13:AX13">
    <cfRule type="expression" dxfId="2781" priority="13781">
      <formula>IF(RIGHT(TEXT(AK13,"0.#"),1)=".",FALSE,TRUE)</formula>
    </cfRule>
    <cfRule type="expression" dxfId="2780" priority="13782">
      <formula>IF(RIGHT(TEXT(AK13,"0.#"),1)=".",TRUE,FALSE)</formula>
    </cfRule>
  </conditionalFormatting>
  <conditionalFormatting sqref="AD19:AJ19">
    <cfRule type="expression" dxfId="2779" priority="13779">
      <formula>IF(RIGHT(TEXT(AD19,"0.#"),1)=".",FALSE,TRUE)</formula>
    </cfRule>
    <cfRule type="expression" dxfId="2778" priority="13780">
      <formula>IF(RIGHT(TEXT(AD19,"0.#"),1)=".",TRUE,FALSE)</formula>
    </cfRule>
  </conditionalFormatting>
  <conditionalFormatting sqref="AQ101">
    <cfRule type="expression" dxfId="2777" priority="13771">
      <formula>IF(RIGHT(TEXT(AQ101,"0.#"),1)=".",FALSE,TRUE)</formula>
    </cfRule>
    <cfRule type="expression" dxfId="2776" priority="13772">
      <formula>IF(RIGHT(TEXT(AQ101,"0.#"),1)=".",TRUE,FALSE)</formula>
    </cfRule>
  </conditionalFormatting>
  <conditionalFormatting sqref="Y783:Y790 Y781">
    <cfRule type="expression" dxfId="2775" priority="13757">
      <formula>IF(RIGHT(TEXT(Y781,"0.#"),1)=".",FALSE,TRUE)</formula>
    </cfRule>
    <cfRule type="expression" dxfId="2774" priority="13758">
      <formula>IF(RIGHT(TEXT(Y781,"0.#"),1)=".",TRUE,FALSE)</formula>
    </cfRule>
  </conditionalFormatting>
  <conditionalFormatting sqref="AU782">
    <cfRule type="expression" dxfId="2773" priority="13755">
      <formula>IF(RIGHT(TEXT(AU782,"0.#"),1)=".",FALSE,TRUE)</formula>
    </cfRule>
    <cfRule type="expression" dxfId="2772" priority="13756">
      <formula>IF(RIGHT(TEXT(AU782,"0.#"),1)=".",TRUE,FALSE)</formula>
    </cfRule>
  </conditionalFormatting>
  <conditionalFormatting sqref="AU791">
    <cfRule type="expression" dxfId="2771" priority="13753">
      <formula>IF(RIGHT(TEXT(AU791,"0.#"),1)=".",FALSE,TRUE)</formula>
    </cfRule>
    <cfRule type="expression" dxfId="2770" priority="13754">
      <formula>IF(RIGHT(TEXT(AU791,"0.#"),1)=".",TRUE,FALSE)</formula>
    </cfRule>
  </conditionalFormatting>
  <conditionalFormatting sqref="AU783:AU790 AU781">
    <cfRule type="expression" dxfId="2769" priority="13751">
      <formula>IF(RIGHT(TEXT(AU781,"0.#"),1)=".",FALSE,TRUE)</formula>
    </cfRule>
    <cfRule type="expression" dxfId="2768" priority="13752">
      <formula>IF(RIGHT(TEXT(AU781,"0.#"),1)=".",TRUE,FALSE)</formula>
    </cfRule>
  </conditionalFormatting>
  <conditionalFormatting sqref="Y821 Y808 Y795">
    <cfRule type="expression" dxfId="2767" priority="13737">
      <formula>IF(RIGHT(TEXT(Y795,"0.#"),1)=".",FALSE,TRUE)</formula>
    </cfRule>
    <cfRule type="expression" dxfId="2766" priority="13738">
      <formula>IF(RIGHT(TEXT(Y795,"0.#"),1)=".",TRUE,FALSE)</formula>
    </cfRule>
  </conditionalFormatting>
  <conditionalFormatting sqref="Y830 Y817 Y804">
    <cfRule type="expression" dxfId="2765" priority="13735">
      <formula>IF(RIGHT(TEXT(Y804,"0.#"),1)=".",FALSE,TRUE)</formula>
    </cfRule>
    <cfRule type="expression" dxfId="2764" priority="13736">
      <formula>IF(RIGHT(TEXT(Y804,"0.#"),1)=".",TRUE,FALSE)</formula>
    </cfRule>
  </conditionalFormatting>
  <conditionalFormatting sqref="AU821 AU808 AU795">
    <cfRule type="expression" dxfId="2763" priority="13731">
      <formula>IF(RIGHT(TEXT(AU795,"0.#"),1)=".",FALSE,TRUE)</formula>
    </cfRule>
    <cfRule type="expression" dxfId="2762" priority="13732">
      <formula>IF(RIGHT(TEXT(AU795,"0.#"),1)=".",TRUE,FALSE)</formula>
    </cfRule>
  </conditionalFormatting>
  <conditionalFormatting sqref="AU830 AU817 AU804">
    <cfRule type="expression" dxfId="2761" priority="13729">
      <formula>IF(RIGHT(TEXT(AU804,"0.#"),1)=".",FALSE,TRUE)</formula>
    </cfRule>
    <cfRule type="expression" dxfId="2760" priority="13730">
      <formula>IF(RIGHT(TEXT(AU804,"0.#"),1)=".",TRUE,FALSE)</formula>
    </cfRule>
  </conditionalFormatting>
  <conditionalFormatting sqref="AU822:AU829 AU820 AU809:AU816 AU807 AU796:AU803 AU794">
    <cfRule type="expression" dxfId="2759" priority="13727">
      <formula>IF(RIGHT(TEXT(AU794,"0.#"),1)=".",FALSE,TRUE)</formula>
    </cfRule>
    <cfRule type="expression" dxfId="2758" priority="13728">
      <formula>IF(RIGHT(TEXT(AU794,"0.#"),1)=".",TRUE,FALSE)</formula>
    </cfRule>
  </conditionalFormatting>
  <conditionalFormatting sqref="AM87">
    <cfRule type="expression" dxfId="2757" priority="13381">
      <formula>IF(RIGHT(TEXT(AM87,"0.#"),1)=".",FALSE,TRUE)</formula>
    </cfRule>
    <cfRule type="expression" dxfId="2756" priority="13382">
      <formula>IF(RIGHT(TEXT(AM87,"0.#"),1)=".",TRUE,FALSE)</formula>
    </cfRule>
  </conditionalFormatting>
  <conditionalFormatting sqref="AE55">
    <cfRule type="expression" dxfId="2755" priority="13449">
      <formula>IF(RIGHT(TEXT(AE55,"0.#"),1)=".",FALSE,TRUE)</formula>
    </cfRule>
    <cfRule type="expression" dxfId="2754" priority="13450">
      <formula>IF(RIGHT(TEXT(AE55,"0.#"),1)=".",TRUE,FALSE)</formula>
    </cfRule>
  </conditionalFormatting>
  <conditionalFormatting sqref="AI55">
    <cfRule type="expression" dxfId="2753" priority="13447">
      <formula>IF(RIGHT(TEXT(AI55,"0.#"),1)=".",FALSE,TRUE)</formula>
    </cfRule>
    <cfRule type="expression" dxfId="2752" priority="13448">
      <formula>IF(RIGHT(TEXT(AI55,"0.#"),1)=".",TRUE,FALSE)</formula>
    </cfRule>
  </conditionalFormatting>
  <conditionalFormatting sqref="AM34">
    <cfRule type="expression" dxfId="2751" priority="13527">
      <formula>IF(RIGHT(TEXT(AM34,"0.#"),1)=".",FALSE,TRUE)</formula>
    </cfRule>
    <cfRule type="expression" dxfId="2750" priority="13528">
      <formula>IF(RIGHT(TEXT(AM34,"0.#"),1)=".",TRUE,FALSE)</formula>
    </cfRule>
  </conditionalFormatting>
  <conditionalFormatting sqref="AI34">
    <cfRule type="expression" dxfId="2749" priority="13537">
      <formula>IF(RIGHT(TEXT(AI34,"0.#"),1)=".",FALSE,TRUE)</formula>
    </cfRule>
    <cfRule type="expression" dxfId="2748" priority="13538">
      <formula>IF(RIGHT(TEXT(AI34,"0.#"),1)=".",TRUE,FALSE)</formula>
    </cfRule>
  </conditionalFormatting>
  <conditionalFormatting sqref="AI33">
    <cfRule type="expression" dxfId="2747" priority="13535">
      <formula>IF(RIGHT(TEXT(AI33,"0.#"),1)=".",FALSE,TRUE)</formula>
    </cfRule>
    <cfRule type="expression" dxfId="2746" priority="13536">
      <formula>IF(RIGHT(TEXT(AI33,"0.#"),1)=".",TRUE,FALSE)</formula>
    </cfRule>
  </conditionalFormatting>
  <conditionalFormatting sqref="AI32">
    <cfRule type="expression" dxfId="2745" priority="13533">
      <formula>IF(RIGHT(TEXT(AI32,"0.#"),1)=".",FALSE,TRUE)</formula>
    </cfRule>
    <cfRule type="expression" dxfId="2744" priority="13534">
      <formula>IF(RIGHT(TEXT(AI32,"0.#"),1)=".",TRUE,FALSE)</formula>
    </cfRule>
  </conditionalFormatting>
  <conditionalFormatting sqref="AM32">
    <cfRule type="expression" dxfId="2743" priority="13531">
      <formula>IF(RIGHT(TEXT(AM32,"0.#"),1)=".",FALSE,TRUE)</formula>
    </cfRule>
    <cfRule type="expression" dxfId="2742" priority="13532">
      <formula>IF(RIGHT(TEXT(AM32,"0.#"),1)=".",TRUE,FALSE)</formula>
    </cfRule>
  </conditionalFormatting>
  <conditionalFormatting sqref="AM33">
    <cfRule type="expression" dxfId="2741" priority="13529">
      <formula>IF(RIGHT(TEXT(AM33,"0.#"),1)=".",FALSE,TRUE)</formula>
    </cfRule>
    <cfRule type="expression" dxfId="2740" priority="13530">
      <formula>IF(RIGHT(TEXT(AM33,"0.#"),1)=".",TRUE,FALSE)</formula>
    </cfRule>
  </conditionalFormatting>
  <conditionalFormatting sqref="AU32:AU34">
    <cfRule type="expression" dxfId="2739" priority="13519">
      <formula>IF(RIGHT(TEXT(AU32,"0.#"),1)=".",FALSE,TRUE)</formula>
    </cfRule>
    <cfRule type="expression" dxfId="2738" priority="13520">
      <formula>IF(RIGHT(TEXT(AU32,"0.#"),1)=".",TRUE,FALSE)</formula>
    </cfRule>
  </conditionalFormatting>
  <conditionalFormatting sqref="AE53">
    <cfRule type="expression" dxfId="2737" priority="13453">
      <formula>IF(RIGHT(TEXT(AE53,"0.#"),1)=".",FALSE,TRUE)</formula>
    </cfRule>
    <cfRule type="expression" dxfId="2736" priority="13454">
      <formula>IF(RIGHT(TEXT(AE53,"0.#"),1)=".",TRUE,FALSE)</formula>
    </cfRule>
  </conditionalFormatting>
  <conditionalFormatting sqref="AE54">
    <cfRule type="expression" dxfId="2735" priority="13451">
      <formula>IF(RIGHT(TEXT(AE54,"0.#"),1)=".",FALSE,TRUE)</formula>
    </cfRule>
    <cfRule type="expression" dxfId="2734" priority="13452">
      <formula>IF(RIGHT(TEXT(AE54,"0.#"),1)=".",TRUE,FALSE)</formula>
    </cfRule>
  </conditionalFormatting>
  <conditionalFormatting sqref="AI54">
    <cfRule type="expression" dxfId="2733" priority="13445">
      <formula>IF(RIGHT(TEXT(AI54,"0.#"),1)=".",FALSE,TRUE)</formula>
    </cfRule>
    <cfRule type="expression" dxfId="2732" priority="13446">
      <formula>IF(RIGHT(TEXT(AI54,"0.#"),1)=".",TRUE,FALSE)</formula>
    </cfRule>
  </conditionalFormatting>
  <conditionalFormatting sqref="AI53">
    <cfRule type="expression" dxfId="2731" priority="13443">
      <formula>IF(RIGHT(TEXT(AI53,"0.#"),1)=".",FALSE,TRUE)</formula>
    </cfRule>
    <cfRule type="expression" dxfId="2730" priority="13444">
      <formula>IF(RIGHT(TEXT(AI53,"0.#"),1)=".",TRUE,FALSE)</formula>
    </cfRule>
  </conditionalFormatting>
  <conditionalFormatting sqref="AM53">
    <cfRule type="expression" dxfId="2729" priority="13441">
      <formula>IF(RIGHT(TEXT(AM53,"0.#"),1)=".",FALSE,TRUE)</formula>
    </cfRule>
    <cfRule type="expression" dxfId="2728" priority="13442">
      <formula>IF(RIGHT(TEXT(AM53,"0.#"),1)=".",TRUE,FALSE)</formula>
    </cfRule>
  </conditionalFormatting>
  <conditionalFormatting sqref="AM54">
    <cfRule type="expression" dxfId="2727" priority="13439">
      <formula>IF(RIGHT(TEXT(AM54,"0.#"),1)=".",FALSE,TRUE)</formula>
    </cfRule>
    <cfRule type="expression" dxfId="2726" priority="13440">
      <formula>IF(RIGHT(TEXT(AM54,"0.#"),1)=".",TRUE,FALSE)</formula>
    </cfRule>
  </conditionalFormatting>
  <conditionalFormatting sqref="AM55">
    <cfRule type="expression" dxfId="2725" priority="13437">
      <formula>IF(RIGHT(TEXT(AM55,"0.#"),1)=".",FALSE,TRUE)</formula>
    </cfRule>
    <cfRule type="expression" dxfId="2724" priority="13438">
      <formula>IF(RIGHT(TEXT(AM55,"0.#"),1)=".",TRUE,FALSE)</formula>
    </cfRule>
  </conditionalFormatting>
  <conditionalFormatting sqref="AE60">
    <cfRule type="expression" dxfId="2723" priority="13423">
      <formula>IF(RIGHT(TEXT(AE60,"0.#"),1)=".",FALSE,TRUE)</formula>
    </cfRule>
    <cfRule type="expression" dxfId="2722" priority="13424">
      <formula>IF(RIGHT(TEXT(AE60,"0.#"),1)=".",TRUE,FALSE)</formula>
    </cfRule>
  </conditionalFormatting>
  <conditionalFormatting sqref="AE61">
    <cfRule type="expression" dxfId="2721" priority="13421">
      <formula>IF(RIGHT(TEXT(AE61,"0.#"),1)=".",FALSE,TRUE)</formula>
    </cfRule>
    <cfRule type="expression" dxfId="2720" priority="13422">
      <formula>IF(RIGHT(TEXT(AE61,"0.#"),1)=".",TRUE,FALSE)</formula>
    </cfRule>
  </conditionalFormatting>
  <conditionalFormatting sqref="AE62">
    <cfRule type="expression" dxfId="2719" priority="13419">
      <formula>IF(RIGHT(TEXT(AE62,"0.#"),1)=".",FALSE,TRUE)</formula>
    </cfRule>
    <cfRule type="expression" dxfId="2718" priority="13420">
      <formula>IF(RIGHT(TEXT(AE62,"0.#"),1)=".",TRUE,FALSE)</formula>
    </cfRule>
  </conditionalFormatting>
  <conditionalFormatting sqref="AI62">
    <cfRule type="expression" dxfId="2717" priority="13417">
      <formula>IF(RIGHT(TEXT(AI62,"0.#"),1)=".",FALSE,TRUE)</formula>
    </cfRule>
    <cfRule type="expression" dxfId="2716" priority="13418">
      <formula>IF(RIGHT(TEXT(AI62,"0.#"),1)=".",TRUE,FALSE)</formula>
    </cfRule>
  </conditionalFormatting>
  <conditionalFormatting sqref="AI61">
    <cfRule type="expression" dxfId="2715" priority="13415">
      <formula>IF(RIGHT(TEXT(AI61,"0.#"),1)=".",FALSE,TRUE)</formula>
    </cfRule>
    <cfRule type="expression" dxfId="2714" priority="13416">
      <formula>IF(RIGHT(TEXT(AI61,"0.#"),1)=".",TRUE,FALSE)</formula>
    </cfRule>
  </conditionalFormatting>
  <conditionalFormatting sqref="AI60">
    <cfRule type="expression" dxfId="2713" priority="13413">
      <formula>IF(RIGHT(TEXT(AI60,"0.#"),1)=".",FALSE,TRUE)</formula>
    </cfRule>
    <cfRule type="expression" dxfId="2712" priority="13414">
      <formula>IF(RIGHT(TEXT(AI60,"0.#"),1)=".",TRUE,FALSE)</formula>
    </cfRule>
  </conditionalFormatting>
  <conditionalFormatting sqref="AM60">
    <cfRule type="expression" dxfId="2711" priority="13411">
      <formula>IF(RIGHT(TEXT(AM60,"0.#"),1)=".",FALSE,TRUE)</formula>
    </cfRule>
    <cfRule type="expression" dxfId="2710" priority="13412">
      <formula>IF(RIGHT(TEXT(AM60,"0.#"),1)=".",TRUE,FALSE)</formula>
    </cfRule>
  </conditionalFormatting>
  <conditionalFormatting sqref="AM61">
    <cfRule type="expression" dxfId="2709" priority="13409">
      <formula>IF(RIGHT(TEXT(AM61,"0.#"),1)=".",FALSE,TRUE)</formula>
    </cfRule>
    <cfRule type="expression" dxfId="2708" priority="13410">
      <formula>IF(RIGHT(TEXT(AM61,"0.#"),1)=".",TRUE,FALSE)</formula>
    </cfRule>
  </conditionalFormatting>
  <conditionalFormatting sqref="AM62">
    <cfRule type="expression" dxfId="2707" priority="13407">
      <formula>IF(RIGHT(TEXT(AM62,"0.#"),1)=".",FALSE,TRUE)</formula>
    </cfRule>
    <cfRule type="expression" dxfId="2706" priority="13408">
      <formula>IF(RIGHT(TEXT(AM62,"0.#"),1)=".",TRUE,FALSE)</formula>
    </cfRule>
  </conditionalFormatting>
  <conditionalFormatting sqref="AE87">
    <cfRule type="expression" dxfId="2705" priority="13393">
      <formula>IF(RIGHT(TEXT(AE87,"0.#"),1)=".",FALSE,TRUE)</formula>
    </cfRule>
    <cfRule type="expression" dxfId="2704" priority="13394">
      <formula>IF(RIGHT(TEXT(AE87,"0.#"),1)=".",TRUE,FALSE)</formula>
    </cfRule>
  </conditionalFormatting>
  <conditionalFormatting sqref="AE88">
    <cfRule type="expression" dxfId="2703" priority="13391">
      <formula>IF(RIGHT(TEXT(AE88,"0.#"),1)=".",FALSE,TRUE)</formula>
    </cfRule>
    <cfRule type="expression" dxfId="2702" priority="13392">
      <formula>IF(RIGHT(TEXT(AE88,"0.#"),1)=".",TRUE,FALSE)</formula>
    </cfRule>
  </conditionalFormatting>
  <conditionalFormatting sqref="AE89">
    <cfRule type="expression" dxfId="2701" priority="13389">
      <formula>IF(RIGHT(TEXT(AE89,"0.#"),1)=".",FALSE,TRUE)</formula>
    </cfRule>
    <cfRule type="expression" dxfId="2700" priority="13390">
      <formula>IF(RIGHT(TEXT(AE89,"0.#"),1)=".",TRUE,FALSE)</formula>
    </cfRule>
  </conditionalFormatting>
  <conditionalFormatting sqref="AI89">
    <cfRule type="expression" dxfId="2699" priority="13387">
      <formula>IF(RIGHT(TEXT(AI89,"0.#"),1)=".",FALSE,TRUE)</formula>
    </cfRule>
    <cfRule type="expression" dxfId="2698" priority="13388">
      <formula>IF(RIGHT(TEXT(AI89,"0.#"),1)=".",TRUE,FALSE)</formula>
    </cfRule>
  </conditionalFormatting>
  <conditionalFormatting sqref="AI88">
    <cfRule type="expression" dxfId="2697" priority="13385">
      <formula>IF(RIGHT(TEXT(AI88,"0.#"),1)=".",FALSE,TRUE)</formula>
    </cfRule>
    <cfRule type="expression" dxfId="2696" priority="13386">
      <formula>IF(RIGHT(TEXT(AI88,"0.#"),1)=".",TRUE,FALSE)</formula>
    </cfRule>
  </conditionalFormatting>
  <conditionalFormatting sqref="AI87">
    <cfRule type="expression" dxfId="2695" priority="13383">
      <formula>IF(RIGHT(TEXT(AI87,"0.#"),1)=".",FALSE,TRUE)</formula>
    </cfRule>
    <cfRule type="expression" dxfId="2694" priority="13384">
      <formula>IF(RIGHT(TEXT(AI87,"0.#"),1)=".",TRUE,FALSE)</formula>
    </cfRule>
  </conditionalFormatting>
  <conditionalFormatting sqref="AM88">
    <cfRule type="expression" dxfId="2693" priority="13379">
      <formula>IF(RIGHT(TEXT(AM88,"0.#"),1)=".",FALSE,TRUE)</formula>
    </cfRule>
    <cfRule type="expression" dxfId="2692" priority="13380">
      <formula>IF(RIGHT(TEXT(AM88,"0.#"),1)=".",TRUE,FALSE)</formula>
    </cfRule>
  </conditionalFormatting>
  <conditionalFormatting sqref="AM89">
    <cfRule type="expression" dxfId="2691" priority="13377">
      <formula>IF(RIGHT(TEXT(AM89,"0.#"),1)=".",FALSE,TRUE)</formula>
    </cfRule>
    <cfRule type="expression" dxfId="2690" priority="13378">
      <formula>IF(RIGHT(TEXT(AM89,"0.#"),1)=".",TRUE,FALSE)</formula>
    </cfRule>
  </conditionalFormatting>
  <conditionalFormatting sqref="AE92">
    <cfRule type="expression" dxfId="2689" priority="13363">
      <formula>IF(RIGHT(TEXT(AE92,"0.#"),1)=".",FALSE,TRUE)</formula>
    </cfRule>
    <cfRule type="expression" dxfId="2688" priority="13364">
      <formula>IF(RIGHT(TEXT(AE92,"0.#"),1)=".",TRUE,FALSE)</formula>
    </cfRule>
  </conditionalFormatting>
  <conditionalFormatting sqref="AE93">
    <cfRule type="expression" dxfId="2687" priority="13361">
      <formula>IF(RIGHT(TEXT(AE93,"0.#"),1)=".",FALSE,TRUE)</formula>
    </cfRule>
    <cfRule type="expression" dxfId="2686" priority="13362">
      <formula>IF(RIGHT(TEXT(AE93,"0.#"),1)=".",TRUE,FALSE)</formula>
    </cfRule>
  </conditionalFormatting>
  <conditionalFormatting sqref="AE94">
    <cfRule type="expression" dxfId="2685" priority="13359">
      <formula>IF(RIGHT(TEXT(AE94,"0.#"),1)=".",FALSE,TRUE)</formula>
    </cfRule>
    <cfRule type="expression" dxfId="2684" priority="13360">
      <formula>IF(RIGHT(TEXT(AE94,"0.#"),1)=".",TRUE,FALSE)</formula>
    </cfRule>
  </conditionalFormatting>
  <conditionalFormatting sqref="AI94">
    <cfRule type="expression" dxfId="2683" priority="13357">
      <formula>IF(RIGHT(TEXT(AI94,"0.#"),1)=".",FALSE,TRUE)</formula>
    </cfRule>
    <cfRule type="expression" dxfId="2682" priority="13358">
      <formula>IF(RIGHT(TEXT(AI94,"0.#"),1)=".",TRUE,FALSE)</formula>
    </cfRule>
  </conditionalFormatting>
  <conditionalFormatting sqref="AI93">
    <cfRule type="expression" dxfId="2681" priority="13355">
      <formula>IF(RIGHT(TEXT(AI93,"0.#"),1)=".",FALSE,TRUE)</formula>
    </cfRule>
    <cfRule type="expression" dxfId="2680" priority="13356">
      <formula>IF(RIGHT(TEXT(AI93,"0.#"),1)=".",TRUE,FALSE)</formula>
    </cfRule>
  </conditionalFormatting>
  <conditionalFormatting sqref="AI92">
    <cfRule type="expression" dxfId="2679" priority="13353">
      <formula>IF(RIGHT(TEXT(AI92,"0.#"),1)=".",FALSE,TRUE)</formula>
    </cfRule>
    <cfRule type="expression" dxfId="2678" priority="13354">
      <formula>IF(RIGHT(TEXT(AI92,"0.#"),1)=".",TRUE,FALSE)</formula>
    </cfRule>
  </conditionalFormatting>
  <conditionalFormatting sqref="AM92">
    <cfRule type="expression" dxfId="2677" priority="13351">
      <formula>IF(RIGHT(TEXT(AM92,"0.#"),1)=".",FALSE,TRUE)</formula>
    </cfRule>
    <cfRule type="expression" dxfId="2676" priority="13352">
      <formula>IF(RIGHT(TEXT(AM92,"0.#"),1)=".",TRUE,FALSE)</formula>
    </cfRule>
  </conditionalFormatting>
  <conditionalFormatting sqref="AM93">
    <cfRule type="expression" dxfId="2675" priority="13349">
      <formula>IF(RIGHT(TEXT(AM93,"0.#"),1)=".",FALSE,TRUE)</formula>
    </cfRule>
    <cfRule type="expression" dxfId="2674" priority="13350">
      <formula>IF(RIGHT(TEXT(AM93,"0.#"),1)=".",TRUE,FALSE)</formula>
    </cfRule>
  </conditionalFormatting>
  <conditionalFormatting sqref="AM94">
    <cfRule type="expression" dxfId="2673" priority="13347">
      <formula>IF(RIGHT(TEXT(AM94,"0.#"),1)=".",FALSE,TRUE)</formula>
    </cfRule>
    <cfRule type="expression" dxfId="2672" priority="13348">
      <formula>IF(RIGHT(TEXT(AM94,"0.#"),1)=".",TRUE,FALSE)</formula>
    </cfRule>
  </conditionalFormatting>
  <conditionalFormatting sqref="AE97">
    <cfRule type="expression" dxfId="2671" priority="13333">
      <formula>IF(RIGHT(TEXT(AE97,"0.#"),1)=".",FALSE,TRUE)</formula>
    </cfRule>
    <cfRule type="expression" dxfId="2670" priority="13334">
      <formula>IF(RIGHT(TEXT(AE97,"0.#"),1)=".",TRUE,FALSE)</formula>
    </cfRule>
  </conditionalFormatting>
  <conditionalFormatting sqref="AE98">
    <cfRule type="expression" dxfId="2669" priority="13331">
      <formula>IF(RIGHT(TEXT(AE98,"0.#"),1)=".",FALSE,TRUE)</formula>
    </cfRule>
    <cfRule type="expression" dxfId="2668" priority="13332">
      <formula>IF(RIGHT(TEXT(AE98,"0.#"),1)=".",TRUE,FALSE)</formula>
    </cfRule>
  </conditionalFormatting>
  <conditionalFormatting sqref="AE99">
    <cfRule type="expression" dxfId="2667" priority="13329">
      <formula>IF(RIGHT(TEXT(AE99,"0.#"),1)=".",FALSE,TRUE)</formula>
    </cfRule>
    <cfRule type="expression" dxfId="2666" priority="13330">
      <formula>IF(RIGHT(TEXT(AE99,"0.#"),1)=".",TRUE,FALSE)</formula>
    </cfRule>
  </conditionalFormatting>
  <conditionalFormatting sqref="AI99">
    <cfRule type="expression" dxfId="2665" priority="13327">
      <formula>IF(RIGHT(TEXT(AI99,"0.#"),1)=".",FALSE,TRUE)</formula>
    </cfRule>
    <cfRule type="expression" dxfId="2664" priority="13328">
      <formula>IF(RIGHT(TEXT(AI99,"0.#"),1)=".",TRUE,FALSE)</formula>
    </cfRule>
  </conditionalFormatting>
  <conditionalFormatting sqref="AI98">
    <cfRule type="expression" dxfId="2663" priority="13325">
      <formula>IF(RIGHT(TEXT(AI98,"0.#"),1)=".",FALSE,TRUE)</formula>
    </cfRule>
    <cfRule type="expression" dxfId="2662" priority="13326">
      <formula>IF(RIGHT(TEXT(AI98,"0.#"),1)=".",TRUE,FALSE)</formula>
    </cfRule>
  </conditionalFormatting>
  <conditionalFormatting sqref="AI97">
    <cfRule type="expression" dxfId="2661" priority="13323">
      <formula>IF(RIGHT(TEXT(AI97,"0.#"),1)=".",FALSE,TRUE)</formula>
    </cfRule>
    <cfRule type="expression" dxfId="2660" priority="13324">
      <formula>IF(RIGHT(TEXT(AI97,"0.#"),1)=".",TRUE,FALSE)</formula>
    </cfRule>
  </conditionalFormatting>
  <conditionalFormatting sqref="AM97">
    <cfRule type="expression" dxfId="2659" priority="13321">
      <formula>IF(RIGHT(TEXT(AM97,"0.#"),1)=".",FALSE,TRUE)</formula>
    </cfRule>
    <cfRule type="expression" dxfId="2658" priority="13322">
      <formula>IF(RIGHT(TEXT(AM97,"0.#"),1)=".",TRUE,FALSE)</formula>
    </cfRule>
  </conditionalFormatting>
  <conditionalFormatting sqref="AM98">
    <cfRule type="expression" dxfId="2657" priority="13319">
      <formula>IF(RIGHT(TEXT(AM98,"0.#"),1)=".",FALSE,TRUE)</formula>
    </cfRule>
    <cfRule type="expression" dxfId="2656" priority="13320">
      <formula>IF(RIGHT(TEXT(AM98,"0.#"),1)=".",TRUE,FALSE)</formula>
    </cfRule>
  </conditionalFormatting>
  <conditionalFormatting sqref="AM99">
    <cfRule type="expression" dxfId="2655" priority="13317">
      <formula>IF(RIGHT(TEXT(AM99,"0.#"),1)=".",FALSE,TRUE)</formula>
    </cfRule>
    <cfRule type="expression" dxfId="2654" priority="13318">
      <formula>IF(RIGHT(TEXT(AM99,"0.#"),1)=".",TRUE,FALSE)</formula>
    </cfRule>
  </conditionalFormatting>
  <conditionalFormatting sqref="AE104">
    <cfRule type="expression" dxfId="2653" priority="13291">
      <formula>IF(RIGHT(TEXT(AE104,"0.#"),1)=".",FALSE,TRUE)</formula>
    </cfRule>
    <cfRule type="expression" dxfId="2652" priority="13292">
      <formula>IF(RIGHT(TEXT(AE104,"0.#"),1)=".",TRUE,FALSE)</formula>
    </cfRule>
  </conditionalFormatting>
  <conditionalFormatting sqref="AI104">
    <cfRule type="expression" dxfId="2651" priority="13289">
      <formula>IF(RIGHT(TEXT(AI104,"0.#"),1)=".",FALSE,TRUE)</formula>
    </cfRule>
    <cfRule type="expression" dxfId="2650" priority="13290">
      <formula>IF(RIGHT(TEXT(AI104,"0.#"),1)=".",TRUE,FALSE)</formula>
    </cfRule>
  </conditionalFormatting>
  <conditionalFormatting sqref="AM104">
    <cfRule type="expression" dxfId="2649" priority="13287">
      <formula>IF(RIGHT(TEXT(AM104,"0.#"),1)=".",FALSE,TRUE)</formula>
    </cfRule>
    <cfRule type="expression" dxfId="2648" priority="13288">
      <formula>IF(RIGHT(TEXT(AM104,"0.#"),1)=".",TRUE,FALSE)</formula>
    </cfRule>
  </conditionalFormatting>
  <conditionalFormatting sqref="AE105">
    <cfRule type="expression" dxfId="2647" priority="13285">
      <formula>IF(RIGHT(TEXT(AE105,"0.#"),1)=".",FALSE,TRUE)</formula>
    </cfRule>
    <cfRule type="expression" dxfId="2646" priority="13286">
      <formula>IF(RIGHT(TEXT(AE105,"0.#"),1)=".",TRUE,FALSE)</formula>
    </cfRule>
  </conditionalFormatting>
  <conditionalFormatting sqref="AI105">
    <cfRule type="expression" dxfId="2645" priority="13283">
      <formula>IF(RIGHT(TEXT(AI105,"0.#"),1)=".",FALSE,TRUE)</formula>
    </cfRule>
    <cfRule type="expression" dxfId="2644" priority="13284">
      <formula>IF(RIGHT(TEXT(AI105,"0.#"),1)=".",TRUE,FALSE)</formula>
    </cfRule>
  </conditionalFormatting>
  <conditionalFormatting sqref="AM105">
    <cfRule type="expression" dxfId="2643" priority="13281">
      <formula>IF(RIGHT(TEXT(AM105,"0.#"),1)=".",FALSE,TRUE)</formula>
    </cfRule>
    <cfRule type="expression" dxfId="2642" priority="13282">
      <formula>IF(RIGHT(TEXT(AM105,"0.#"),1)=".",TRUE,FALSE)</formula>
    </cfRule>
  </conditionalFormatting>
  <conditionalFormatting sqref="AE107">
    <cfRule type="expression" dxfId="2641" priority="13277">
      <formula>IF(RIGHT(TEXT(AE107,"0.#"),1)=".",FALSE,TRUE)</formula>
    </cfRule>
    <cfRule type="expression" dxfId="2640" priority="13278">
      <formula>IF(RIGHT(TEXT(AE107,"0.#"),1)=".",TRUE,FALSE)</formula>
    </cfRule>
  </conditionalFormatting>
  <conditionalFormatting sqref="AI107">
    <cfRule type="expression" dxfId="2639" priority="13275">
      <formula>IF(RIGHT(TEXT(AI107,"0.#"),1)=".",FALSE,TRUE)</formula>
    </cfRule>
    <cfRule type="expression" dxfId="2638" priority="13276">
      <formula>IF(RIGHT(TEXT(AI107,"0.#"),1)=".",TRUE,FALSE)</formula>
    </cfRule>
  </conditionalFormatting>
  <conditionalFormatting sqref="AM107">
    <cfRule type="expression" dxfId="2637" priority="13273">
      <formula>IF(RIGHT(TEXT(AM107,"0.#"),1)=".",FALSE,TRUE)</formula>
    </cfRule>
    <cfRule type="expression" dxfId="2636" priority="13274">
      <formula>IF(RIGHT(TEXT(AM107,"0.#"),1)=".",TRUE,FALSE)</formula>
    </cfRule>
  </conditionalFormatting>
  <conditionalFormatting sqref="AE108">
    <cfRule type="expression" dxfId="2635" priority="13271">
      <formula>IF(RIGHT(TEXT(AE108,"0.#"),1)=".",FALSE,TRUE)</formula>
    </cfRule>
    <cfRule type="expression" dxfId="2634" priority="13272">
      <formula>IF(RIGHT(TEXT(AE108,"0.#"),1)=".",TRUE,FALSE)</formula>
    </cfRule>
  </conditionalFormatting>
  <conditionalFormatting sqref="AI108">
    <cfRule type="expression" dxfId="2633" priority="13269">
      <formula>IF(RIGHT(TEXT(AI108,"0.#"),1)=".",FALSE,TRUE)</formula>
    </cfRule>
    <cfRule type="expression" dxfId="2632" priority="13270">
      <formula>IF(RIGHT(TEXT(AI108,"0.#"),1)=".",TRUE,FALSE)</formula>
    </cfRule>
  </conditionalFormatting>
  <conditionalFormatting sqref="AM108">
    <cfRule type="expression" dxfId="2631" priority="13267">
      <formula>IF(RIGHT(TEXT(AM108,"0.#"),1)=".",FALSE,TRUE)</formula>
    </cfRule>
    <cfRule type="expression" dxfId="2630" priority="13268">
      <formula>IF(RIGHT(TEXT(AM108,"0.#"),1)=".",TRUE,FALSE)</formula>
    </cfRule>
  </conditionalFormatting>
  <conditionalFormatting sqref="AE110">
    <cfRule type="expression" dxfId="2629" priority="13263">
      <formula>IF(RIGHT(TEXT(AE110,"0.#"),1)=".",FALSE,TRUE)</formula>
    </cfRule>
    <cfRule type="expression" dxfId="2628" priority="13264">
      <formula>IF(RIGHT(TEXT(AE110,"0.#"),1)=".",TRUE,FALSE)</formula>
    </cfRule>
  </conditionalFormatting>
  <conditionalFormatting sqref="AI110">
    <cfRule type="expression" dxfId="2627" priority="13261">
      <formula>IF(RIGHT(TEXT(AI110,"0.#"),1)=".",FALSE,TRUE)</formula>
    </cfRule>
    <cfRule type="expression" dxfId="2626" priority="13262">
      <formula>IF(RIGHT(TEXT(AI110,"0.#"),1)=".",TRUE,FALSE)</formula>
    </cfRule>
  </conditionalFormatting>
  <conditionalFormatting sqref="AM110">
    <cfRule type="expression" dxfId="2625" priority="13259">
      <formula>IF(RIGHT(TEXT(AM110,"0.#"),1)=".",FALSE,TRUE)</formula>
    </cfRule>
    <cfRule type="expression" dxfId="2624" priority="13260">
      <formula>IF(RIGHT(TEXT(AM110,"0.#"),1)=".",TRUE,FALSE)</formula>
    </cfRule>
  </conditionalFormatting>
  <conditionalFormatting sqref="AE111">
    <cfRule type="expression" dxfId="2623" priority="13257">
      <formula>IF(RIGHT(TEXT(AE111,"0.#"),1)=".",FALSE,TRUE)</formula>
    </cfRule>
    <cfRule type="expression" dxfId="2622" priority="13258">
      <formula>IF(RIGHT(TEXT(AE111,"0.#"),1)=".",TRUE,FALSE)</formula>
    </cfRule>
  </conditionalFormatting>
  <conditionalFormatting sqref="AI111">
    <cfRule type="expression" dxfId="2621" priority="13255">
      <formula>IF(RIGHT(TEXT(AI111,"0.#"),1)=".",FALSE,TRUE)</formula>
    </cfRule>
    <cfRule type="expression" dxfId="2620" priority="13256">
      <formula>IF(RIGHT(TEXT(AI111,"0.#"),1)=".",TRUE,FALSE)</formula>
    </cfRule>
  </conditionalFormatting>
  <conditionalFormatting sqref="AM111">
    <cfRule type="expression" dxfId="2619" priority="13253">
      <formula>IF(RIGHT(TEXT(AM111,"0.#"),1)=".",FALSE,TRUE)</formula>
    </cfRule>
    <cfRule type="expression" dxfId="2618" priority="13254">
      <formula>IF(RIGHT(TEXT(AM111,"0.#"),1)=".",TRUE,FALSE)</formula>
    </cfRule>
  </conditionalFormatting>
  <conditionalFormatting sqref="AE113">
    <cfRule type="expression" dxfId="2617" priority="13249">
      <formula>IF(RIGHT(TEXT(AE113,"0.#"),1)=".",FALSE,TRUE)</formula>
    </cfRule>
    <cfRule type="expression" dxfId="2616" priority="13250">
      <formula>IF(RIGHT(TEXT(AE113,"0.#"),1)=".",TRUE,FALSE)</formula>
    </cfRule>
  </conditionalFormatting>
  <conditionalFormatting sqref="AI113">
    <cfRule type="expression" dxfId="2615" priority="13247">
      <formula>IF(RIGHT(TEXT(AI113,"0.#"),1)=".",FALSE,TRUE)</formula>
    </cfRule>
    <cfRule type="expression" dxfId="2614" priority="13248">
      <formula>IF(RIGHT(TEXT(AI113,"0.#"),1)=".",TRUE,FALSE)</formula>
    </cfRule>
  </conditionalFormatting>
  <conditionalFormatting sqref="AM113">
    <cfRule type="expression" dxfId="2613" priority="13245">
      <formula>IF(RIGHT(TEXT(AM113,"0.#"),1)=".",FALSE,TRUE)</formula>
    </cfRule>
    <cfRule type="expression" dxfId="2612" priority="13246">
      <formula>IF(RIGHT(TEXT(AM113,"0.#"),1)=".",TRUE,FALSE)</formula>
    </cfRule>
  </conditionalFormatting>
  <conditionalFormatting sqref="AE114">
    <cfRule type="expression" dxfId="2611" priority="13243">
      <formula>IF(RIGHT(TEXT(AE114,"0.#"),1)=".",FALSE,TRUE)</formula>
    </cfRule>
    <cfRule type="expression" dxfId="2610" priority="13244">
      <formula>IF(RIGHT(TEXT(AE114,"0.#"),1)=".",TRUE,FALSE)</formula>
    </cfRule>
  </conditionalFormatting>
  <conditionalFormatting sqref="AI114">
    <cfRule type="expression" dxfId="2609" priority="13241">
      <formula>IF(RIGHT(TEXT(AI114,"0.#"),1)=".",FALSE,TRUE)</formula>
    </cfRule>
    <cfRule type="expression" dxfId="2608" priority="13242">
      <formula>IF(RIGHT(TEXT(AI114,"0.#"),1)=".",TRUE,FALSE)</formula>
    </cfRule>
  </conditionalFormatting>
  <conditionalFormatting sqref="AM114">
    <cfRule type="expression" dxfId="2607" priority="13239">
      <formula>IF(RIGHT(TEXT(AM114,"0.#"),1)=".",FALSE,TRUE)</formula>
    </cfRule>
    <cfRule type="expression" dxfId="2606" priority="13240">
      <formula>IF(RIGHT(TEXT(AM114,"0.#"),1)=".",TRUE,FALSE)</formula>
    </cfRule>
  </conditionalFormatting>
  <conditionalFormatting sqref="AE116 AQ116">
    <cfRule type="expression" dxfId="2605" priority="13235">
      <formula>IF(RIGHT(TEXT(AE116,"0.#"),1)=".",FALSE,TRUE)</formula>
    </cfRule>
    <cfRule type="expression" dxfId="2604" priority="13236">
      <formula>IF(RIGHT(TEXT(AE116,"0.#"),1)=".",TRUE,FALSE)</formula>
    </cfRule>
  </conditionalFormatting>
  <conditionalFormatting sqref="AM116">
    <cfRule type="expression" dxfId="2603" priority="13231">
      <formula>IF(RIGHT(TEXT(AM116,"0.#"),1)=".",FALSE,TRUE)</formula>
    </cfRule>
    <cfRule type="expression" dxfId="2602" priority="13232">
      <formula>IF(RIGHT(TEXT(AM116,"0.#"),1)=".",TRUE,FALSE)</formula>
    </cfRule>
  </conditionalFormatting>
  <conditionalFormatting sqref="AE117 AM117">
    <cfRule type="expression" dxfId="2601" priority="13229">
      <formula>IF(RIGHT(TEXT(AE117,"0.#"),1)=".",FALSE,TRUE)</formula>
    </cfRule>
    <cfRule type="expression" dxfId="2600" priority="13230">
      <formula>IF(RIGHT(TEXT(AE117,"0.#"),1)=".",TRUE,FALSE)</formula>
    </cfRule>
  </conditionalFormatting>
  <conditionalFormatting sqref="AQ117">
    <cfRule type="expression" dxfId="2599" priority="13223">
      <formula>IF(RIGHT(TEXT(AQ117,"0.#"),1)=".",FALSE,TRUE)</formula>
    </cfRule>
    <cfRule type="expression" dxfId="2598" priority="13224">
      <formula>IF(RIGHT(TEXT(AQ117,"0.#"),1)=".",TRUE,FALSE)</formula>
    </cfRule>
  </conditionalFormatting>
  <conditionalFormatting sqref="AE119 AQ119">
    <cfRule type="expression" dxfId="2597" priority="13221">
      <formula>IF(RIGHT(TEXT(AE119,"0.#"),1)=".",FALSE,TRUE)</formula>
    </cfRule>
    <cfRule type="expression" dxfId="2596" priority="13222">
      <formula>IF(RIGHT(TEXT(AE119,"0.#"),1)=".",TRUE,FALSE)</formula>
    </cfRule>
  </conditionalFormatting>
  <conditionalFormatting sqref="AI119">
    <cfRule type="expression" dxfId="2595" priority="13219">
      <formula>IF(RIGHT(TEXT(AI119,"0.#"),1)=".",FALSE,TRUE)</formula>
    </cfRule>
    <cfRule type="expression" dxfId="2594" priority="13220">
      <formula>IF(RIGHT(TEXT(AI119,"0.#"),1)=".",TRUE,FALSE)</formula>
    </cfRule>
  </conditionalFormatting>
  <conditionalFormatting sqref="AM119">
    <cfRule type="expression" dxfId="2593" priority="13217">
      <formula>IF(RIGHT(TEXT(AM119,"0.#"),1)=".",FALSE,TRUE)</formula>
    </cfRule>
    <cfRule type="expression" dxfId="2592" priority="13218">
      <formula>IF(RIGHT(TEXT(AM119,"0.#"),1)=".",TRUE,FALSE)</formula>
    </cfRule>
  </conditionalFormatting>
  <conditionalFormatting sqref="AQ120">
    <cfRule type="expression" dxfId="2591" priority="13209">
      <formula>IF(RIGHT(TEXT(AQ120,"0.#"),1)=".",FALSE,TRUE)</formula>
    </cfRule>
    <cfRule type="expression" dxfId="2590" priority="13210">
      <formula>IF(RIGHT(TEXT(AQ120,"0.#"),1)=".",TRUE,FALSE)</formula>
    </cfRule>
  </conditionalFormatting>
  <conditionalFormatting sqref="AE122 AQ122">
    <cfRule type="expression" dxfId="2589" priority="13207">
      <formula>IF(RIGHT(TEXT(AE122,"0.#"),1)=".",FALSE,TRUE)</formula>
    </cfRule>
    <cfRule type="expression" dxfId="2588" priority="13208">
      <formula>IF(RIGHT(TEXT(AE122,"0.#"),1)=".",TRUE,FALSE)</formula>
    </cfRule>
  </conditionalFormatting>
  <conditionalFormatting sqref="AI122">
    <cfRule type="expression" dxfId="2587" priority="13205">
      <formula>IF(RIGHT(TEXT(AI122,"0.#"),1)=".",FALSE,TRUE)</formula>
    </cfRule>
    <cfRule type="expression" dxfId="2586" priority="13206">
      <formula>IF(RIGHT(TEXT(AI122,"0.#"),1)=".",TRUE,FALSE)</formula>
    </cfRule>
  </conditionalFormatting>
  <conditionalFormatting sqref="AM122">
    <cfRule type="expression" dxfId="2585" priority="13203">
      <formula>IF(RIGHT(TEXT(AM122,"0.#"),1)=".",FALSE,TRUE)</formula>
    </cfRule>
    <cfRule type="expression" dxfId="2584" priority="13204">
      <formula>IF(RIGHT(TEXT(AM122,"0.#"),1)=".",TRUE,FALSE)</formula>
    </cfRule>
  </conditionalFormatting>
  <conditionalFormatting sqref="AQ123">
    <cfRule type="expression" dxfId="2583" priority="13195">
      <formula>IF(RIGHT(TEXT(AQ123,"0.#"),1)=".",FALSE,TRUE)</formula>
    </cfRule>
    <cfRule type="expression" dxfId="2582" priority="13196">
      <formula>IF(RIGHT(TEXT(AQ123,"0.#"),1)=".",TRUE,FALSE)</formula>
    </cfRule>
  </conditionalFormatting>
  <conditionalFormatting sqref="AE125 AQ125">
    <cfRule type="expression" dxfId="2581" priority="13193">
      <formula>IF(RIGHT(TEXT(AE125,"0.#"),1)=".",FALSE,TRUE)</formula>
    </cfRule>
    <cfRule type="expression" dxfId="2580" priority="13194">
      <formula>IF(RIGHT(TEXT(AE125,"0.#"),1)=".",TRUE,FALSE)</formula>
    </cfRule>
  </conditionalFormatting>
  <conditionalFormatting sqref="AI125">
    <cfRule type="expression" dxfId="2579" priority="13191">
      <formula>IF(RIGHT(TEXT(AI125,"0.#"),1)=".",FALSE,TRUE)</formula>
    </cfRule>
    <cfRule type="expression" dxfId="2578" priority="13192">
      <formula>IF(RIGHT(TEXT(AI125,"0.#"),1)=".",TRUE,FALSE)</formula>
    </cfRule>
  </conditionalFormatting>
  <conditionalFormatting sqref="AM125">
    <cfRule type="expression" dxfId="2577" priority="13189">
      <formula>IF(RIGHT(TEXT(AM125,"0.#"),1)=".",FALSE,TRUE)</formula>
    </cfRule>
    <cfRule type="expression" dxfId="2576" priority="13190">
      <formula>IF(RIGHT(TEXT(AM125,"0.#"),1)=".",TRUE,FALSE)</formula>
    </cfRule>
  </conditionalFormatting>
  <conditionalFormatting sqref="AQ126">
    <cfRule type="expression" dxfId="2575" priority="13181">
      <formula>IF(RIGHT(TEXT(AQ126,"0.#"),1)=".",FALSE,TRUE)</formula>
    </cfRule>
    <cfRule type="expression" dxfId="2574" priority="13182">
      <formula>IF(RIGHT(TEXT(AQ126,"0.#"),1)=".",TRUE,FALSE)</formula>
    </cfRule>
  </conditionalFormatting>
  <conditionalFormatting sqref="AE128 AQ128">
    <cfRule type="expression" dxfId="2573" priority="13179">
      <formula>IF(RIGHT(TEXT(AE128,"0.#"),1)=".",FALSE,TRUE)</formula>
    </cfRule>
    <cfRule type="expression" dxfId="2572" priority="13180">
      <formula>IF(RIGHT(TEXT(AE128,"0.#"),1)=".",TRUE,FALSE)</formula>
    </cfRule>
  </conditionalFormatting>
  <conditionalFormatting sqref="AI128">
    <cfRule type="expression" dxfId="2571" priority="13177">
      <formula>IF(RIGHT(TEXT(AI128,"0.#"),1)=".",FALSE,TRUE)</formula>
    </cfRule>
    <cfRule type="expression" dxfId="2570" priority="13178">
      <formula>IF(RIGHT(TEXT(AI128,"0.#"),1)=".",TRUE,FALSE)</formula>
    </cfRule>
  </conditionalFormatting>
  <conditionalFormatting sqref="AM128">
    <cfRule type="expression" dxfId="2569" priority="13175">
      <formula>IF(RIGHT(TEXT(AM128,"0.#"),1)=".",FALSE,TRUE)</formula>
    </cfRule>
    <cfRule type="expression" dxfId="2568" priority="13176">
      <formula>IF(RIGHT(TEXT(AM128,"0.#"),1)=".",TRUE,FALSE)</formula>
    </cfRule>
  </conditionalFormatting>
  <conditionalFormatting sqref="AQ129">
    <cfRule type="expression" dxfId="2567" priority="13167">
      <formula>IF(RIGHT(TEXT(AQ129,"0.#"),1)=".",FALSE,TRUE)</formula>
    </cfRule>
    <cfRule type="expression" dxfId="2566" priority="13168">
      <formula>IF(RIGHT(TEXT(AQ129,"0.#"),1)=".",TRUE,FALSE)</formula>
    </cfRule>
  </conditionalFormatting>
  <conditionalFormatting sqref="AE75">
    <cfRule type="expression" dxfId="2565" priority="13165">
      <formula>IF(RIGHT(TEXT(AE75,"0.#"),1)=".",FALSE,TRUE)</formula>
    </cfRule>
    <cfRule type="expression" dxfId="2564" priority="13166">
      <formula>IF(RIGHT(TEXT(AE75,"0.#"),1)=".",TRUE,FALSE)</formula>
    </cfRule>
  </conditionalFormatting>
  <conditionalFormatting sqref="AE76">
    <cfRule type="expression" dxfId="2563" priority="13163">
      <formula>IF(RIGHT(TEXT(AE76,"0.#"),1)=".",FALSE,TRUE)</formula>
    </cfRule>
    <cfRule type="expression" dxfId="2562" priority="13164">
      <formula>IF(RIGHT(TEXT(AE76,"0.#"),1)=".",TRUE,FALSE)</formula>
    </cfRule>
  </conditionalFormatting>
  <conditionalFormatting sqref="AE77">
    <cfRule type="expression" dxfId="2561" priority="13161">
      <formula>IF(RIGHT(TEXT(AE77,"0.#"),1)=".",FALSE,TRUE)</formula>
    </cfRule>
    <cfRule type="expression" dxfId="2560" priority="13162">
      <formula>IF(RIGHT(TEXT(AE77,"0.#"),1)=".",TRUE,FALSE)</formula>
    </cfRule>
  </conditionalFormatting>
  <conditionalFormatting sqref="AI77">
    <cfRule type="expression" dxfId="2559" priority="13159">
      <formula>IF(RIGHT(TEXT(AI77,"0.#"),1)=".",FALSE,TRUE)</formula>
    </cfRule>
    <cfRule type="expression" dxfId="2558" priority="13160">
      <formula>IF(RIGHT(TEXT(AI77,"0.#"),1)=".",TRUE,FALSE)</formula>
    </cfRule>
  </conditionalFormatting>
  <conditionalFormatting sqref="AI76">
    <cfRule type="expression" dxfId="2557" priority="13157">
      <formula>IF(RIGHT(TEXT(AI76,"0.#"),1)=".",FALSE,TRUE)</formula>
    </cfRule>
    <cfRule type="expression" dxfId="2556" priority="13158">
      <formula>IF(RIGHT(TEXT(AI76,"0.#"),1)=".",TRUE,FALSE)</formula>
    </cfRule>
  </conditionalFormatting>
  <conditionalFormatting sqref="AI75">
    <cfRule type="expression" dxfId="2555" priority="13155">
      <formula>IF(RIGHT(TEXT(AI75,"0.#"),1)=".",FALSE,TRUE)</formula>
    </cfRule>
    <cfRule type="expression" dxfId="2554" priority="13156">
      <formula>IF(RIGHT(TEXT(AI75,"0.#"),1)=".",TRUE,FALSE)</formula>
    </cfRule>
  </conditionalFormatting>
  <conditionalFormatting sqref="AM75">
    <cfRule type="expression" dxfId="2553" priority="13153">
      <formula>IF(RIGHT(TEXT(AM75,"0.#"),1)=".",FALSE,TRUE)</formula>
    </cfRule>
    <cfRule type="expression" dxfId="2552" priority="13154">
      <formula>IF(RIGHT(TEXT(AM75,"0.#"),1)=".",TRUE,FALSE)</formula>
    </cfRule>
  </conditionalFormatting>
  <conditionalFormatting sqref="AM76">
    <cfRule type="expression" dxfId="2551" priority="13151">
      <formula>IF(RIGHT(TEXT(AM76,"0.#"),1)=".",FALSE,TRUE)</formula>
    </cfRule>
    <cfRule type="expression" dxfId="2550" priority="13152">
      <formula>IF(RIGHT(TEXT(AM76,"0.#"),1)=".",TRUE,FALSE)</formula>
    </cfRule>
  </conditionalFormatting>
  <conditionalFormatting sqref="AM77">
    <cfRule type="expression" dxfId="2549" priority="13149">
      <formula>IF(RIGHT(TEXT(AM77,"0.#"),1)=".",FALSE,TRUE)</formula>
    </cfRule>
    <cfRule type="expression" dxfId="2548" priority="13150">
      <formula>IF(RIGHT(TEXT(AM77,"0.#"),1)=".",TRUE,FALSE)</formula>
    </cfRule>
  </conditionalFormatting>
  <conditionalFormatting sqref="AE433:AE435 AI433:AI435 AM433:AM435 AQ433:AQ435 AU433:AU435">
    <cfRule type="expression" dxfId="2547" priority="13105">
      <formula>IF(RIGHT(TEXT(AE433,"0.#"),1)=".",FALSE,TRUE)</formula>
    </cfRule>
    <cfRule type="expression" dxfId="2546" priority="13106">
      <formula>IF(RIGHT(TEXT(AE433,"0.#"),1)=".",TRUE,FALSE)</formula>
    </cfRule>
  </conditionalFormatting>
  <conditionalFormatting sqref="AL839:AO866">
    <cfRule type="expression" dxfId="2545" priority="6705">
      <formula>IF(AND(AL839&gt;=0, RIGHT(TEXT(AL839,"0.#"),1)&lt;&gt;"."),TRUE,FALSE)</formula>
    </cfRule>
    <cfRule type="expression" dxfId="2544" priority="6706">
      <formula>IF(AND(AL839&gt;=0, RIGHT(TEXT(AL839,"0.#"),1)="."),TRUE,FALSE)</formula>
    </cfRule>
    <cfRule type="expression" dxfId="2543" priority="6707">
      <formula>IF(AND(AL839&lt;0, RIGHT(TEXT(AL839,"0.#"),1)&lt;&gt;"."),TRUE,FALSE)</formula>
    </cfRule>
    <cfRule type="expression" dxfId="2542" priority="6708">
      <formula>IF(AND(AL839&lt;0, RIGHT(TEXT(AL839,"0.#"),1)="."),TRUE,FALSE)</formula>
    </cfRule>
  </conditionalFormatting>
  <conditionalFormatting sqref="AQ53:AQ55">
    <cfRule type="expression" dxfId="2541" priority="4727">
      <formula>IF(RIGHT(TEXT(AQ53,"0.#"),1)=".",FALSE,TRUE)</formula>
    </cfRule>
    <cfRule type="expression" dxfId="2540" priority="4728">
      <formula>IF(RIGHT(TEXT(AQ53,"0.#"),1)=".",TRUE,FALSE)</formula>
    </cfRule>
  </conditionalFormatting>
  <conditionalFormatting sqref="AU53:AU55">
    <cfRule type="expression" dxfId="2539" priority="4725">
      <formula>IF(RIGHT(TEXT(AU53,"0.#"),1)=".",FALSE,TRUE)</formula>
    </cfRule>
    <cfRule type="expression" dxfId="2538" priority="4726">
      <formula>IF(RIGHT(TEXT(AU53,"0.#"),1)=".",TRUE,FALSE)</formula>
    </cfRule>
  </conditionalFormatting>
  <conditionalFormatting sqref="AQ60:AQ62">
    <cfRule type="expression" dxfId="2537" priority="4723">
      <formula>IF(RIGHT(TEXT(AQ60,"0.#"),1)=".",FALSE,TRUE)</formula>
    </cfRule>
    <cfRule type="expression" dxfId="2536" priority="4724">
      <formula>IF(RIGHT(TEXT(AQ60,"0.#"),1)=".",TRUE,FALSE)</formula>
    </cfRule>
  </conditionalFormatting>
  <conditionalFormatting sqref="AU60:AU62">
    <cfRule type="expression" dxfId="2535" priority="4721">
      <formula>IF(RIGHT(TEXT(AU60,"0.#"),1)=".",FALSE,TRUE)</formula>
    </cfRule>
    <cfRule type="expression" dxfId="2534" priority="4722">
      <formula>IF(RIGHT(TEXT(AU60,"0.#"),1)=".",TRUE,FALSE)</formula>
    </cfRule>
  </conditionalFormatting>
  <conditionalFormatting sqref="AQ75:AQ77">
    <cfRule type="expression" dxfId="2533" priority="4719">
      <formula>IF(RIGHT(TEXT(AQ75,"0.#"),1)=".",FALSE,TRUE)</formula>
    </cfRule>
    <cfRule type="expression" dxfId="2532" priority="4720">
      <formula>IF(RIGHT(TEXT(AQ75,"0.#"),1)=".",TRUE,FALSE)</formula>
    </cfRule>
  </conditionalFormatting>
  <conditionalFormatting sqref="AU75:AU77">
    <cfRule type="expression" dxfId="2531" priority="4717">
      <formula>IF(RIGHT(TEXT(AU75,"0.#"),1)=".",FALSE,TRUE)</formula>
    </cfRule>
    <cfRule type="expression" dxfId="2530" priority="4718">
      <formula>IF(RIGHT(TEXT(AU75,"0.#"),1)=".",TRUE,FALSE)</formula>
    </cfRule>
  </conditionalFormatting>
  <conditionalFormatting sqref="AQ87:AQ89">
    <cfRule type="expression" dxfId="2529" priority="4715">
      <formula>IF(RIGHT(TEXT(AQ87,"0.#"),1)=".",FALSE,TRUE)</formula>
    </cfRule>
    <cfRule type="expression" dxfId="2528" priority="4716">
      <formula>IF(RIGHT(TEXT(AQ87,"0.#"),1)=".",TRUE,FALSE)</formula>
    </cfRule>
  </conditionalFormatting>
  <conditionalFormatting sqref="AU87:AU89">
    <cfRule type="expression" dxfId="2527" priority="4713">
      <formula>IF(RIGHT(TEXT(AU87,"0.#"),1)=".",FALSE,TRUE)</formula>
    </cfRule>
    <cfRule type="expression" dxfId="2526" priority="4714">
      <formula>IF(RIGHT(TEXT(AU87,"0.#"),1)=".",TRUE,FALSE)</formula>
    </cfRule>
  </conditionalFormatting>
  <conditionalFormatting sqref="AQ92:AQ94">
    <cfRule type="expression" dxfId="2525" priority="4711">
      <formula>IF(RIGHT(TEXT(AQ92,"0.#"),1)=".",FALSE,TRUE)</formula>
    </cfRule>
    <cfRule type="expression" dxfId="2524" priority="4712">
      <formula>IF(RIGHT(TEXT(AQ92,"0.#"),1)=".",TRUE,FALSE)</formula>
    </cfRule>
  </conditionalFormatting>
  <conditionalFormatting sqref="AU92:AU94">
    <cfRule type="expression" dxfId="2523" priority="4709">
      <formula>IF(RIGHT(TEXT(AU92,"0.#"),1)=".",FALSE,TRUE)</formula>
    </cfRule>
    <cfRule type="expression" dxfId="2522" priority="4710">
      <formula>IF(RIGHT(TEXT(AU92,"0.#"),1)=".",TRUE,FALSE)</formula>
    </cfRule>
  </conditionalFormatting>
  <conditionalFormatting sqref="AQ97:AQ99">
    <cfRule type="expression" dxfId="2521" priority="4707">
      <formula>IF(RIGHT(TEXT(AQ97,"0.#"),1)=".",FALSE,TRUE)</formula>
    </cfRule>
    <cfRule type="expression" dxfId="2520" priority="4708">
      <formula>IF(RIGHT(TEXT(AQ97,"0.#"),1)=".",TRUE,FALSE)</formula>
    </cfRule>
  </conditionalFormatting>
  <conditionalFormatting sqref="AU97:AU99">
    <cfRule type="expression" dxfId="2519" priority="4705">
      <formula>IF(RIGHT(TEXT(AU97,"0.#"),1)=".",FALSE,TRUE)</formula>
    </cfRule>
    <cfRule type="expression" dxfId="2518" priority="4706">
      <formula>IF(RIGHT(TEXT(AU97,"0.#"),1)=".",TRUE,FALSE)</formula>
    </cfRule>
  </conditionalFormatting>
  <conditionalFormatting sqref="AE120 AM120">
    <cfRule type="expression" dxfId="2517" priority="3049">
      <formula>IF(RIGHT(TEXT(AE120,"0.#"),1)=".",FALSE,TRUE)</formula>
    </cfRule>
    <cfRule type="expression" dxfId="2516" priority="3050">
      <formula>IF(RIGHT(TEXT(AE120,"0.#"),1)=".",TRUE,FALSE)</formula>
    </cfRule>
  </conditionalFormatting>
  <conditionalFormatting sqref="AI126">
    <cfRule type="expression" dxfId="2515" priority="3039">
      <formula>IF(RIGHT(TEXT(AI126,"0.#"),1)=".",FALSE,TRUE)</formula>
    </cfRule>
    <cfRule type="expression" dxfId="2514" priority="3040">
      <formula>IF(RIGHT(TEXT(AI126,"0.#"),1)=".",TRUE,FALSE)</formula>
    </cfRule>
  </conditionalFormatting>
  <conditionalFormatting sqref="AI120">
    <cfRule type="expression" dxfId="2513" priority="3047">
      <formula>IF(RIGHT(TEXT(AI120,"0.#"),1)=".",FALSE,TRUE)</formula>
    </cfRule>
    <cfRule type="expression" dxfId="2512" priority="3048">
      <formula>IF(RIGHT(TEXT(AI120,"0.#"),1)=".",TRUE,FALSE)</formula>
    </cfRule>
  </conditionalFormatting>
  <conditionalFormatting sqref="AE123 AM123">
    <cfRule type="expression" dxfId="2511" priority="3045">
      <formula>IF(RIGHT(TEXT(AE123,"0.#"),1)=".",FALSE,TRUE)</formula>
    </cfRule>
    <cfRule type="expression" dxfId="2510" priority="3046">
      <formula>IF(RIGHT(TEXT(AE123,"0.#"),1)=".",TRUE,FALSE)</formula>
    </cfRule>
  </conditionalFormatting>
  <conditionalFormatting sqref="AI123">
    <cfRule type="expression" dxfId="2509" priority="3043">
      <formula>IF(RIGHT(TEXT(AI123,"0.#"),1)=".",FALSE,TRUE)</formula>
    </cfRule>
    <cfRule type="expression" dxfId="2508" priority="3044">
      <formula>IF(RIGHT(TEXT(AI123,"0.#"),1)=".",TRUE,FALSE)</formula>
    </cfRule>
  </conditionalFormatting>
  <conditionalFormatting sqref="AE126 AM126">
    <cfRule type="expression" dxfId="2507" priority="3041">
      <formula>IF(RIGHT(TEXT(AE126,"0.#"),1)=".",FALSE,TRUE)</formula>
    </cfRule>
    <cfRule type="expression" dxfId="2506" priority="3042">
      <formula>IF(RIGHT(TEXT(AE126,"0.#"),1)=".",TRUE,FALSE)</formula>
    </cfRule>
  </conditionalFormatting>
  <conditionalFormatting sqref="AE129 AM129">
    <cfRule type="expression" dxfId="2505" priority="3037">
      <formula>IF(RIGHT(TEXT(AE129,"0.#"),1)=".",FALSE,TRUE)</formula>
    </cfRule>
    <cfRule type="expression" dxfId="2504" priority="3038">
      <formula>IF(RIGHT(TEXT(AE129,"0.#"),1)=".",TRUE,FALSE)</formula>
    </cfRule>
  </conditionalFormatting>
  <conditionalFormatting sqref="AI129">
    <cfRule type="expression" dxfId="2503" priority="3035">
      <formula>IF(RIGHT(TEXT(AI129,"0.#"),1)=".",FALSE,TRUE)</formula>
    </cfRule>
    <cfRule type="expression" dxfId="2502" priority="3036">
      <formula>IF(RIGHT(TEXT(AI129,"0.#"),1)=".",TRUE,FALSE)</formula>
    </cfRule>
  </conditionalFormatting>
  <conditionalFormatting sqref="Y839:Y866">
    <cfRule type="expression" dxfId="2501" priority="3033">
      <formula>IF(RIGHT(TEXT(Y839,"0.#"),1)=".",FALSE,TRUE)</formula>
    </cfRule>
    <cfRule type="expression" dxfId="2500" priority="3034">
      <formula>IF(RIGHT(TEXT(Y839,"0.#"),1)=".",TRUE,FALSE)</formula>
    </cfRule>
  </conditionalFormatting>
  <conditionalFormatting sqref="AU518">
    <cfRule type="expression" dxfId="2499" priority="1543">
      <formula>IF(RIGHT(TEXT(AU518,"0.#"),1)=".",FALSE,TRUE)</formula>
    </cfRule>
    <cfRule type="expression" dxfId="2498" priority="1544">
      <formula>IF(RIGHT(TEXT(AU518,"0.#"),1)=".",TRUE,FALSE)</formula>
    </cfRule>
  </conditionalFormatting>
  <conditionalFormatting sqref="AQ551">
    <cfRule type="expression" dxfId="2497" priority="1319">
      <formula>IF(RIGHT(TEXT(AQ551,"0.#"),1)=".",FALSE,TRUE)</formula>
    </cfRule>
    <cfRule type="expression" dxfId="2496" priority="1320">
      <formula>IF(RIGHT(TEXT(AQ551,"0.#"),1)=".",TRUE,FALSE)</formula>
    </cfRule>
  </conditionalFormatting>
  <conditionalFormatting sqref="AE556">
    <cfRule type="expression" dxfId="2495" priority="1317">
      <formula>IF(RIGHT(TEXT(AE556,"0.#"),1)=".",FALSE,TRUE)</formula>
    </cfRule>
    <cfRule type="expression" dxfId="2494" priority="1318">
      <formula>IF(RIGHT(TEXT(AE556,"0.#"),1)=".",TRUE,FALSE)</formula>
    </cfRule>
  </conditionalFormatting>
  <conditionalFormatting sqref="AE557">
    <cfRule type="expression" dxfId="2493" priority="1315">
      <formula>IF(RIGHT(TEXT(AE557,"0.#"),1)=".",FALSE,TRUE)</formula>
    </cfRule>
    <cfRule type="expression" dxfId="2492" priority="1316">
      <formula>IF(RIGHT(TEXT(AE557,"0.#"),1)=".",TRUE,FALSE)</formula>
    </cfRule>
  </conditionalFormatting>
  <conditionalFormatting sqref="AE558">
    <cfRule type="expression" dxfId="2491" priority="1313">
      <formula>IF(RIGHT(TEXT(AE558,"0.#"),1)=".",FALSE,TRUE)</formula>
    </cfRule>
    <cfRule type="expression" dxfId="2490" priority="1314">
      <formula>IF(RIGHT(TEXT(AE558,"0.#"),1)=".",TRUE,FALSE)</formula>
    </cfRule>
  </conditionalFormatting>
  <conditionalFormatting sqref="AU556">
    <cfRule type="expression" dxfId="2489" priority="1305">
      <formula>IF(RIGHT(TEXT(AU556,"0.#"),1)=".",FALSE,TRUE)</formula>
    </cfRule>
    <cfRule type="expression" dxfId="2488" priority="1306">
      <formula>IF(RIGHT(TEXT(AU556,"0.#"),1)=".",TRUE,FALSE)</formula>
    </cfRule>
  </conditionalFormatting>
  <conditionalFormatting sqref="AU557">
    <cfRule type="expression" dxfId="2487" priority="1303">
      <formula>IF(RIGHT(TEXT(AU557,"0.#"),1)=".",FALSE,TRUE)</formula>
    </cfRule>
    <cfRule type="expression" dxfId="2486" priority="1304">
      <formula>IF(RIGHT(TEXT(AU557,"0.#"),1)=".",TRUE,FALSE)</formula>
    </cfRule>
  </conditionalFormatting>
  <conditionalFormatting sqref="AU558">
    <cfRule type="expression" dxfId="2485" priority="1301">
      <formula>IF(RIGHT(TEXT(AU558,"0.#"),1)=".",FALSE,TRUE)</formula>
    </cfRule>
    <cfRule type="expression" dxfId="2484" priority="1302">
      <formula>IF(RIGHT(TEXT(AU558,"0.#"),1)=".",TRUE,FALSE)</formula>
    </cfRule>
  </conditionalFormatting>
  <conditionalFormatting sqref="AQ557">
    <cfRule type="expression" dxfId="2483" priority="1293">
      <formula>IF(RIGHT(TEXT(AQ557,"0.#"),1)=".",FALSE,TRUE)</formula>
    </cfRule>
    <cfRule type="expression" dxfId="2482" priority="1294">
      <formula>IF(RIGHT(TEXT(AQ557,"0.#"),1)=".",TRUE,FALSE)</formula>
    </cfRule>
  </conditionalFormatting>
  <conditionalFormatting sqref="AQ558">
    <cfRule type="expression" dxfId="2481" priority="1291">
      <formula>IF(RIGHT(TEXT(AQ558,"0.#"),1)=".",FALSE,TRUE)</formula>
    </cfRule>
    <cfRule type="expression" dxfId="2480" priority="1292">
      <formula>IF(RIGHT(TEXT(AQ558,"0.#"),1)=".",TRUE,FALSE)</formula>
    </cfRule>
  </conditionalFormatting>
  <conditionalFormatting sqref="AQ556">
    <cfRule type="expression" dxfId="2479" priority="1289">
      <formula>IF(RIGHT(TEXT(AQ556,"0.#"),1)=".",FALSE,TRUE)</formula>
    </cfRule>
    <cfRule type="expression" dxfId="2478" priority="1290">
      <formula>IF(RIGHT(TEXT(AQ556,"0.#"),1)=".",TRUE,FALSE)</formula>
    </cfRule>
  </conditionalFormatting>
  <conditionalFormatting sqref="AE561">
    <cfRule type="expression" dxfId="2477" priority="1287">
      <formula>IF(RIGHT(TEXT(AE561,"0.#"),1)=".",FALSE,TRUE)</formula>
    </cfRule>
    <cfRule type="expression" dxfId="2476" priority="1288">
      <formula>IF(RIGHT(TEXT(AE561,"0.#"),1)=".",TRUE,FALSE)</formula>
    </cfRule>
  </conditionalFormatting>
  <conditionalFormatting sqref="AE562">
    <cfRule type="expression" dxfId="2475" priority="1285">
      <formula>IF(RIGHT(TEXT(AE562,"0.#"),1)=".",FALSE,TRUE)</formula>
    </cfRule>
    <cfRule type="expression" dxfId="2474" priority="1286">
      <formula>IF(RIGHT(TEXT(AE562,"0.#"),1)=".",TRUE,FALSE)</formula>
    </cfRule>
  </conditionalFormatting>
  <conditionalFormatting sqref="AE563">
    <cfRule type="expression" dxfId="2473" priority="1283">
      <formula>IF(RIGHT(TEXT(AE563,"0.#"),1)=".",FALSE,TRUE)</formula>
    </cfRule>
    <cfRule type="expression" dxfId="2472" priority="1284">
      <formula>IF(RIGHT(TEXT(AE563,"0.#"),1)=".",TRUE,FALSE)</formula>
    </cfRule>
  </conditionalFormatting>
  <conditionalFormatting sqref="AL1102:AO1131">
    <cfRule type="expression" dxfId="2471" priority="2939">
      <formula>IF(AND(AL1102&gt;=0, RIGHT(TEXT(AL1102,"0.#"),1)&lt;&gt;"."),TRUE,FALSE)</formula>
    </cfRule>
    <cfRule type="expression" dxfId="2470" priority="2940">
      <formula>IF(AND(AL1102&gt;=0, RIGHT(TEXT(AL1102,"0.#"),1)="."),TRUE,FALSE)</formula>
    </cfRule>
    <cfRule type="expression" dxfId="2469" priority="2941">
      <formula>IF(AND(AL1102&lt;0, RIGHT(TEXT(AL1102,"0.#"),1)&lt;&gt;"."),TRUE,FALSE)</formula>
    </cfRule>
    <cfRule type="expression" dxfId="2468" priority="2942">
      <formula>IF(AND(AL1102&lt;0, RIGHT(TEXT(AL1102,"0.#"),1)="."),TRUE,FALSE)</formula>
    </cfRule>
  </conditionalFormatting>
  <conditionalFormatting sqref="Y1102:Y1131">
    <cfRule type="expression" dxfId="2467" priority="2937">
      <formula>IF(RIGHT(TEXT(Y1102,"0.#"),1)=".",FALSE,TRUE)</formula>
    </cfRule>
    <cfRule type="expression" dxfId="2466" priority="2938">
      <formula>IF(RIGHT(TEXT(Y1102,"0.#"),1)=".",TRUE,FALSE)</formula>
    </cfRule>
  </conditionalFormatting>
  <conditionalFormatting sqref="AQ553">
    <cfRule type="expression" dxfId="2465" priority="1321">
      <formula>IF(RIGHT(TEXT(AQ553,"0.#"),1)=".",FALSE,TRUE)</formula>
    </cfRule>
    <cfRule type="expression" dxfId="2464" priority="1322">
      <formula>IF(RIGHT(TEXT(AQ553,"0.#"),1)=".",TRUE,FALSE)</formula>
    </cfRule>
  </conditionalFormatting>
  <conditionalFormatting sqref="AU552">
    <cfRule type="expression" dxfId="2463" priority="1333">
      <formula>IF(RIGHT(TEXT(AU552,"0.#"),1)=".",FALSE,TRUE)</formula>
    </cfRule>
    <cfRule type="expression" dxfId="2462" priority="1334">
      <formula>IF(RIGHT(TEXT(AU552,"0.#"),1)=".",TRUE,FALSE)</formula>
    </cfRule>
  </conditionalFormatting>
  <conditionalFormatting sqref="AE552">
    <cfRule type="expression" dxfId="2461" priority="1345">
      <formula>IF(RIGHT(TEXT(AE552,"0.#"),1)=".",FALSE,TRUE)</formula>
    </cfRule>
    <cfRule type="expression" dxfId="2460" priority="1346">
      <formula>IF(RIGHT(TEXT(AE552,"0.#"),1)=".",TRUE,FALSE)</formula>
    </cfRule>
  </conditionalFormatting>
  <conditionalFormatting sqref="AQ548">
    <cfRule type="expression" dxfId="2459" priority="1351">
      <formula>IF(RIGHT(TEXT(AQ548,"0.#"),1)=".",FALSE,TRUE)</formula>
    </cfRule>
    <cfRule type="expression" dxfId="2458" priority="1352">
      <formula>IF(RIGHT(TEXT(AQ548,"0.#"),1)=".",TRUE,FALSE)</formula>
    </cfRule>
  </conditionalFormatting>
  <conditionalFormatting sqref="AL837:AO838">
    <cfRule type="expression" dxfId="2457" priority="2891">
      <formula>IF(AND(AL837&gt;=0, RIGHT(TEXT(AL837,"0.#"),1)&lt;&gt;"."),TRUE,FALSE)</formula>
    </cfRule>
    <cfRule type="expression" dxfId="2456" priority="2892">
      <formula>IF(AND(AL837&gt;=0, RIGHT(TEXT(AL837,"0.#"),1)="."),TRUE,FALSE)</formula>
    </cfRule>
    <cfRule type="expression" dxfId="2455" priority="2893">
      <formula>IF(AND(AL837&lt;0, RIGHT(TEXT(AL837,"0.#"),1)&lt;&gt;"."),TRUE,FALSE)</formula>
    </cfRule>
    <cfRule type="expression" dxfId="2454" priority="2894">
      <formula>IF(AND(AL837&lt;0, RIGHT(TEXT(AL837,"0.#"),1)="."),TRUE,FALSE)</formula>
    </cfRule>
  </conditionalFormatting>
  <conditionalFormatting sqref="Y837:Y838">
    <cfRule type="expression" dxfId="2453" priority="2889">
      <formula>IF(RIGHT(TEXT(Y837,"0.#"),1)=".",FALSE,TRUE)</formula>
    </cfRule>
    <cfRule type="expression" dxfId="2452" priority="2890">
      <formula>IF(RIGHT(TEXT(Y837,"0.#"),1)=".",TRUE,FALSE)</formula>
    </cfRule>
  </conditionalFormatting>
  <conditionalFormatting sqref="AE492">
    <cfRule type="expression" dxfId="2451" priority="1677">
      <formula>IF(RIGHT(TEXT(AE492,"0.#"),1)=".",FALSE,TRUE)</formula>
    </cfRule>
    <cfRule type="expression" dxfId="2450" priority="1678">
      <formula>IF(RIGHT(TEXT(AE492,"0.#"),1)=".",TRUE,FALSE)</formula>
    </cfRule>
  </conditionalFormatting>
  <conditionalFormatting sqref="AE493">
    <cfRule type="expression" dxfId="2449" priority="1675">
      <formula>IF(RIGHT(TEXT(AE493,"0.#"),1)=".",FALSE,TRUE)</formula>
    </cfRule>
    <cfRule type="expression" dxfId="2448" priority="1676">
      <formula>IF(RIGHT(TEXT(AE493,"0.#"),1)=".",TRUE,FALSE)</formula>
    </cfRule>
  </conditionalFormatting>
  <conditionalFormatting sqref="AE494">
    <cfRule type="expression" dxfId="2447" priority="1673">
      <formula>IF(RIGHT(TEXT(AE494,"0.#"),1)=".",FALSE,TRUE)</formula>
    </cfRule>
    <cfRule type="expression" dxfId="2446" priority="1674">
      <formula>IF(RIGHT(TEXT(AE494,"0.#"),1)=".",TRUE,FALSE)</formula>
    </cfRule>
  </conditionalFormatting>
  <conditionalFormatting sqref="AQ493">
    <cfRule type="expression" dxfId="2445" priority="1653">
      <formula>IF(RIGHT(TEXT(AQ493,"0.#"),1)=".",FALSE,TRUE)</formula>
    </cfRule>
    <cfRule type="expression" dxfId="2444" priority="1654">
      <formula>IF(RIGHT(TEXT(AQ493,"0.#"),1)=".",TRUE,FALSE)</formula>
    </cfRule>
  </conditionalFormatting>
  <conditionalFormatting sqref="AQ494">
    <cfRule type="expression" dxfId="2443" priority="1651">
      <formula>IF(RIGHT(TEXT(AQ494,"0.#"),1)=".",FALSE,TRUE)</formula>
    </cfRule>
    <cfRule type="expression" dxfId="2442" priority="1652">
      <formula>IF(RIGHT(TEXT(AQ494,"0.#"),1)=".",TRUE,FALSE)</formula>
    </cfRule>
  </conditionalFormatting>
  <conditionalFormatting sqref="AQ492">
    <cfRule type="expression" dxfId="2441" priority="1649">
      <formula>IF(RIGHT(TEXT(AQ492,"0.#"),1)=".",FALSE,TRUE)</formula>
    </cfRule>
    <cfRule type="expression" dxfId="2440" priority="1650">
      <formula>IF(RIGHT(TEXT(AQ492,"0.#"),1)=".",TRUE,FALSE)</formula>
    </cfRule>
  </conditionalFormatting>
  <conditionalFormatting sqref="AU494">
    <cfRule type="expression" dxfId="2439" priority="1661">
      <formula>IF(RIGHT(TEXT(AU494,"0.#"),1)=".",FALSE,TRUE)</formula>
    </cfRule>
    <cfRule type="expression" dxfId="2438" priority="1662">
      <formula>IF(RIGHT(TEXT(AU494,"0.#"),1)=".",TRUE,FALSE)</formula>
    </cfRule>
  </conditionalFormatting>
  <conditionalFormatting sqref="AU492">
    <cfRule type="expression" dxfId="2437" priority="1665">
      <formula>IF(RIGHT(TEXT(AU492,"0.#"),1)=".",FALSE,TRUE)</formula>
    </cfRule>
    <cfRule type="expression" dxfId="2436" priority="1666">
      <formula>IF(RIGHT(TEXT(AU492,"0.#"),1)=".",TRUE,FALSE)</formula>
    </cfRule>
  </conditionalFormatting>
  <conditionalFormatting sqref="AU493">
    <cfRule type="expression" dxfId="2435" priority="1663">
      <formula>IF(RIGHT(TEXT(AU493,"0.#"),1)=".",FALSE,TRUE)</formula>
    </cfRule>
    <cfRule type="expression" dxfId="2434" priority="1664">
      <formula>IF(RIGHT(TEXT(AU493,"0.#"),1)=".",TRUE,FALSE)</formula>
    </cfRule>
  </conditionalFormatting>
  <conditionalFormatting sqref="AU583">
    <cfRule type="expression" dxfId="2433" priority="1181">
      <formula>IF(RIGHT(TEXT(AU583,"0.#"),1)=".",FALSE,TRUE)</formula>
    </cfRule>
    <cfRule type="expression" dxfId="2432" priority="1182">
      <formula>IF(RIGHT(TEXT(AU583,"0.#"),1)=".",TRUE,FALSE)</formula>
    </cfRule>
  </conditionalFormatting>
  <conditionalFormatting sqref="AU582">
    <cfRule type="expression" dxfId="2431" priority="1183">
      <formula>IF(RIGHT(TEXT(AU582,"0.#"),1)=".",FALSE,TRUE)</formula>
    </cfRule>
    <cfRule type="expression" dxfId="2430" priority="1184">
      <formula>IF(RIGHT(TEXT(AU582,"0.#"),1)=".",TRUE,FALSE)</formula>
    </cfRule>
  </conditionalFormatting>
  <conditionalFormatting sqref="AE499">
    <cfRule type="expression" dxfId="2429" priority="1643">
      <formula>IF(RIGHT(TEXT(AE499,"0.#"),1)=".",FALSE,TRUE)</formula>
    </cfRule>
    <cfRule type="expression" dxfId="2428" priority="1644">
      <formula>IF(RIGHT(TEXT(AE499,"0.#"),1)=".",TRUE,FALSE)</formula>
    </cfRule>
  </conditionalFormatting>
  <conditionalFormatting sqref="AE497">
    <cfRule type="expression" dxfId="2427" priority="1647">
      <formula>IF(RIGHT(TEXT(AE497,"0.#"),1)=".",FALSE,TRUE)</formula>
    </cfRule>
    <cfRule type="expression" dxfId="2426" priority="1648">
      <formula>IF(RIGHT(TEXT(AE497,"0.#"),1)=".",TRUE,FALSE)</formula>
    </cfRule>
  </conditionalFormatting>
  <conditionalFormatting sqref="AE498">
    <cfRule type="expression" dxfId="2425" priority="1645">
      <formula>IF(RIGHT(TEXT(AE498,"0.#"),1)=".",FALSE,TRUE)</formula>
    </cfRule>
    <cfRule type="expression" dxfId="2424" priority="1646">
      <formula>IF(RIGHT(TEXT(AE498,"0.#"),1)=".",TRUE,FALSE)</formula>
    </cfRule>
  </conditionalFormatting>
  <conditionalFormatting sqref="AU499">
    <cfRule type="expression" dxfId="2423" priority="1631">
      <formula>IF(RIGHT(TEXT(AU499,"0.#"),1)=".",FALSE,TRUE)</formula>
    </cfRule>
    <cfRule type="expression" dxfId="2422" priority="1632">
      <formula>IF(RIGHT(TEXT(AU499,"0.#"),1)=".",TRUE,FALSE)</formula>
    </cfRule>
  </conditionalFormatting>
  <conditionalFormatting sqref="AU497">
    <cfRule type="expression" dxfId="2421" priority="1635">
      <formula>IF(RIGHT(TEXT(AU497,"0.#"),1)=".",FALSE,TRUE)</formula>
    </cfRule>
    <cfRule type="expression" dxfId="2420" priority="1636">
      <formula>IF(RIGHT(TEXT(AU497,"0.#"),1)=".",TRUE,FALSE)</formula>
    </cfRule>
  </conditionalFormatting>
  <conditionalFormatting sqref="AU498">
    <cfRule type="expression" dxfId="2419" priority="1633">
      <formula>IF(RIGHT(TEXT(AU498,"0.#"),1)=".",FALSE,TRUE)</formula>
    </cfRule>
    <cfRule type="expression" dxfId="2418" priority="1634">
      <formula>IF(RIGHT(TEXT(AU498,"0.#"),1)=".",TRUE,FALSE)</formula>
    </cfRule>
  </conditionalFormatting>
  <conditionalFormatting sqref="AQ497">
    <cfRule type="expression" dxfId="2417" priority="1619">
      <formula>IF(RIGHT(TEXT(AQ497,"0.#"),1)=".",FALSE,TRUE)</formula>
    </cfRule>
    <cfRule type="expression" dxfId="2416" priority="1620">
      <formula>IF(RIGHT(TEXT(AQ497,"0.#"),1)=".",TRUE,FALSE)</formula>
    </cfRule>
  </conditionalFormatting>
  <conditionalFormatting sqref="AQ498">
    <cfRule type="expression" dxfId="2415" priority="1623">
      <formula>IF(RIGHT(TEXT(AQ498,"0.#"),1)=".",FALSE,TRUE)</formula>
    </cfRule>
    <cfRule type="expression" dxfId="2414" priority="1624">
      <formula>IF(RIGHT(TEXT(AQ498,"0.#"),1)=".",TRUE,FALSE)</formula>
    </cfRule>
  </conditionalFormatting>
  <conditionalFormatting sqref="AQ499">
    <cfRule type="expression" dxfId="2413" priority="1621">
      <formula>IF(RIGHT(TEXT(AQ499,"0.#"),1)=".",FALSE,TRUE)</formula>
    </cfRule>
    <cfRule type="expression" dxfId="2412" priority="1622">
      <formula>IF(RIGHT(TEXT(AQ499,"0.#"),1)=".",TRUE,FALSE)</formula>
    </cfRule>
  </conditionalFormatting>
  <conditionalFormatting sqref="AE504">
    <cfRule type="expression" dxfId="2411" priority="1613">
      <formula>IF(RIGHT(TEXT(AE504,"0.#"),1)=".",FALSE,TRUE)</formula>
    </cfRule>
    <cfRule type="expression" dxfId="2410" priority="1614">
      <formula>IF(RIGHT(TEXT(AE504,"0.#"),1)=".",TRUE,FALSE)</formula>
    </cfRule>
  </conditionalFormatting>
  <conditionalFormatting sqref="AE502">
    <cfRule type="expression" dxfId="2409" priority="1617">
      <formula>IF(RIGHT(TEXT(AE502,"0.#"),1)=".",FALSE,TRUE)</formula>
    </cfRule>
    <cfRule type="expression" dxfId="2408" priority="1618">
      <formula>IF(RIGHT(TEXT(AE502,"0.#"),1)=".",TRUE,FALSE)</formula>
    </cfRule>
  </conditionalFormatting>
  <conditionalFormatting sqref="AE503">
    <cfRule type="expression" dxfId="2407" priority="1615">
      <formula>IF(RIGHT(TEXT(AE503,"0.#"),1)=".",FALSE,TRUE)</formula>
    </cfRule>
    <cfRule type="expression" dxfId="2406" priority="1616">
      <formula>IF(RIGHT(TEXT(AE503,"0.#"),1)=".",TRUE,FALSE)</formula>
    </cfRule>
  </conditionalFormatting>
  <conditionalFormatting sqref="AU504">
    <cfRule type="expression" dxfId="2405" priority="1601">
      <formula>IF(RIGHT(TEXT(AU504,"0.#"),1)=".",FALSE,TRUE)</formula>
    </cfRule>
    <cfRule type="expression" dxfId="2404" priority="1602">
      <formula>IF(RIGHT(TEXT(AU504,"0.#"),1)=".",TRUE,FALSE)</formula>
    </cfRule>
  </conditionalFormatting>
  <conditionalFormatting sqref="AU502">
    <cfRule type="expression" dxfId="2403" priority="1605">
      <formula>IF(RIGHT(TEXT(AU502,"0.#"),1)=".",FALSE,TRUE)</formula>
    </cfRule>
    <cfRule type="expression" dxfId="2402" priority="1606">
      <formula>IF(RIGHT(TEXT(AU502,"0.#"),1)=".",TRUE,FALSE)</formula>
    </cfRule>
  </conditionalFormatting>
  <conditionalFormatting sqref="AU503">
    <cfRule type="expression" dxfId="2401" priority="1603">
      <formula>IF(RIGHT(TEXT(AU503,"0.#"),1)=".",FALSE,TRUE)</formula>
    </cfRule>
    <cfRule type="expression" dxfId="2400" priority="1604">
      <formula>IF(RIGHT(TEXT(AU503,"0.#"),1)=".",TRUE,FALSE)</formula>
    </cfRule>
  </conditionalFormatting>
  <conditionalFormatting sqref="AQ502">
    <cfRule type="expression" dxfId="2399" priority="1589">
      <formula>IF(RIGHT(TEXT(AQ502,"0.#"),1)=".",FALSE,TRUE)</formula>
    </cfRule>
    <cfRule type="expression" dxfId="2398" priority="1590">
      <formula>IF(RIGHT(TEXT(AQ502,"0.#"),1)=".",TRUE,FALSE)</formula>
    </cfRule>
  </conditionalFormatting>
  <conditionalFormatting sqref="AQ503">
    <cfRule type="expression" dxfId="2397" priority="1593">
      <formula>IF(RIGHT(TEXT(AQ503,"0.#"),1)=".",FALSE,TRUE)</formula>
    </cfRule>
    <cfRule type="expression" dxfId="2396" priority="1594">
      <formula>IF(RIGHT(TEXT(AQ503,"0.#"),1)=".",TRUE,FALSE)</formula>
    </cfRule>
  </conditionalFormatting>
  <conditionalFormatting sqref="AQ504">
    <cfRule type="expression" dxfId="2395" priority="1591">
      <formula>IF(RIGHT(TEXT(AQ504,"0.#"),1)=".",FALSE,TRUE)</formula>
    </cfRule>
    <cfRule type="expression" dxfId="2394" priority="1592">
      <formula>IF(RIGHT(TEXT(AQ504,"0.#"),1)=".",TRUE,FALSE)</formula>
    </cfRule>
  </conditionalFormatting>
  <conditionalFormatting sqref="AE509">
    <cfRule type="expression" dxfId="2393" priority="1583">
      <formula>IF(RIGHT(TEXT(AE509,"0.#"),1)=".",FALSE,TRUE)</formula>
    </cfRule>
    <cfRule type="expression" dxfId="2392" priority="1584">
      <formula>IF(RIGHT(TEXT(AE509,"0.#"),1)=".",TRUE,FALSE)</formula>
    </cfRule>
  </conditionalFormatting>
  <conditionalFormatting sqref="AE507">
    <cfRule type="expression" dxfId="2391" priority="1587">
      <formula>IF(RIGHT(TEXT(AE507,"0.#"),1)=".",FALSE,TRUE)</formula>
    </cfRule>
    <cfRule type="expression" dxfId="2390" priority="1588">
      <formula>IF(RIGHT(TEXT(AE507,"0.#"),1)=".",TRUE,FALSE)</formula>
    </cfRule>
  </conditionalFormatting>
  <conditionalFormatting sqref="AE508">
    <cfRule type="expression" dxfId="2389" priority="1585">
      <formula>IF(RIGHT(TEXT(AE508,"0.#"),1)=".",FALSE,TRUE)</formula>
    </cfRule>
    <cfRule type="expression" dxfId="2388" priority="1586">
      <formula>IF(RIGHT(TEXT(AE508,"0.#"),1)=".",TRUE,FALSE)</formula>
    </cfRule>
  </conditionalFormatting>
  <conditionalFormatting sqref="AU509">
    <cfRule type="expression" dxfId="2387" priority="1571">
      <formula>IF(RIGHT(TEXT(AU509,"0.#"),1)=".",FALSE,TRUE)</formula>
    </cfRule>
    <cfRule type="expression" dxfId="2386" priority="1572">
      <formula>IF(RIGHT(TEXT(AU509,"0.#"),1)=".",TRUE,FALSE)</formula>
    </cfRule>
  </conditionalFormatting>
  <conditionalFormatting sqref="AU507">
    <cfRule type="expression" dxfId="2385" priority="1575">
      <formula>IF(RIGHT(TEXT(AU507,"0.#"),1)=".",FALSE,TRUE)</formula>
    </cfRule>
    <cfRule type="expression" dxfId="2384" priority="1576">
      <formula>IF(RIGHT(TEXT(AU507,"0.#"),1)=".",TRUE,FALSE)</formula>
    </cfRule>
  </conditionalFormatting>
  <conditionalFormatting sqref="AU508">
    <cfRule type="expression" dxfId="2383" priority="1573">
      <formula>IF(RIGHT(TEXT(AU508,"0.#"),1)=".",FALSE,TRUE)</formula>
    </cfRule>
    <cfRule type="expression" dxfId="2382" priority="1574">
      <formula>IF(RIGHT(TEXT(AU508,"0.#"),1)=".",TRUE,FALSE)</formula>
    </cfRule>
  </conditionalFormatting>
  <conditionalFormatting sqref="AQ507">
    <cfRule type="expression" dxfId="2381" priority="1559">
      <formula>IF(RIGHT(TEXT(AQ507,"0.#"),1)=".",FALSE,TRUE)</formula>
    </cfRule>
    <cfRule type="expression" dxfId="2380" priority="1560">
      <formula>IF(RIGHT(TEXT(AQ507,"0.#"),1)=".",TRUE,FALSE)</formula>
    </cfRule>
  </conditionalFormatting>
  <conditionalFormatting sqref="AQ508">
    <cfRule type="expression" dxfId="2379" priority="1563">
      <formula>IF(RIGHT(TEXT(AQ508,"0.#"),1)=".",FALSE,TRUE)</formula>
    </cfRule>
    <cfRule type="expression" dxfId="2378" priority="1564">
      <formula>IF(RIGHT(TEXT(AQ508,"0.#"),1)=".",TRUE,FALSE)</formula>
    </cfRule>
  </conditionalFormatting>
  <conditionalFormatting sqref="AQ509">
    <cfRule type="expression" dxfId="2377" priority="1561">
      <formula>IF(RIGHT(TEXT(AQ509,"0.#"),1)=".",FALSE,TRUE)</formula>
    </cfRule>
    <cfRule type="expression" dxfId="2376" priority="1562">
      <formula>IF(RIGHT(TEXT(AQ509,"0.#"),1)=".",TRUE,FALSE)</formula>
    </cfRule>
  </conditionalFormatting>
  <conditionalFormatting sqref="AE465">
    <cfRule type="expression" dxfId="2375" priority="1853">
      <formula>IF(RIGHT(TEXT(AE465,"0.#"),1)=".",FALSE,TRUE)</formula>
    </cfRule>
    <cfRule type="expression" dxfId="2374" priority="1854">
      <formula>IF(RIGHT(TEXT(AE465,"0.#"),1)=".",TRUE,FALSE)</formula>
    </cfRule>
  </conditionalFormatting>
  <conditionalFormatting sqref="AE463">
    <cfRule type="expression" dxfId="2373" priority="1857">
      <formula>IF(RIGHT(TEXT(AE463,"0.#"),1)=".",FALSE,TRUE)</formula>
    </cfRule>
    <cfRule type="expression" dxfId="2372" priority="1858">
      <formula>IF(RIGHT(TEXT(AE463,"0.#"),1)=".",TRUE,FALSE)</formula>
    </cfRule>
  </conditionalFormatting>
  <conditionalFormatting sqref="AE464">
    <cfRule type="expression" dxfId="2371" priority="1855">
      <formula>IF(RIGHT(TEXT(AE464,"0.#"),1)=".",FALSE,TRUE)</formula>
    </cfRule>
    <cfRule type="expression" dxfId="2370" priority="1856">
      <formula>IF(RIGHT(TEXT(AE464,"0.#"),1)=".",TRUE,FALSE)</formula>
    </cfRule>
  </conditionalFormatting>
  <conditionalFormatting sqref="AM465">
    <cfRule type="expression" dxfId="2369" priority="1847">
      <formula>IF(RIGHT(TEXT(AM465,"0.#"),1)=".",FALSE,TRUE)</formula>
    </cfRule>
    <cfRule type="expression" dxfId="2368" priority="1848">
      <formula>IF(RIGHT(TEXT(AM465,"0.#"),1)=".",TRUE,FALSE)</formula>
    </cfRule>
  </conditionalFormatting>
  <conditionalFormatting sqref="AM463">
    <cfRule type="expression" dxfId="2367" priority="1851">
      <formula>IF(RIGHT(TEXT(AM463,"0.#"),1)=".",FALSE,TRUE)</formula>
    </cfRule>
    <cfRule type="expression" dxfId="2366" priority="1852">
      <formula>IF(RIGHT(TEXT(AM463,"0.#"),1)=".",TRUE,FALSE)</formula>
    </cfRule>
  </conditionalFormatting>
  <conditionalFormatting sqref="AM464">
    <cfRule type="expression" dxfId="2365" priority="1849">
      <formula>IF(RIGHT(TEXT(AM464,"0.#"),1)=".",FALSE,TRUE)</formula>
    </cfRule>
    <cfRule type="expression" dxfId="2364" priority="1850">
      <formula>IF(RIGHT(TEXT(AM464,"0.#"),1)=".",TRUE,FALSE)</formula>
    </cfRule>
  </conditionalFormatting>
  <conditionalFormatting sqref="AU465">
    <cfRule type="expression" dxfId="2363" priority="1841">
      <formula>IF(RIGHT(TEXT(AU465,"0.#"),1)=".",FALSE,TRUE)</formula>
    </cfRule>
    <cfRule type="expression" dxfId="2362" priority="1842">
      <formula>IF(RIGHT(TEXT(AU465,"0.#"),1)=".",TRUE,FALSE)</formula>
    </cfRule>
  </conditionalFormatting>
  <conditionalFormatting sqref="AU463">
    <cfRule type="expression" dxfId="2361" priority="1845">
      <formula>IF(RIGHT(TEXT(AU463,"0.#"),1)=".",FALSE,TRUE)</formula>
    </cfRule>
    <cfRule type="expression" dxfId="2360" priority="1846">
      <formula>IF(RIGHT(TEXT(AU463,"0.#"),1)=".",TRUE,FALSE)</formula>
    </cfRule>
  </conditionalFormatting>
  <conditionalFormatting sqref="AU464">
    <cfRule type="expression" dxfId="2359" priority="1843">
      <formula>IF(RIGHT(TEXT(AU464,"0.#"),1)=".",FALSE,TRUE)</formula>
    </cfRule>
    <cfRule type="expression" dxfId="2358" priority="1844">
      <formula>IF(RIGHT(TEXT(AU464,"0.#"),1)=".",TRUE,FALSE)</formula>
    </cfRule>
  </conditionalFormatting>
  <conditionalFormatting sqref="AI465">
    <cfRule type="expression" dxfId="2357" priority="1835">
      <formula>IF(RIGHT(TEXT(AI465,"0.#"),1)=".",FALSE,TRUE)</formula>
    </cfRule>
    <cfRule type="expression" dxfId="2356" priority="1836">
      <formula>IF(RIGHT(TEXT(AI465,"0.#"),1)=".",TRUE,FALSE)</formula>
    </cfRule>
  </conditionalFormatting>
  <conditionalFormatting sqref="AI463">
    <cfRule type="expression" dxfId="2355" priority="1839">
      <formula>IF(RIGHT(TEXT(AI463,"0.#"),1)=".",FALSE,TRUE)</formula>
    </cfRule>
    <cfRule type="expression" dxfId="2354" priority="1840">
      <formula>IF(RIGHT(TEXT(AI463,"0.#"),1)=".",TRUE,FALSE)</formula>
    </cfRule>
  </conditionalFormatting>
  <conditionalFormatting sqref="AI464">
    <cfRule type="expression" dxfId="2353" priority="1837">
      <formula>IF(RIGHT(TEXT(AI464,"0.#"),1)=".",FALSE,TRUE)</formula>
    </cfRule>
    <cfRule type="expression" dxfId="2352" priority="1838">
      <formula>IF(RIGHT(TEXT(AI464,"0.#"),1)=".",TRUE,FALSE)</formula>
    </cfRule>
  </conditionalFormatting>
  <conditionalFormatting sqref="AQ463">
    <cfRule type="expression" dxfId="2351" priority="1829">
      <formula>IF(RIGHT(TEXT(AQ463,"0.#"),1)=".",FALSE,TRUE)</formula>
    </cfRule>
    <cfRule type="expression" dxfId="2350" priority="1830">
      <formula>IF(RIGHT(TEXT(AQ463,"0.#"),1)=".",TRUE,FALSE)</formula>
    </cfRule>
  </conditionalFormatting>
  <conditionalFormatting sqref="AQ464">
    <cfRule type="expression" dxfId="2349" priority="1833">
      <formula>IF(RIGHT(TEXT(AQ464,"0.#"),1)=".",FALSE,TRUE)</formula>
    </cfRule>
    <cfRule type="expression" dxfId="2348" priority="1834">
      <formula>IF(RIGHT(TEXT(AQ464,"0.#"),1)=".",TRUE,FALSE)</formula>
    </cfRule>
  </conditionalFormatting>
  <conditionalFormatting sqref="AQ465">
    <cfRule type="expression" dxfId="2347" priority="1831">
      <formula>IF(RIGHT(TEXT(AQ465,"0.#"),1)=".",FALSE,TRUE)</formula>
    </cfRule>
    <cfRule type="expression" dxfId="2346" priority="1832">
      <formula>IF(RIGHT(TEXT(AQ465,"0.#"),1)=".",TRUE,FALSE)</formula>
    </cfRule>
  </conditionalFormatting>
  <conditionalFormatting sqref="AE470">
    <cfRule type="expression" dxfId="2345" priority="1823">
      <formula>IF(RIGHT(TEXT(AE470,"0.#"),1)=".",FALSE,TRUE)</formula>
    </cfRule>
    <cfRule type="expression" dxfId="2344" priority="1824">
      <formula>IF(RIGHT(TEXT(AE470,"0.#"),1)=".",TRUE,FALSE)</formula>
    </cfRule>
  </conditionalFormatting>
  <conditionalFormatting sqref="AE468">
    <cfRule type="expression" dxfId="2343" priority="1827">
      <formula>IF(RIGHT(TEXT(AE468,"0.#"),1)=".",FALSE,TRUE)</formula>
    </cfRule>
    <cfRule type="expression" dxfId="2342" priority="1828">
      <formula>IF(RIGHT(TEXT(AE468,"0.#"),1)=".",TRUE,FALSE)</formula>
    </cfRule>
  </conditionalFormatting>
  <conditionalFormatting sqref="AE469">
    <cfRule type="expression" dxfId="2341" priority="1825">
      <formula>IF(RIGHT(TEXT(AE469,"0.#"),1)=".",FALSE,TRUE)</formula>
    </cfRule>
    <cfRule type="expression" dxfId="2340" priority="1826">
      <formula>IF(RIGHT(TEXT(AE469,"0.#"),1)=".",TRUE,FALSE)</formula>
    </cfRule>
  </conditionalFormatting>
  <conditionalFormatting sqref="AM470">
    <cfRule type="expression" dxfId="2339" priority="1817">
      <formula>IF(RIGHT(TEXT(AM470,"0.#"),1)=".",FALSE,TRUE)</formula>
    </cfRule>
    <cfRule type="expression" dxfId="2338" priority="1818">
      <formula>IF(RIGHT(TEXT(AM470,"0.#"),1)=".",TRUE,FALSE)</formula>
    </cfRule>
  </conditionalFormatting>
  <conditionalFormatting sqref="AM468">
    <cfRule type="expression" dxfId="2337" priority="1821">
      <formula>IF(RIGHT(TEXT(AM468,"0.#"),1)=".",FALSE,TRUE)</formula>
    </cfRule>
    <cfRule type="expression" dxfId="2336" priority="1822">
      <formula>IF(RIGHT(TEXT(AM468,"0.#"),1)=".",TRUE,FALSE)</formula>
    </cfRule>
  </conditionalFormatting>
  <conditionalFormatting sqref="AM469">
    <cfRule type="expression" dxfId="2335" priority="1819">
      <formula>IF(RIGHT(TEXT(AM469,"0.#"),1)=".",FALSE,TRUE)</formula>
    </cfRule>
    <cfRule type="expression" dxfId="2334" priority="1820">
      <formula>IF(RIGHT(TEXT(AM469,"0.#"),1)=".",TRUE,FALSE)</formula>
    </cfRule>
  </conditionalFormatting>
  <conditionalFormatting sqref="AU470">
    <cfRule type="expression" dxfId="2333" priority="1811">
      <formula>IF(RIGHT(TEXT(AU470,"0.#"),1)=".",FALSE,TRUE)</formula>
    </cfRule>
    <cfRule type="expression" dxfId="2332" priority="1812">
      <formula>IF(RIGHT(TEXT(AU470,"0.#"),1)=".",TRUE,FALSE)</formula>
    </cfRule>
  </conditionalFormatting>
  <conditionalFormatting sqref="AU468">
    <cfRule type="expression" dxfId="2331" priority="1815">
      <formula>IF(RIGHT(TEXT(AU468,"0.#"),1)=".",FALSE,TRUE)</formula>
    </cfRule>
    <cfRule type="expression" dxfId="2330" priority="1816">
      <formula>IF(RIGHT(TEXT(AU468,"0.#"),1)=".",TRUE,FALSE)</formula>
    </cfRule>
  </conditionalFormatting>
  <conditionalFormatting sqref="AU469">
    <cfRule type="expression" dxfId="2329" priority="1813">
      <formula>IF(RIGHT(TEXT(AU469,"0.#"),1)=".",FALSE,TRUE)</formula>
    </cfRule>
    <cfRule type="expression" dxfId="2328" priority="1814">
      <formula>IF(RIGHT(TEXT(AU469,"0.#"),1)=".",TRUE,FALSE)</formula>
    </cfRule>
  </conditionalFormatting>
  <conditionalFormatting sqref="AI470">
    <cfRule type="expression" dxfId="2327" priority="1805">
      <formula>IF(RIGHT(TEXT(AI470,"0.#"),1)=".",FALSE,TRUE)</formula>
    </cfRule>
    <cfRule type="expression" dxfId="2326" priority="1806">
      <formula>IF(RIGHT(TEXT(AI470,"0.#"),1)=".",TRUE,FALSE)</formula>
    </cfRule>
  </conditionalFormatting>
  <conditionalFormatting sqref="AI468">
    <cfRule type="expression" dxfId="2325" priority="1809">
      <formula>IF(RIGHT(TEXT(AI468,"0.#"),1)=".",FALSE,TRUE)</formula>
    </cfRule>
    <cfRule type="expression" dxfId="2324" priority="1810">
      <formula>IF(RIGHT(TEXT(AI468,"0.#"),1)=".",TRUE,FALSE)</formula>
    </cfRule>
  </conditionalFormatting>
  <conditionalFormatting sqref="AI469">
    <cfRule type="expression" dxfId="2323" priority="1807">
      <formula>IF(RIGHT(TEXT(AI469,"0.#"),1)=".",FALSE,TRUE)</formula>
    </cfRule>
    <cfRule type="expression" dxfId="2322" priority="1808">
      <formula>IF(RIGHT(TEXT(AI469,"0.#"),1)=".",TRUE,FALSE)</formula>
    </cfRule>
  </conditionalFormatting>
  <conditionalFormatting sqref="AQ468">
    <cfRule type="expression" dxfId="2321" priority="1799">
      <formula>IF(RIGHT(TEXT(AQ468,"0.#"),1)=".",FALSE,TRUE)</formula>
    </cfRule>
    <cfRule type="expression" dxfId="2320" priority="1800">
      <formula>IF(RIGHT(TEXT(AQ468,"0.#"),1)=".",TRUE,FALSE)</formula>
    </cfRule>
  </conditionalFormatting>
  <conditionalFormatting sqref="AQ469">
    <cfRule type="expression" dxfId="2319" priority="1803">
      <formula>IF(RIGHT(TEXT(AQ469,"0.#"),1)=".",FALSE,TRUE)</formula>
    </cfRule>
    <cfRule type="expression" dxfId="2318" priority="1804">
      <formula>IF(RIGHT(TEXT(AQ469,"0.#"),1)=".",TRUE,FALSE)</formula>
    </cfRule>
  </conditionalFormatting>
  <conditionalFormatting sqref="AQ470">
    <cfRule type="expression" dxfId="2317" priority="1801">
      <formula>IF(RIGHT(TEXT(AQ470,"0.#"),1)=".",FALSE,TRUE)</formula>
    </cfRule>
    <cfRule type="expression" dxfId="2316" priority="1802">
      <formula>IF(RIGHT(TEXT(AQ470,"0.#"),1)=".",TRUE,FALSE)</formula>
    </cfRule>
  </conditionalFormatting>
  <conditionalFormatting sqref="AE475">
    <cfRule type="expression" dxfId="2315" priority="1793">
      <formula>IF(RIGHT(TEXT(AE475,"0.#"),1)=".",FALSE,TRUE)</formula>
    </cfRule>
    <cfRule type="expression" dxfId="2314" priority="1794">
      <formula>IF(RIGHT(TEXT(AE475,"0.#"),1)=".",TRUE,FALSE)</formula>
    </cfRule>
  </conditionalFormatting>
  <conditionalFormatting sqref="AE473">
    <cfRule type="expression" dxfId="2313" priority="1797">
      <formula>IF(RIGHT(TEXT(AE473,"0.#"),1)=".",FALSE,TRUE)</formula>
    </cfRule>
    <cfRule type="expression" dxfId="2312" priority="1798">
      <formula>IF(RIGHT(TEXT(AE473,"0.#"),1)=".",TRUE,FALSE)</formula>
    </cfRule>
  </conditionalFormatting>
  <conditionalFormatting sqref="AE474">
    <cfRule type="expression" dxfId="2311" priority="1795">
      <formula>IF(RIGHT(TEXT(AE474,"0.#"),1)=".",FALSE,TRUE)</formula>
    </cfRule>
    <cfRule type="expression" dxfId="2310" priority="1796">
      <formula>IF(RIGHT(TEXT(AE474,"0.#"),1)=".",TRUE,FALSE)</formula>
    </cfRule>
  </conditionalFormatting>
  <conditionalFormatting sqref="AM475">
    <cfRule type="expression" dxfId="2309" priority="1787">
      <formula>IF(RIGHT(TEXT(AM475,"0.#"),1)=".",FALSE,TRUE)</formula>
    </cfRule>
    <cfRule type="expression" dxfId="2308" priority="1788">
      <formula>IF(RIGHT(TEXT(AM475,"0.#"),1)=".",TRUE,FALSE)</formula>
    </cfRule>
  </conditionalFormatting>
  <conditionalFormatting sqref="AM473">
    <cfRule type="expression" dxfId="2307" priority="1791">
      <formula>IF(RIGHT(TEXT(AM473,"0.#"),1)=".",FALSE,TRUE)</formula>
    </cfRule>
    <cfRule type="expression" dxfId="2306" priority="1792">
      <formula>IF(RIGHT(TEXT(AM473,"0.#"),1)=".",TRUE,FALSE)</formula>
    </cfRule>
  </conditionalFormatting>
  <conditionalFormatting sqref="AM474">
    <cfRule type="expression" dxfId="2305" priority="1789">
      <formula>IF(RIGHT(TEXT(AM474,"0.#"),1)=".",FALSE,TRUE)</formula>
    </cfRule>
    <cfRule type="expression" dxfId="2304" priority="1790">
      <formula>IF(RIGHT(TEXT(AM474,"0.#"),1)=".",TRUE,FALSE)</formula>
    </cfRule>
  </conditionalFormatting>
  <conditionalFormatting sqref="AU475">
    <cfRule type="expression" dxfId="2303" priority="1781">
      <formula>IF(RIGHT(TEXT(AU475,"0.#"),1)=".",FALSE,TRUE)</formula>
    </cfRule>
    <cfRule type="expression" dxfId="2302" priority="1782">
      <formula>IF(RIGHT(TEXT(AU475,"0.#"),1)=".",TRUE,FALSE)</formula>
    </cfRule>
  </conditionalFormatting>
  <conditionalFormatting sqref="AU473">
    <cfRule type="expression" dxfId="2301" priority="1785">
      <formula>IF(RIGHT(TEXT(AU473,"0.#"),1)=".",FALSE,TRUE)</formula>
    </cfRule>
    <cfRule type="expression" dxfId="2300" priority="1786">
      <formula>IF(RIGHT(TEXT(AU473,"0.#"),1)=".",TRUE,FALSE)</formula>
    </cfRule>
  </conditionalFormatting>
  <conditionalFormatting sqref="AU474">
    <cfRule type="expression" dxfId="2299" priority="1783">
      <formula>IF(RIGHT(TEXT(AU474,"0.#"),1)=".",FALSE,TRUE)</formula>
    </cfRule>
    <cfRule type="expression" dxfId="2298" priority="1784">
      <formula>IF(RIGHT(TEXT(AU474,"0.#"),1)=".",TRUE,FALSE)</formula>
    </cfRule>
  </conditionalFormatting>
  <conditionalFormatting sqref="AI475">
    <cfRule type="expression" dxfId="2297" priority="1775">
      <formula>IF(RIGHT(TEXT(AI475,"0.#"),1)=".",FALSE,TRUE)</formula>
    </cfRule>
    <cfRule type="expression" dxfId="2296" priority="1776">
      <formula>IF(RIGHT(TEXT(AI475,"0.#"),1)=".",TRUE,FALSE)</formula>
    </cfRule>
  </conditionalFormatting>
  <conditionalFormatting sqref="AI473">
    <cfRule type="expression" dxfId="2295" priority="1779">
      <formula>IF(RIGHT(TEXT(AI473,"0.#"),1)=".",FALSE,TRUE)</formula>
    </cfRule>
    <cfRule type="expression" dxfId="2294" priority="1780">
      <formula>IF(RIGHT(TEXT(AI473,"0.#"),1)=".",TRUE,FALSE)</formula>
    </cfRule>
  </conditionalFormatting>
  <conditionalFormatting sqref="AI474">
    <cfRule type="expression" dxfId="2293" priority="1777">
      <formula>IF(RIGHT(TEXT(AI474,"0.#"),1)=".",FALSE,TRUE)</formula>
    </cfRule>
    <cfRule type="expression" dxfId="2292" priority="1778">
      <formula>IF(RIGHT(TEXT(AI474,"0.#"),1)=".",TRUE,FALSE)</formula>
    </cfRule>
  </conditionalFormatting>
  <conditionalFormatting sqref="AQ473">
    <cfRule type="expression" dxfId="2291" priority="1769">
      <formula>IF(RIGHT(TEXT(AQ473,"0.#"),1)=".",FALSE,TRUE)</formula>
    </cfRule>
    <cfRule type="expression" dxfId="2290" priority="1770">
      <formula>IF(RIGHT(TEXT(AQ473,"0.#"),1)=".",TRUE,FALSE)</formula>
    </cfRule>
  </conditionalFormatting>
  <conditionalFormatting sqref="AQ474">
    <cfRule type="expression" dxfId="2289" priority="1773">
      <formula>IF(RIGHT(TEXT(AQ474,"0.#"),1)=".",FALSE,TRUE)</formula>
    </cfRule>
    <cfRule type="expression" dxfId="2288" priority="1774">
      <formula>IF(RIGHT(TEXT(AQ474,"0.#"),1)=".",TRUE,FALSE)</formula>
    </cfRule>
  </conditionalFormatting>
  <conditionalFormatting sqref="AQ475">
    <cfRule type="expression" dxfId="2287" priority="1771">
      <formula>IF(RIGHT(TEXT(AQ475,"0.#"),1)=".",FALSE,TRUE)</formula>
    </cfRule>
    <cfRule type="expression" dxfId="2286" priority="1772">
      <formula>IF(RIGHT(TEXT(AQ475,"0.#"),1)=".",TRUE,FALSE)</formula>
    </cfRule>
  </conditionalFormatting>
  <conditionalFormatting sqref="AE480">
    <cfRule type="expression" dxfId="2285" priority="1763">
      <formula>IF(RIGHT(TEXT(AE480,"0.#"),1)=".",FALSE,TRUE)</formula>
    </cfRule>
    <cfRule type="expression" dxfId="2284" priority="1764">
      <formula>IF(RIGHT(TEXT(AE480,"0.#"),1)=".",TRUE,FALSE)</formula>
    </cfRule>
  </conditionalFormatting>
  <conditionalFormatting sqref="AE478">
    <cfRule type="expression" dxfId="2283" priority="1767">
      <formula>IF(RIGHT(TEXT(AE478,"0.#"),1)=".",FALSE,TRUE)</formula>
    </cfRule>
    <cfRule type="expression" dxfId="2282" priority="1768">
      <formula>IF(RIGHT(TEXT(AE478,"0.#"),1)=".",TRUE,FALSE)</formula>
    </cfRule>
  </conditionalFormatting>
  <conditionalFormatting sqref="AE479">
    <cfRule type="expression" dxfId="2281" priority="1765">
      <formula>IF(RIGHT(TEXT(AE479,"0.#"),1)=".",FALSE,TRUE)</formula>
    </cfRule>
    <cfRule type="expression" dxfId="2280" priority="1766">
      <formula>IF(RIGHT(TEXT(AE479,"0.#"),1)=".",TRUE,FALSE)</formula>
    </cfRule>
  </conditionalFormatting>
  <conditionalFormatting sqref="AM480">
    <cfRule type="expression" dxfId="2279" priority="1757">
      <formula>IF(RIGHT(TEXT(AM480,"0.#"),1)=".",FALSE,TRUE)</formula>
    </cfRule>
    <cfRule type="expression" dxfId="2278" priority="1758">
      <formula>IF(RIGHT(TEXT(AM480,"0.#"),1)=".",TRUE,FALSE)</formula>
    </cfRule>
  </conditionalFormatting>
  <conditionalFormatting sqref="AM478">
    <cfRule type="expression" dxfId="2277" priority="1761">
      <formula>IF(RIGHT(TEXT(AM478,"0.#"),1)=".",FALSE,TRUE)</formula>
    </cfRule>
    <cfRule type="expression" dxfId="2276" priority="1762">
      <formula>IF(RIGHT(TEXT(AM478,"0.#"),1)=".",TRUE,FALSE)</formula>
    </cfRule>
  </conditionalFormatting>
  <conditionalFormatting sqref="AM479">
    <cfRule type="expression" dxfId="2275" priority="1759">
      <formula>IF(RIGHT(TEXT(AM479,"0.#"),1)=".",FALSE,TRUE)</formula>
    </cfRule>
    <cfRule type="expression" dxfId="2274" priority="1760">
      <formula>IF(RIGHT(TEXT(AM479,"0.#"),1)=".",TRUE,FALSE)</formula>
    </cfRule>
  </conditionalFormatting>
  <conditionalFormatting sqref="AU480">
    <cfRule type="expression" dxfId="2273" priority="1751">
      <formula>IF(RIGHT(TEXT(AU480,"0.#"),1)=".",FALSE,TRUE)</formula>
    </cfRule>
    <cfRule type="expression" dxfId="2272" priority="1752">
      <formula>IF(RIGHT(TEXT(AU480,"0.#"),1)=".",TRUE,FALSE)</formula>
    </cfRule>
  </conditionalFormatting>
  <conditionalFormatting sqref="AU478">
    <cfRule type="expression" dxfId="2271" priority="1755">
      <formula>IF(RIGHT(TEXT(AU478,"0.#"),1)=".",FALSE,TRUE)</formula>
    </cfRule>
    <cfRule type="expression" dxfId="2270" priority="1756">
      <formula>IF(RIGHT(TEXT(AU478,"0.#"),1)=".",TRUE,FALSE)</formula>
    </cfRule>
  </conditionalFormatting>
  <conditionalFormatting sqref="AU479">
    <cfRule type="expression" dxfId="2269" priority="1753">
      <formula>IF(RIGHT(TEXT(AU479,"0.#"),1)=".",FALSE,TRUE)</formula>
    </cfRule>
    <cfRule type="expression" dxfId="2268" priority="1754">
      <formula>IF(RIGHT(TEXT(AU479,"0.#"),1)=".",TRUE,FALSE)</formula>
    </cfRule>
  </conditionalFormatting>
  <conditionalFormatting sqref="AI480">
    <cfRule type="expression" dxfId="2267" priority="1745">
      <formula>IF(RIGHT(TEXT(AI480,"0.#"),1)=".",FALSE,TRUE)</formula>
    </cfRule>
    <cfRule type="expression" dxfId="2266" priority="1746">
      <formula>IF(RIGHT(TEXT(AI480,"0.#"),1)=".",TRUE,FALSE)</formula>
    </cfRule>
  </conditionalFormatting>
  <conditionalFormatting sqref="AI478">
    <cfRule type="expression" dxfId="2265" priority="1749">
      <formula>IF(RIGHT(TEXT(AI478,"0.#"),1)=".",FALSE,TRUE)</formula>
    </cfRule>
    <cfRule type="expression" dxfId="2264" priority="1750">
      <formula>IF(RIGHT(TEXT(AI478,"0.#"),1)=".",TRUE,FALSE)</formula>
    </cfRule>
  </conditionalFormatting>
  <conditionalFormatting sqref="AI479">
    <cfRule type="expression" dxfId="2263" priority="1747">
      <formula>IF(RIGHT(TEXT(AI479,"0.#"),1)=".",FALSE,TRUE)</formula>
    </cfRule>
    <cfRule type="expression" dxfId="2262" priority="1748">
      <formula>IF(RIGHT(TEXT(AI479,"0.#"),1)=".",TRUE,FALSE)</formula>
    </cfRule>
  </conditionalFormatting>
  <conditionalFormatting sqref="AQ478">
    <cfRule type="expression" dxfId="2261" priority="1739">
      <formula>IF(RIGHT(TEXT(AQ478,"0.#"),1)=".",FALSE,TRUE)</formula>
    </cfRule>
    <cfRule type="expression" dxfId="2260" priority="1740">
      <formula>IF(RIGHT(TEXT(AQ478,"0.#"),1)=".",TRUE,FALSE)</formula>
    </cfRule>
  </conditionalFormatting>
  <conditionalFormatting sqref="AQ479">
    <cfRule type="expression" dxfId="2259" priority="1743">
      <formula>IF(RIGHT(TEXT(AQ479,"0.#"),1)=".",FALSE,TRUE)</formula>
    </cfRule>
    <cfRule type="expression" dxfId="2258" priority="1744">
      <formula>IF(RIGHT(TEXT(AQ479,"0.#"),1)=".",TRUE,FALSE)</formula>
    </cfRule>
  </conditionalFormatting>
  <conditionalFormatting sqref="AQ480">
    <cfRule type="expression" dxfId="2257" priority="1741">
      <formula>IF(RIGHT(TEXT(AQ480,"0.#"),1)=".",FALSE,TRUE)</formula>
    </cfRule>
    <cfRule type="expression" dxfId="2256" priority="1742">
      <formula>IF(RIGHT(TEXT(AQ480,"0.#"),1)=".",TRUE,FALSE)</formula>
    </cfRule>
  </conditionalFormatting>
  <conditionalFormatting sqref="AM47">
    <cfRule type="expression" dxfId="2255" priority="2033">
      <formula>IF(RIGHT(TEXT(AM47,"0.#"),1)=".",FALSE,TRUE)</formula>
    </cfRule>
    <cfRule type="expression" dxfId="2254" priority="2034">
      <formula>IF(RIGHT(TEXT(AM47,"0.#"),1)=".",TRUE,FALSE)</formula>
    </cfRule>
  </conditionalFormatting>
  <conditionalFormatting sqref="AI46">
    <cfRule type="expression" dxfId="2253" priority="2037">
      <formula>IF(RIGHT(TEXT(AI46,"0.#"),1)=".",FALSE,TRUE)</formula>
    </cfRule>
    <cfRule type="expression" dxfId="2252" priority="2038">
      <formula>IF(RIGHT(TEXT(AI46,"0.#"),1)=".",TRUE,FALSE)</formula>
    </cfRule>
  </conditionalFormatting>
  <conditionalFormatting sqref="AM46">
    <cfRule type="expression" dxfId="2251" priority="2035">
      <formula>IF(RIGHT(TEXT(AM46,"0.#"),1)=".",FALSE,TRUE)</formula>
    </cfRule>
    <cfRule type="expression" dxfId="2250" priority="2036">
      <formula>IF(RIGHT(TEXT(AM46,"0.#"),1)=".",TRUE,FALSE)</formula>
    </cfRule>
  </conditionalFormatting>
  <conditionalFormatting sqref="AU46:AU48">
    <cfRule type="expression" dxfId="2249" priority="2027">
      <formula>IF(RIGHT(TEXT(AU46,"0.#"),1)=".",FALSE,TRUE)</formula>
    </cfRule>
    <cfRule type="expression" dxfId="2248" priority="2028">
      <formula>IF(RIGHT(TEXT(AU46,"0.#"),1)=".",TRUE,FALSE)</formula>
    </cfRule>
  </conditionalFormatting>
  <conditionalFormatting sqref="AM48">
    <cfRule type="expression" dxfId="2247" priority="2031">
      <formula>IF(RIGHT(TEXT(AM48,"0.#"),1)=".",FALSE,TRUE)</formula>
    </cfRule>
    <cfRule type="expression" dxfId="2246" priority="2032">
      <formula>IF(RIGHT(TEXT(AM48,"0.#"),1)=".",TRUE,FALSE)</formula>
    </cfRule>
  </conditionalFormatting>
  <conditionalFormatting sqref="AQ46:AQ48">
    <cfRule type="expression" dxfId="2245" priority="2029">
      <formula>IF(RIGHT(TEXT(AQ46,"0.#"),1)=".",FALSE,TRUE)</formula>
    </cfRule>
    <cfRule type="expression" dxfId="2244" priority="2030">
      <formula>IF(RIGHT(TEXT(AQ46,"0.#"),1)=".",TRUE,FALSE)</formula>
    </cfRule>
  </conditionalFormatting>
  <conditionalFormatting sqref="AE146:AE147 AI146:AI147 AM146:AM147 AQ146:AQ147 AU146:AU147">
    <cfRule type="expression" dxfId="2243" priority="2021">
      <formula>IF(RIGHT(TEXT(AE146,"0.#"),1)=".",FALSE,TRUE)</formula>
    </cfRule>
    <cfRule type="expression" dxfId="2242" priority="2022">
      <formula>IF(RIGHT(TEXT(AE146,"0.#"),1)=".",TRUE,FALSE)</formula>
    </cfRule>
  </conditionalFormatting>
  <conditionalFormatting sqref="AE138:AE139 AI138:AI139 AM138:AM139 AQ138:AQ139 AU138:AU139">
    <cfRule type="expression" dxfId="2241" priority="2025">
      <formula>IF(RIGHT(TEXT(AE138,"0.#"),1)=".",FALSE,TRUE)</formula>
    </cfRule>
    <cfRule type="expression" dxfId="2240" priority="2026">
      <formula>IF(RIGHT(TEXT(AE138,"0.#"),1)=".",TRUE,FALSE)</formula>
    </cfRule>
  </conditionalFormatting>
  <conditionalFormatting sqref="AE142:AE143 AI142:AI143 AM142:AM143 AQ142:AQ143 AU142:AU143">
    <cfRule type="expression" dxfId="2239" priority="2023">
      <formula>IF(RIGHT(TEXT(AE142,"0.#"),1)=".",FALSE,TRUE)</formula>
    </cfRule>
    <cfRule type="expression" dxfId="2238" priority="2024">
      <formula>IF(RIGHT(TEXT(AE142,"0.#"),1)=".",TRUE,FALSE)</formula>
    </cfRule>
  </conditionalFormatting>
  <conditionalFormatting sqref="AE198:AE199 AI198:AI199 AM198:AM199 AQ198:AQ199 AU198:AU199">
    <cfRule type="expression" dxfId="2237" priority="2015">
      <formula>IF(RIGHT(TEXT(AE198,"0.#"),1)=".",FALSE,TRUE)</formula>
    </cfRule>
    <cfRule type="expression" dxfId="2236" priority="2016">
      <formula>IF(RIGHT(TEXT(AE198,"0.#"),1)=".",TRUE,FALSE)</formula>
    </cfRule>
  </conditionalFormatting>
  <conditionalFormatting sqref="AE150:AE151 AI150:AI151 AM150:AM151 AQ150:AQ151 AU150:AU151">
    <cfRule type="expression" dxfId="2235" priority="2019">
      <formula>IF(RIGHT(TEXT(AE150,"0.#"),1)=".",FALSE,TRUE)</formula>
    </cfRule>
    <cfRule type="expression" dxfId="2234" priority="2020">
      <formula>IF(RIGHT(TEXT(AE150,"0.#"),1)=".",TRUE,FALSE)</formula>
    </cfRule>
  </conditionalFormatting>
  <conditionalFormatting sqref="AE194:AE195 AI194:AI195 AM194:AM195 AQ194:AQ195 AU194:AU195">
    <cfRule type="expression" dxfId="2233" priority="2017">
      <formula>IF(RIGHT(TEXT(AE194,"0.#"),1)=".",FALSE,TRUE)</formula>
    </cfRule>
    <cfRule type="expression" dxfId="2232" priority="2018">
      <formula>IF(RIGHT(TEXT(AE194,"0.#"),1)=".",TRUE,FALSE)</formula>
    </cfRule>
  </conditionalFormatting>
  <conditionalFormatting sqref="AE210:AE211 AI210:AI211 AM210:AM211 AQ210:AQ211 AU210:AU211">
    <cfRule type="expression" dxfId="2231" priority="2009">
      <formula>IF(RIGHT(TEXT(AE210,"0.#"),1)=".",FALSE,TRUE)</formula>
    </cfRule>
    <cfRule type="expression" dxfId="2230" priority="2010">
      <formula>IF(RIGHT(TEXT(AE210,"0.#"),1)=".",TRUE,FALSE)</formula>
    </cfRule>
  </conditionalFormatting>
  <conditionalFormatting sqref="AE202:AE203 AI202:AI203 AM202:AM203 AQ202:AQ203 AU202:AU203">
    <cfRule type="expression" dxfId="2229" priority="2013">
      <formula>IF(RIGHT(TEXT(AE202,"0.#"),1)=".",FALSE,TRUE)</formula>
    </cfRule>
    <cfRule type="expression" dxfId="2228" priority="2014">
      <formula>IF(RIGHT(TEXT(AE202,"0.#"),1)=".",TRUE,FALSE)</formula>
    </cfRule>
  </conditionalFormatting>
  <conditionalFormatting sqref="AE206:AE207 AI206:AI207 AM206:AM207 AQ206:AQ207 AU206:AU207">
    <cfRule type="expression" dxfId="2227" priority="2011">
      <formula>IF(RIGHT(TEXT(AE206,"0.#"),1)=".",FALSE,TRUE)</formula>
    </cfRule>
    <cfRule type="expression" dxfId="2226" priority="2012">
      <formula>IF(RIGHT(TEXT(AE206,"0.#"),1)=".",TRUE,FALSE)</formula>
    </cfRule>
  </conditionalFormatting>
  <conditionalFormatting sqref="AE262:AE263 AI262:AI263 AM262:AM263 AQ262:AQ263 AU262:AU263">
    <cfRule type="expression" dxfId="2225" priority="2003">
      <formula>IF(RIGHT(TEXT(AE262,"0.#"),1)=".",FALSE,TRUE)</formula>
    </cfRule>
    <cfRule type="expression" dxfId="2224" priority="2004">
      <formula>IF(RIGHT(TEXT(AE262,"0.#"),1)=".",TRUE,FALSE)</formula>
    </cfRule>
  </conditionalFormatting>
  <conditionalFormatting sqref="AE254:AE255 AI254:AI255 AM254:AM255 AQ254:AQ255 AU254:AU255">
    <cfRule type="expression" dxfId="2223" priority="2007">
      <formula>IF(RIGHT(TEXT(AE254,"0.#"),1)=".",FALSE,TRUE)</formula>
    </cfRule>
    <cfRule type="expression" dxfId="2222" priority="2008">
      <formula>IF(RIGHT(TEXT(AE254,"0.#"),1)=".",TRUE,FALSE)</formula>
    </cfRule>
  </conditionalFormatting>
  <conditionalFormatting sqref="AE258:AE259 AI258:AI259 AM258:AM259 AQ258:AQ259 AU258:AU259">
    <cfRule type="expression" dxfId="2221" priority="2005">
      <formula>IF(RIGHT(TEXT(AE258,"0.#"),1)=".",FALSE,TRUE)</formula>
    </cfRule>
    <cfRule type="expression" dxfId="2220" priority="2006">
      <formula>IF(RIGHT(TEXT(AE258,"0.#"),1)=".",TRUE,FALSE)</formula>
    </cfRule>
  </conditionalFormatting>
  <conditionalFormatting sqref="AE314:AE315 AI314:AI315 AM314:AM315 AQ314:AQ315 AU314:AU315">
    <cfRule type="expression" dxfId="2219" priority="1997">
      <formula>IF(RIGHT(TEXT(AE314,"0.#"),1)=".",FALSE,TRUE)</formula>
    </cfRule>
    <cfRule type="expression" dxfId="2218" priority="1998">
      <formula>IF(RIGHT(TEXT(AE314,"0.#"),1)=".",TRUE,FALSE)</formula>
    </cfRule>
  </conditionalFormatting>
  <conditionalFormatting sqref="AE266:AE267 AI266:AI267 AM266:AM267 AQ266:AQ267 AU266:AU267">
    <cfRule type="expression" dxfId="2217" priority="2001">
      <formula>IF(RIGHT(TEXT(AE266,"0.#"),1)=".",FALSE,TRUE)</formula>
    </cfRule>
    <cfRule type="expression" dxfId="2216" priority="2002">
      <formula>IF(RIGHT(TEXT(AE266,"0.#"),1)=".",TRUE,FALSE)</formula>
    </cfRule>
  </conditionalFormatting>
  <conditionalFormatting sqref="AE270:AE271 AI270:AI271 AM270:AM271 AQ270:AQ271 AU270:AU271">
    <cfRule type="expression" dxfId="2215" priority="1999">
      <formula>IF(RIGHT(TEXT(AE270,"0.#"),1)=".",FALSE,TRUE)</formula>
    </cfRule>
    <cfRule type="expression" dxfId="2214" priority="2000">
      <formula>IF(RIGHT(TEXT(AE270,"0.#"),1)=".",TRUE,FALSE)</formula>
    </cfRule>
  </conditionalFormatting>
  <conditionalFormatting sqref="AE326:AE327 AI326:AI327 AM326:AM327 AQ326:AQ327 AU326:AU327">
    <cfRule type="expression" dxfId="2213" priority="1991">
      <formula>IF(RIGHT(TEXT(AE326,"0.#"),1)=".",FALSE,TRUE)</formula>
    </cfRule>
    <cfRule type="expression" dxfId="2212" priority="1992">
      <formula>IF(RIGHT(TEXT(AE326,"0.#"),1)=".",TRUE,FALSE)</formula>
    </cfRule>
  </conditionalFormatting>
  <conditionalFormatting sqref="AE318:AE319 AI318:AI319 AM318:AM319 AQ318:AQ319 AU318:AU319">
    <cfRule type="expression" dxfId="2211" priority="1995">
      <formula>IF(RIGHT(TEXT(AE318,"0.#"),1)=".",FALSE,TRUE)</formula>
    </cfRule>
    <cfRule type="expression" dxfId="2210" priority="1996">
      <formula>IF(RIGHT(TEXT(AE318,"0.#"),1)=".",TRUE,FALSE)</formula>
    </cfRule>
  </conditionalFormatting>
  <conditionalFormatting sqref="AE322:AE323 AI322:AI323 AM322:AM323 AQ322:AQ323 AU322:AU323">
    <cfRule type="expression" dxfId="2209" priority="1993">
      <formula>IF(RIGHT(TEXT(AE322,"0.#"),1)=".",FALSE,TRUE)</formula>
    </cfRule>
    <cfRule type="expression" dxfId="2208" priority="1994">
      <formula>IF(RIGHT(TEXT(AE322,"0.#"),1)=".",TRUE,FALSE)</formula>
    </cfRule>
  </conditionalFormatting>
  <conditionalFormatting sqref="AE378:AE379 AI378:AI379 AM378:AM379 AQ378:AQ379 AU378:AU379">
    <cfRule type="expression" dxfId="2207" priority="1985">
      <formula>IF(RIGHT(TEXT(AE378,"0.#"),1)=".",FALSE,TRUE)</formula>
    </cfRule>
    <cfRule type="expression" dxfId="2206" priority="1986">
      <formula>IF(RIGHT(TEXT(AE378,"0.#"),1)=".",TRUE,FALSE)</formula>
    </cfRule>
  </conditionalFormatting>
  <conditionalFormatting sqref="AE330:AE331 AI330:AI331 AM330:AM331 AQ330:AQ331 AU330:AU331">
    <cfRule type="expression" dxfId="2205" priority="1989">
      <formula>IF(RIGHT(TEXT(AE330,"0.#"),1)=".",FALSE,TRUE)</formula>
    </cfRule>
    <cfRule type="expression" dxfId="2204" priority="1990">
      <formula>IF(RIGHT(TEXT(AE330,"0.#"),1)=".",TRUE,FALSE)</formula>
    </cfRule>
  </conditionalFormatting>
  <conditionalFormatting sqref="AE374:AE375 AI374:AI375 AM374:AM375 AQ374:AQ375 AU374:AU375">
    <cfRule type="expression" dxfId="2203" priority="1987">
      <formula>IF(RIGHT(TEXT(AE374,"0.#"),1)=".",FALSE,TRUE)</formula>
    </cfRule>
    <cfRule type="expression" dxfId="2202" priority="1988">
      <formula>IF(RIGHT(TEXT(AE374,"0.#"),1)=".",TRUE,FALSE)</formula>
    </cfRule>
  </conditionalFormatting>
  <conditionalFormatting sqref="AE390:AE391 AI390:AI391 AM390:AM391 AQ390:AQ391 AU390:AU391">
    <cfRule type="expression" dxfId="2201" priority="1979">
      <formula>IF(RIGHT(TEXT(AE390,"0.#"),1)=".",FALSE,TRUE)</formula>
    </cfRule>
    <cfRule type="expression" dxfId="2200" priority="1980">
      <formula>IF(RIGHT(TEXT(AE390,"0.#"),1)=".",TRUE,FALSE)</formula>
    </cfRule>
  </conditionalFormatting>
  <conditionalFormatting sqref="AE382:AE383 AI382:AI383 AM382:AM383 AQ382:AQ383 AU382:AU383">
    <cfRule type="expression" dxfId="2199" priority="1983">
      <formula>IF(RIGHT(TEXT(AE382,"0.#"),1)=".",FALSE,TRUE)</formula>
    </cfRule>
    <cfRule type="expression" dxfId="2198" priority="1984">
      <formula>IF(RIGHT(TEXT(AE382,"0.#"),1)=".",TRUE,FALSE)</formula>
    </cfRule>
  </conditionalFormatting>
  <conditionalFormatting sqref="AE386:AE387 AI386:AI387 AM386:AM387 AQ386:AQ387 AU386:AU387">
    <cfRule type="expression" dxfId="2197" priority="1981">
      <formula>IF(RIGHT(TEXT(AE386,"0.#"),1)=".",FALSE,TRUE)</formula>
    </cfRule>
    <cfRule type="expression" dxfId="2196" priority="1982">
      <formula>IF(RIGHT(TEXT(AE386,"0.#"),1)=".",TRUE,FALSE)</formula>
    </cfRule>
  </conditionalFormatting>
  <conditionalFormatting sqref="AE440">
    <cfRule type="expression" dxfId="2195" priority="1973">
      <formula>IF(RIGHT(TEXT(AE440,"0.#"),1)=".",FALSE,TRUE)</formula>
    </cfRule>
    <cfRule type="expression" dxfId="2194" priority="1974">
      <formula>IF(RIGHT(TEXT(AE440,"0.#"),1)=".",TRUE,FALSE)</formula>
    </cfRule>
  </conditionalFormatting>
  <conditionalFormatting sqref="AE438">
    <cfRule type="expression" dxfId="2193" priority="1977">
      <formula>IF(RIGHT(TEXT(AE438,"0.#"),1)=".",FALSE,TRUE)</formula>
    </cfRule>
    <cfRule type="expression" dxfId="2192" priority="1978">
      <formula>IF(RIGHT(TEXT(AE438,"0.#"),1)=".",TRUE,FALSE)</formula>
    </cfRule>
  </conditionalFormatting>
  <conditionalFormatting sqref="AE439">
    <cfRule type="expression" dxfId="2191" priority="1975">
      <formula>IF(RIGHT(TEXT(AE439,"0.#"),1)=".",FALSE,TRUE)</formula>
    </cfRule>
    <cfRule type="expression" dxfId="2190" priority="1976">
      <formula>IF(RIGHT(TEXT(AE439,"0.#"),1)=".",TRUE,FALSE)</formula>
    </cfRule>
  </conditionalFormatting>
  <conditionalFormatting sqref="AM440">
    <cfRule type="expression" dxfId="2189" priority="1967">
      <formula>IF(RIGHT(TEXT(AM440,"0.#"),1)=".",FALSE,TRUE)</formula>
    </cfRule>
    <cfRule type="expression" dxfId="2188" priority="1968">
      <formula>IF(RIGHT(TEXT(AM440,"0.#"),1)=".",TRUE,FALSE)</formula>
    </cfRule>
  </conditionalFormatting>
  <conditionalFormatting sqref="AM438">
    <cfRule type="expression" dxfId="2187" priority="1971">
      <formula>IF(RIGHT(TEXT(AM438,"0.#"),1)=".",FALSE,TRUE)</formula>
    </cfRule>
    <cfRule type="expression" dxfId="2186" priority="1972">
      <formula>IF(RIGHT(TEXT(AM438,"0.#"),1)=".",TRUE,FALSE)</formula>
    </cfRule>
  </conditionalFormatting>
  <conditionalFormatting sqref="AM439">
    <cfRule type="expression" dxfId="2185" priority="1969">
      <formula>IF(RIGHT(TEXT(AM439,"0.#"),1)=".",FALSE,TRUE)</formula>
    </cfRule>
    <cfRule type="expression" dxfId="2184" priority="1970">
      <formula>IF(RIGHT(TEXT(AM439,"0.#"),1)=".",TRUE,FALSE)</formula>
    </cfRule>
  </conditionalFormatting>
  <conditionalFormatting sqref="AU440">
    <cfRule type="expression" dxfId="2183" priority="1961">
      <formula>IF(RIGHT(TEXT(AU440,"0.#"),1)=".",FALSE,TRUE)</formula>
    </cfRule>
    <cfRule type="expression" dxfId="2182" priority="1962">
      <formula>IF(RIGHT(TEXT(AU440,"0.#"),1)=".",TRUE,FALSE)</formula>
    </cfRule>
  </conditionalFormatting>
  <conditionalFormatting sqref="AU438">
    <cfRule type="expression" dxfId="2181" priority="1965">
      <formula>IF(RIGHT(TEXT(AU438,"0.#"),1)=".",FALSE,TRUE)</formula>
    </cfRule>
    <cfRule type="expression" dxfId="2180" priority="1966">
      <formula>IF(RIGHT(TEXT(AU438,"0.#"),1)=".",TRUE,FALSE)</formula>
    </cfRule>
  </conditionalFormatting>
  <conditionalFormatting sqref="AU439">
    <cfRule type="expression" dxfId="2179" priority="1963">
      <formula>IF(RIGHT(TEXT(AU439,"0.#"),1)=".",FALSE,TRUE)</formula>
    </cfRule>
    <cfRule type="expression" dxfId="2178" priority="1964">
      <formula>IF(RIGHT(TEXT(AU439,"0.#"),1)=".",TRUE,FALSE)</formula>
    </cfRule>
  </conditionalFormatting>
  <conditionalFormatting sqref="AI440">
    <cfRule type="expression" dxfId="2177" priority="1955">
      <formula>IF(RIGHT(TEXT(AI440,"0.#"),1)=".",FALSE,TRUE)</formula>
    </cfRule>
    <cfRule type="expression" dxfId="2176" priority="1956">
      <formula>IF(RIGHT(TEXT(AI440,"0.#"),1)=".",TRUE,FALSE)</formula>
    </cfRule>
  </conditionalFormatting>
  <conditionalFormatting sqref="AI438">
    <cfRule type="expression" dxfId="2175" priority="1959">
      <formula>IF(RIGHT(TEXT(AI438,"0.#"),1)=".",FALSE,TRUE)</formula>
    </cfRule>
    <cfRule type="expression" dxfId="2174" priority="1960">
      <formula>IF(RIGHT(TEXT(AI438,"0.#"),1)=".",TRUE,FALSE)</formula>
    </cfRule>
  </conditionalFormatting>
  <conditionalFormatting sqref="AI439">
    <cfRule type="expression" dxfId="2173" priority="1957">
      <formula>IF(RIGHT(TEXT(AI439,"0.#"),1)=".",FALSE,TRUE)</formula>
    </cfRule>
    <cfRule type="expression" dxfId="2172" priority="1958">
      <formula>IF(RIGHT(TEXT(AI439,"0.#"),1)=".",TRUE,FALSE)</formula>
    </cfRule>
  </conditionalFormatting>
  <conditionalFormatting sqref="AQ438">
    <cfRule type="expression" dxfId="2171" priority="1949">
      <formula>IF(RIGHT(TEXT(AQ438,"0.#"),1)=".",FALSE,TRUE)</formula>
    </cfRule>
    <cfRule type="expression" dxfId="2170" priority="1950">
      <formula>IF(RIGHT(TEXT(AQ438,"0.#"),1)=".",TRUE,FALSE)</formula>
    </cfRule>
  </conditionalFormatting>
  <conditionalFormatting sqref="AQ439">
    <cfRule type="expression" dxfId="2169" priority="1953">
      <formula>IF(RIGHT(TEXT(AQ439,"0.#"),1)=".",FALSE,TRUE)</formula>
    </cfRule>
    <cfRule type="expression" dxfId="2168" priority="1954">
      <formula>IF(RIGHT(TEXT(AQ439,"0.#"),1)=".",TRUE,FALSE)</formula>
    </cfRule>
  </conditionalFormatting>
  <conditionalFormatting sqref="AQ440">
    <cfRule type="expression" dxfId="2167" priority="1951">
      <formula>IF(RIGHT(TEXT(AQ440,"0.#"),1)=".",FALSE,TRUE)</formula>
    </cfRule>
    <cfRule type="expression" dxfId="2166" priority="1952">
      <formula>IF(RIGHT(TEXT(AQ440,"0.#"),1)=".",TRUE,FALSE)</formula>
    </cfRule>
  </conditionalFormatting>
  <conditionalFormatting sqref="AE445">
    <cfRule type="expression" dxfId="2165" priority="1943">
      <formula>IF(RIGHT(TEXT(AE445,"0.#"),1)=".",FALSE,TRUE)</formula>
    </cfRule>
    <cfRule type="expression" dxfId="2164" priority="1944">
      <formula>IF(RIGHT(TEXT(AE445,"0.#"),1)=".",TRUE,FALSE)</formula>
    </cfRule>
  </conditionalFormatting>
  <conditionalFormatting sqref="AE443">
    <cfRule type="expression" dxfId="2163" priority="1947">
      <formula>IF(RIGHT(TEXT(AE443,"0.#"),1)=".",FALSE,TRUE)</formula>
    </cfRule>
    <cfRule type="expression" dxfId="2162" priority="1948">
      <formula>IF(RIGHT(TEXT(AE443,"0.#"),1)=".",TRUE,FALSE)</formula>
    </cfRule>
  </conditionalFormatting>
  <conditionalFormatting sqref="AE444">
    <cfRule type="expression" dxfId="2161" priority="1945">
      <formula>IF(RIGHT(TEXT(AE444,"0.#"),1)=".",FALSE,TRUE)</formula>
    </cfRule>
    <cfRule type="expression" dxfId="2160" priority="1946">
      <formula>IF(RIGHT(TEXT(AE444,"0.#"),1)=".",TRUE,FALSE)</formula>
    </cfRule>
  </conditionalFormatting>
  <conditionalFormatting sqref="AM445">
    <cfRule type="expression" dxfId="2159" priority="1937">
      <formula>IF(RIGHT(TEXT(AM445,"0.#"),1)=".",FALSE,TRUE)</formula>
    </cfRule>
    <cfRule type="expression" dxfId="2158" priority="1938">
      <formula>IF(RIGHT(TEXT(AM445,"0.#"),1)=".",TRUE,FALSE)</formula>
    </cfRule>
  </conditionalFormatting>
  <conditionalFormatting sqref="AM443">
    <cfRule type="expression" dxfId="2157" priority="1941">
      <formula>IF(RIGHT(TEXT(AM443,"0.#"),1)=".",FALSE,TRUE)</formula>
    </cfRule>
    <cfRule type="expression" dxfId="2156" priority="1942">
      <formula>IF(RIGHT(TEXT(AM443,"0.#"),1)=".",TRUE,FALSE)</formula>
    </cfRule>
  </conditionalFormatting>
  <conditionalFormatting sqref="AM444">
    <cfRule type="expression" dxfId="2155" priority="1939">
      <formula>IF(RIGHT(TEXT(AM444,"0.#"),1)=".",FALSE,TRUE)</formula>
    </cfRule>
    <cfRule type="expression" dxfId="2154" priority="1940">
      <formula>IF(RIGHT(TEXT(AM444,"0.#"),1)=".",TRUE,FALSE)</formula>
    </cfRule>
  </conditionalFormatting>
  <conditionalFormatting sqref="AU445">
    <cfRule type="expression" dxfId="2153" priority="1931">
      <formula>IF(RIGHT(TEXT(AU445,"0.#"),1)=".",FALSE,TRUE)</formula>
    </cfRule>
    <cfRule type="expression" dxfId="2152" priority="1932">
      <formula>IF(RIGHT(TEXT(AU445,"0.#"),1)=".",TRUE,FALSE)</formula>
    </cfRule>
  </conditionalFormatting>
  <conditionalFormatting sqref="AU443">
    <cfRule type="expression" dxfId="2151" priority="1935">
      <formula>IF(RIGHT(TEXT(AU443,"0.#"),1)=".",FALSE,TRUE)</formula>
    </cfRule>
    <cfRule type="expression" dxfId="2150" priority="1936">
      <formula>IF(RIGHT(TEXT(AU443,"0.#"),1)=".",TRUE,FALSE)</formula>
    </cfRule>
  </conditionalFormatting>
  <conditionalFormatting sqref="AU444">
    <cfRule type="expression" dxfId="2149" priority="1933">
      <formula>IF(RIGHT(TEXT(AU444,"0.#"),1)=".",FALSE,TRUE)</formula>
    </cfRule>
    <cfRule type="expression" dxfId="2148" priority="1934">
      <formula>IF(RIGHT(TEXT(AU444,"0.#"),1)=".",TRUE,FALSE)</formula>
    </cfRule>
  </conditionalFormatting>
  <conditionalFormatting sqref="AI445">
    <cfRule type="expression" dxfId="2147" priority="1925">
      <formula>IF(RIGHT(TEXT(AI445,"0.#"),1)=".",FALSE,TRUE)</formula>
    </cfRule>
    <cfRule type="expression" dxfId="2146" priority="1926">
      <formula>IF(RIGHT(TEXT(AI445,"0.#"),1)=".",TRUE,FALSE)</formula>
    </cfRule>
  </conditionalFormatting>
  <conditionalFormatting sqref="AI443">
    <cfRule type="expression" dxfId="2145" priority="1929">
      <formula>IF(RIGHT(TEXT(AI443,"0.#"),1)=".",FALSE,TRUE)</formula>
    </cfRule>
    <cfRule type="expression" dxfId="2144" priority="1930">
      <formula>IF(RIGHT(TEXT(AI443,"0.#"),1)=".",TRUE,FALSE)</formula>
    </cfRule>
  </conditionalFormatting>
  <conditionalFormatting sqref="AI444">
    <cfRule type="expression" dxfId="2143" priority="1927">
      <formula>IF(RIGHT(TEXT(AI444,"0.#"),1)=".",FALSE,TRUE)</formula>
    </cfRule>
    <cfRule type="expression" dxfId="2142" priority="1928">
      <formula>IF(RIGHT(TEXT(AI444,"0.#"),1)=".",TRUE,FALSE)</formula>
    </cfRule>
  </conditionalFormatting>
  <conditionalFormatting sqref="AQ443">
    <cfRule type="expression" dxfId="2141" priority="1919">
      <formula>IF(RIGHT(TEXT(AQ443,"0.#"),1)=".",FALSE,TRUE)</formula>
    </cfRule>
    <cfRule type="expression" dxfId="2140" priority="1920">
      <formula>IF(RIGHT(TEXT(AQ443,"0.#"),1)=".",TRUE,FALSE)</formula>
    </cfRule>
  </conditionalFormatting>
  <conditionalFormatting sqref="AQ444">
    <cfRule type="expression" dxfId="2139" priority="1923">
      <formula>IF(RIGHT(TEXT(AQ444,"0.#"),1)=".",FALSE,TRUE)</formula>
    </cfRule>
    <cfRule type="expression" dxfId="2138" priority="1924">
      <formula>IF(RIGHT(TEXT(AQ444,"0.#"),1)=".",TRUE,FALSE)</formula>
    </cfRule>
  </conditionalFormatting>
  <conditionalFormatting sqref="AQ445">
    <cfRule type="expression" dxfId="2137" priority="1921">
      <formula>IF(RIGHT(TEXT(AQ445,"0.#"),1)=".",FALSE,TRUE)</formula>
    </cfRule>
    <cfRule type="expression" dxfId="2136" priority="1922">
      <formula>IF(RIGHT(TEXT(AQ445,"0.#"),1)=".",TRUE,FALSE)</formula>
    </cfRule>
  </conditionalFormatting>
  <conditionalFormatting sqref="Y872:Y899">
    <cfRule type="expression" dxfId="2135" priority="2149">
      <formula>IF(RIGHT(TEXT(Y872,"0.#"),1)=".",FALSE,TRUE)</formula>
    </cfRule>
    <cfRule type="expression" dxfId="2134" priority="2150">
      <formula>IF(RIGHT(TEXT(Y872,"0.#"),1)=".",TRUE,FALSE)</formula>
    </cfRule>
  </conditionalFormatting>
  <conditionalFormatting sqref="Y870:Y871">
    <cfRule type="expression" dxfId="2133" priority="2143">
      <formula>IF(RIGHT(TEXT(Y870,"0.#"),1)=".",FALSE,TRUE)</formula>
    </cfRule>
    <cfRule type="expression" dxfId="2132" priority="2144">
      <formula>IF(RIGHT(TEXT(Y870,"0.#"),1)=".",TRUE,FALSE)</formula>
    </cfRule>
  </conditionalFormatting>
  <conditionalFormatting sqref="Y905:Y907 Y913:Y932">
    <cfRule type="expression" dxfId="2131" priority="2137">
      <formula>IF(RIGHT(TEXT(Y905,"0.#"),1)=".",FALSE,TRUE)</formula>
    </cfRule>
    <cfRule type="expression" dxfId="2130" priority="2138">
      <formula>IF(RIGHT(TEXT(Y905,"0.#"),1)=".",TRUE,FALSE)</formula>
    </cfRule>
  </conditionalFormatting>
  <conditionalFormatting sqref="Y903:Y904">
    <cfRule type="expression" dxfId="2129" priority="2131">
      <formula>IF(RIGHT(TEXT(Y903,"0.#"),1)=".",FALSE,TRUE)</formula>
    </cfRule>
    <cfRule type="expression" dxfId="2128" priority="2132">
      <formula>IF(RIGHT(TEXT(Y903,"0.#"),1)=".",TRUE,FALSE)</formula>
    </cfRule>
  </conditionalFormatting>
  <conditionalFormatting sqref="Y938:Y944 Y946:Y965">
    <cfRule type="expression" dxfId="2127" priority="2125">
      <formula>IF(RIGHT(TEXT(Y938,"0.#"),1)=".",FALSE,TRUE)</formula>
    </cfRule>
    <cfRule type="expression" dxfId="2126" priority="2126">
      <formula>IF(RIGHT(TEXT(Y938,"0.#"),1)=".",TRUE,FALSE)</formula>
    </cfRule>
  </conditionalFormatting>
  <conditionalFormatting sqref="Y936:Y937">
    <cfRule type="expression" dxfId="2125" priority="2119">
      <formula>IF(RIGHT(TEXT(Y936,"0.#"),1)=".",FALSE,TRUE)</formula>
    </cfRule>
    <cfRule type="expression" dxfId="2124" priority="2120">
      <formula>IF(RIGHT(TEXT(Y936,"0.#"),1)=".",TRUE,FALSE)</formula>
    </cfRule>
  </conditionalFormatting>
  <conditionalFormatting sqref="Y971:Y998">
    <cfRule type="expression" dxfId="2123" priority="2113">
      <formula>IF(RIGHT(TEXT(Y971,"0.#"),1)=".",FALSE,TRUE)</formula>
    </cfRule>
    <cfRule type="expression" dxfId="2122" priority="2114">
      <formula>IF(RIGHT(TEXT(Y971,"0.#"),1)=".",TRUE,FALSE)</formula>
    </cfRule>
  </conditionalFormatting>
  <conditionalFormatting sqref="Y969:Y970">
    <cfRule type="expression" dxfId="2121" priority="2107">
      <formula>IF(RIGHT(TEXT(Y969,"0.#"),1)=".",FALSE,TRUE)</formula>
    </cfRule>
    <cfRule type="expression" dxfId="2120" priority="2108">
      <formula>IF(RIGHT(TEXT(Y969,"0.#"),1)=".",TRUE,FALSE)</formula>
    </cfRule>
  </conditionalFormatting>
  <conditionalFormatting sqref="Y1004:Y1031">
    <cfRule type="expression" dxfId="2119" priority="2101">
      <formula>IF(RIGHT(TEXT(Y1004,"0.#"),1)=".",FALSE,TRUE)</formula>
    </cfRule>
    <cfRule type="expression" dxfId="2118" priority="2102">
      <formula>IF(RIGHT(TEXT(Y1004,"0.#"),1)=".",TRUE,FALSE)</formula>
    </cfRule>
  </conditionalFormatting>
  <conditionalFormatting sqref="W23">
    <cfRule type="expression" dxfId="2117" priority="2385">
      <formula>IF(RIGHT(TEXT(W23,"0.#"),1)=".",FALSE,TRUE)</formula>
    </cfRule>
    <cfRule type="expression" dxfId="2116" priority="2386">
      <formula>IF(RIGHT(TEXT(W23,"0.#"),1)=".",TRUE,FALSE)</formula>
    </cfRule>
  </conditionalFormatting>
  <conditionalFormatting sqref="W24:W27">
    <cfRule type="expression" dxfId="2115" priority="2383">
      <formula>IF(RIGHT(TEXT(W24,"0.#"),1)=".",FALSE,TRUE)</formula>
    </cfRule>
    <cfRule type="expression" dxfId="2114" priority="2384">
      <formula>IF(RIGHT(TEXT(W24,"0.#"),1)=".",TRUE,FALSE)</formula>
    </cfRule>
  </conditionalFormatting>
  <conditionalFormatting sqref="W28">
    <cfRule type="expression" dxfId="2113" priority="2375">
      <formula>IF(RIGHT(TEXT(W28,"0.#"),1)=".",FALSE,TRUE)</formula>
    </cfRule>
    <cfRule type="expression" dxfId="2112" priority="2376">
      <formula>IF(RIGHT(TEXT(W28,"0.#"),1)=".",TRUE,FALSE)</formula>
    </cfRule>
  </conditionalFormatting>
  <conditionalFormatting sqref="P24:P27">
    <cfRule type="expression" dxfId="2111" priority="2371">
      <formula>IF(RIGHT(TEXT(P24,"0.#"),1)=".",FALSE,TRUE)</formula>
    </cfRule>
    <cfRule type="expression" dxfId="2110" priority="2372">
      <formula>IF(RIGHT(TEXT(P24,"0.#"),1)=".",TRUE,FALSE)</formula>
    </cfRule>
  </conditionalFormatting>
  <conditionalFormatting sqref="P28">
    <cfRule type="expression" dxfId="2109" priority="2369">
      <formula>IF(RIGHT(TEXT(P28,"0.#"),1)=".",FALSE,TRUE)</formula>
    </cfRule>
    <cfRule type="expression" dxfId="2108" priority="2370">
      <formula>IF(RIGHT(TEXT(P28,"0.#"),1)=".",TRUE,FALSE)</formula>
    </cfRule>
  </conditionalFormatting>
  <conditionalFormatting sqref="AQ114">
    <cfRule type="expression" dxfId="2107" priority="2353">
      <formula>IF(RIGHT(TEXT(AQ114,"0.#"),1)=".",FALSE,TRUE)</formula>
    </cfRule>
    <cfRule type="expression" dxfId="2106" priority="2354">
      <formula>IF(RIGHT(TEXT(AQ114,"0.#"),1)=".",TRUE,FALSE)</formula>
    </cfRule>
  </conditionalFormatting>
  <conditionalFormatting sqref="AQ104">
    <cfRule type="expression" dxfId="2105" priority="2367">
      <formula>IF(RIGHT(TEXT(AQ104,"0.#"),1)=".",FALSE,TRUE)</formula>
    </cfRule>
    <cfRule type="expression" dxfId="2104" priority="2368">
      <formula>IF(RIGHT(TEXT(AQ104,"0.#"),1)=".",TRUE,FALSE)</formula>
    </cfRule>
  </conditionalFormatting>
  <conditionalFormatting sqref="AQ105">
    <cfRule type="expression" dxfId="2103" priority="2365">
      <formula>IF(RIGHT(TEXT(AQ105,"0.#"),1)=".",FALSE,TRUE)</formula>
    </cfRule>
    <cfRule type="expression" dxfId="2102" priority="2366">
      <formula>IF(RIGHT(TEXT(AQ105,"0.#"),1)=".",TRUE,FALSE)</formula>
    </cfRule>
  </conditionalFormatting>
  <conditionalFormatting sqref="AQ107">
    <cfRule type="expression" dxfId="2101" priority="2363">
      <formula>IF(RIGHT(TEXT(AQ107,"0.#"),1)=".",FALSE,TRUE)</formula>
    </cfRule>
    <cfRule type="expression" dxfId="2100" priority="2364">
      <formula>IF(RIGHT(TEXT(AQ107,"0.#"),1)=".",TRUE,FALSE)</formula>
    </cfRule>
  </conditionalFormatting>
  <conditionalFormatting sqref="AQ108">
    <cfRule type="expression" dxfId="2099" priority="2361">
      <formula>IF(RIGHT(TEXT(AQ108,"0.#"),1)=".",FALSE,TRUE)</formula>
    </cfRule>
    <cfRule type="expression" dxfId="2098" priority="2362">
      <formula>IF(RIGHT(TEXT(AQ108,"0.#"),1)=".",TRUE,FALSE)</formula>
    </cfRule>
  </conditionalFormatting>
  <conditionalFormatting sqref="AQ110">
    <cfRule type="expression" dxfId="2097" priority="2359">
      <formula>IF(RIGHT(TEXT(AQ110,"0.#"),1)=".",FALSE,TRUE)</formula>
    </cfRule>
    <cfRule type="expression" dxfId="2096" priority="2360">
      <formula>IF(RIGHT(TEXT(AQ110,"0.#"),1)=".",TRUE,FALSE)</formula>
    </cfRule>
  </conditionalFormatting>
  <conditionalFormatting sqref="AQ111">
    <cfRule type="expression" dxfId="2095" priority="2357">
      <formula>IF(RIGHT(TEXT(AQ111,"0.#"),1)=".",FALSE,TRUE)</formula>
    </cfRule>
    <cfRule type="expression" dxfId="2094" priority="2358">
      <formula>IF(RIGHT(TEXT(AQ111,"0.#"),1)=".",TRUE,FALSE)</formula>
    </cfRule>
  </conditionalFormatting>
  <conditionalFormatting sqref="AQ113">
    <cfRule type="expression" dxfId="2093" priority="2355">
      <formula>IF(RIGHT(TEXT(AQ113,"0.#"),1)=".",FALSE,TRUE)</formula>
    </cfRule>
    <cfRule type="expression" dxfId="2092" priority="2356">
      <formula>IF(RIGHT(TEXT(AQ113,"0.#"),1)=".",TRUE,FALSE)</formula>
    </cfRule>
  </conditionalFormatting>
  <conditionalFormatting sqref="AE67">
    <cfRule type="expression" dxfId="2091" priority="2285">
      <formula>IF(RIGHT(TEXT(AE67,"0.#"),1)=".",FALSE,TRUE)</formula>
    </cfRule>
    <cfRule type="expression" dxfId="2090" priority="2286">
      <formula>IF(RIGHT(TEXT(AE67,"0.#"),1)=".",TRUE,FALSE)</formula>
    </cfRule>
  </conditionalFormatting>
  <conditionalFormatting sqref="AE68">
    <cfRule type="expression" dxfId="2089" priority="2283">
      <formula>IF(RIGHT(TEXT(AE68,"0.#"),1)=".",FALSE,TRUE)</formula>
    </cfRule>
    <cfRule type="expression" dxfId="2088" priority="2284">
      <formula>IF(RIGHT(TEXT(AE68,"0.#"),1)=".",TRUE,FALSE)</formula>
    </cfRule>
  </conditionalFormatting>
  <conditionalFormatting sqref="AE69">
    <cfRule type="expression" dxfId="2087" priority="2281">
      <formula>IF(RIGHT(TEXT(AE69,"0.#"),1)=".",FALSE,TRUE)</formula>
    </cfRule>
    <cfRule type="expression" dxfId="2086" priority="2282">
      <formula>IF(RIGHT(TEXT(AE69,"0.#"),1)=".",TRUE,FALSE)</formula>
    </cfRule>
  </conditionalFormatting>
  <conditionalFormatting sqref="AI69">
    <cfRule type="expression" dxfId="2085" priority="2279">
      <formula>IF(RIGHT(TEXT(AI69,"0.#"),1)=".",FALSE,TRUE)</formula>
    </cfRule>
    <cfRule type="expression" dxfId="2084" priority="2280">
      <formula>IF(RIGHT(TEXT(AI69,"0.#"),1)=".",TRUE,FALSE)</formula>
    </cfRule>
  </conditionalFormatting>
  <conditionalFormatting sqref="AI68">
    <cfRule type="expression" dxfId="2083" priority="2277">
      <formula>IF(RIGHT(TEXT(AI68,"0.#"),1)=".",FALSE,TRUE)</formula>
    </cfRule>
    <cfRule type="expression" dxfId="2082" priority="2278">
      <formula>IF(RIGHT(TEXT(AI68,"0.#"),1)=".",TRUE,FALSE)</formula>
    </cfRule>
  </conditionalFormatting>
  <conditionalFormatting sqref="AI67">
    <cfRule type="expression" dxfId="2081" priority="2275">
      <formula>IF(RIGHT(TEXT(AI67,"0.#"),1)=".",FALSE,TRUE)</formula>
    </cfRule>
    <cfRule type="expression" dxfId="2080" priority="2276">
      <formula>IF(RIGHT(TEXT(AI67,"0.#"),1)=".",TRUE,FALSE)</formula>
    </cfRule>
  </conditionalFormatting>
  <conditionalFormatting sqref="AM67">
    <cfRule type="expression" dxfId="2079" priority="2273">
      <formula>IF(RIGHT(TEXT(AM67,"0.#"),1)=".",FALSE,TRUE)</formula>
    </cfRule>
    <cfRule type="expression" dxfId="2078" priority="2274">
      <formula>IF(RIGHT(TEXT(AM67,"0.#"),1)=".",TRUE,FALSE)</formula>
    </cfRule>
  </conditionalFormatting>
  <conditionalFormatting sqref="AM68">
    <cfRule type="expression" dxfId="2077" priority="2271">
      <formula>IF(RIGHT(TEXT(AM68,"0.#"),1)=".",FALSE,TRUE)</formula>
    </cfRule>
    <cfRule type="expression" dxfId="2076" priority="2272">
      <formula>IF(RIGHT(TEXT(AM68,"0.#"),1)=".",TRUE,FALSE)</formula>
    </cfRule>
  </conditionalFormatting>
  <conditionalFormatting sqref="AM69">
    <cfRule type="expression" dxfId="2075" priority="2269">
      <formula>IF(RIGHT(TEXT(AM69,"0.#"),1)=".",FALSE,TRUE)</formula>
    </cfRule>
    <cfRule type="expression" dxfId="2074" priority="2270">
      <formula>IF(RIGHT(TEXT(AM69,"0.#"),1)=".",TRUE,FALSE)</formula>
    </cfRule>
  </conditionalFormatting>
  <conditionalFormatting sqref="AQ67:AQ69">
    <cfRule type="expression" dxfId="2073" priority="2267">
      <formula>IF(RIGHT(TEXT(AQ67,"0.#"),1)=".",FALSE,TRUE)</formula>
    </cfRule>
    <cfRule type="expression" dxfId="2072" priority="2268">
      <formula>IF(RIGHT(TEXT(AQ67,"0.#"),1)=".",TRUE,FALSE)</formula>
    </cfRule>
  </conditionalFormatting>
  <conditionalFormatting sqref="AU67:AU69">
    <cfRule type="expression" dxfId="2071" priority="2265">
      <formula>IF(RIGHT(TEXT(AU67,"0.#"),1)=".",FALSE,TRUE)</formula>
    </cfRule>
    <cfRule type="expression" dxfId="2070" priority="2266">
      <formula>IF(RIGHT(TEXT(AU67,"0.#"),1)=".",TRUE,FALSE)</formula>
    </cfRule>
  </conditionalFormatting>
  <conditionalFormatting sqref="AE70">
    <cfRule type="expression" dxfId="2069" priority="2263">
      <formula>IF(RIGHT(TEXT(AE70,"0.#"),1)=".",FALSE,TRUE)</formula>
    </cfRule>
    <cfRule type="expression" dxfId="2068" priority="2264">
      <formula>IF(RIGHT(TEXT(AE70,"0.#"),1)=".",TRUE,FALSE)</formula>
    </cfRule>
  </conditionalFormatting>
  <conditionalFormatting sqref="AE71">
    <cfRule type="expression" dxfId="2067" priority="2261">
      <formula>IF(RIGHT(TEXT(AE71,"0.#"),1)=".",FALSE,TRUE)</formula>
    </cfRule>
    <cfRule type="expression" dxfId="2066" priority="2262">
      <formula>IF(RIGHT(TEXT(AE71,"0.#"),1)=".",TRUE,FALSE)</formula>
    </cfRule>
  </conditionalFormatting>
  <conditionalFormatting sqref="AE72">
    <cfRule type="expression" dxfId="2065" priority="2259">
      <formula>IF(RIGHT(TEXT(AE72,"0.#"),1)=".",FALSE,TRUE)</formula>
    </cfRule>
    <cfRule type="expression" dxfId="2064" priority="2260">
      <formula>IF(RIGHT(TEXT(AE72,"0.#"),1)=".",TRUE,FALSE)</formula>
    </cfRule>
  </conditionalFormatting>
  <conditionalFormatting sqref="AI72">
    <cfRule type="expression" dxfId="2063" priority="2257">
      <formula>IF(RIGHT(TEXT(AI72,"0.#"),1)=".",FALSE,TRUE)</formula>
    </cfRule>
    <cfRule type="expression" dxfId="2062" priority="2258">
      <formula>IF(RIGHT(TEXT(AI72,"0.#"),1)=".",TRUE,FALSE)</formula>
    </cfRule>
  </conditionalFormatting>
  <conditionalFormatting sqref="AI71">
    <cfRule type="expression" dxfId="2061" priority="2255">
      <formula>IF(RIGHT(TEXT(AI71,"0.#"),1)=".",FALSE,TRUE)</formula>
    </cfRule>
    <cfRule type="expression" dxfId="2060" priority="2256">
      <formula>IF(RIGHT(TEXT(AI71,"0.#"),1)=".",TRUE,FALSE)</formula>
    </cfRule>
  </conditionalFormatting>
  <conditionalFormatting sqref="AI70">
    <cfRule type="expression" dxfId="2059" priority="2253">
      <formula>IF(RIGHT(TEXT(AI70,"0.#"),1)=".",FALSE,TRUE)</formula>
    </cfRule>
    <cfRule type="expression" dxfId="2058" priority="2254">
      <formula>IF(RIGHT(TEXT(AI70,"0.#"),1)=".",TRUE,FALSE)</formula>
    </cfRule>
  </conditionalFormatting>
  <conditionalFormatting sqref="AM70">
    <cfRule type="expression" dxfId="2057" priority="2251">
      <formula>IF(RIGHT(TEXT(AM70,"0.#"),1)=".",FALSE,TRUE)</formula>
    </cfRule>
    <cfRule type="expression" dxfId="2056" priority="2252">
      <formula>IF(RIGHT(TEXT(AM70,"0.#"),1)=".",TRUE,FALSE)</formula>
    </cfRule>
  </conditionalFormatting>
  <conditionalFormatting sqref="AM71">
    <cfRule type="expression" dxfId="2055" priority="2249">
      <formula>IF(RIGHT(TEXT(AM71,"0.#"),1)=".",FALSE,TRUE)</formula>
    </cfRule>
    <cfRule type="expression" dxfId="2054" priority="2250">
      <formula>IF(RIGHT(TEXT(AM71,"0.#"),1)=".",TRUE,FALSE)</formula>
    </cfRule>
  </conditionalFormatting>
  <conditionalFormatting sqref="AM72">
    <cfRule type="expression" dxfId="2053" priority="2247">
      <formula>IF(RIGHT(TEXT(AM72,"0.#"),1)=".",FALSE,TRUE)</formula>
    </cfRule>
    <cfRule type="expression" dxfId="2052" priority="2248">
      <formula>IF(RIGHT(TEXT(AM72,"0.#"),1)=".",TRUE,FALSE)</formula>
    </cfRule>
  </conditionalFormatting>
  <conditionalFormatting sqref="AQ70:AQ72">
    <cfRule type="expression" dxfId="2051" priority="2245">
      <formula>IF(RIGHT(TEXT(AQ70,"0.#"),1)=".",FALSE,TRUE)</formula>
    </cfRule>
    <cfRule type="expression" dxfId="2050" priority="2246">
      <formula>IF(RIGHT(TEXT(AQ70,"0.#"),1)=".",TRUE,FALSE)</formula>
    </cfRule>
  </conditionalFormatting>
  <conditionalFormatting sqref="AU70:AU72">
    <cfRule type="expression" dxfId="2049" priority="2243">
      <formula>IF(RIGHT(TEXT(AU70,"0.#"),1)=".",FALSE,TRUE)</formula>
    </cfRule>
    <cfRule type="expression" dxfId="2048" priority="2244">
      <formula>IF(RIGHT(TEXT(AU70,"0.#"),1)=".",TRUE,FALSE)</formula>
    </cfRule>
  </conditionalFormatting>
  <conditionalFormatting sqref="AU656">
    <cfRule type="expression" dxfId="2047" priority="761">
      <formula>IF(RIGHT(TEXT(AU656,"0.#"),1)=".",FALSE,TRUE)</formula>
    </cfRule>
    <cfRule type="expression" dxfId="2046" priority="762">
      <formula>IF(RIGHT(TEXT(AU656,"0.#"),1)=".",TRUE,FALSE)</formula>
    </cfRule>
  </conditionalFormatting>
  <conditionalFormatting sqref="AQ655">
    <cfRule type="expression" dxfId="2045" priority="753">
      <formula>IF(RIGHT(TEXT(AQ655,"0.#"),1)=".",FALSE,TRUE)</formula>
    </cfRule>
    <cfRule type="expression" dxfId="2044" priority="754">
      <formula>IF(RIGHT(TEXT(AQ655,"0.#"),1)=".",TRUE,FALSE)</formula>
    </cfRule>
  </conditionalFormatting>
  <conditionalFormatting sqref="AI696">
    <cfRule type="expression" dxfId="2043" priority="545">
      <formula>IF(RIGHT(TEXT(AI696,"0.#"),1)=".",FALSE,TRUE)</formula>
    </cfRule>
    <cfRule type="expression" dxfId="2042" priority="546">
      <formula>IF(RIGHT(TEXT(AI696,"0.#"),1)=".",TRUE,FALSE)</formula>
    </cfRule>
  </conditionalFormatting>
  <conditionalFormatting sqref="AQ694">
    <cfRule type="expression" dxfId="2041" priority="539">
      <formula>IF(RIGHT(TEXT(AQ694,"0.#"),1)=".",FALSE,TRUE)</formula>
    </cfRule>
    <cfRule type="expression" dxfId="2040" priority="540">
      <formula>IF(RIGHT(TEXT(AQ694,"0.#"),1)=".",TRUE,FALSE)</formula>
    </cfRule>
  </conditionalFormatting>
  <conditionalFormatting sqref="AL872:AO899">
    <cfRule type="expression" dxfId="2039" priority="2151">
      <formula>IF(AND(AL872&gt;=0, RIGHT(TEXT(AL872,"0.#"),1)&lt;&gt;"."),TRUE,FALSE)</formula>
    </cfRule>
    <cfRule type="expression" dxfId="2038" priority="2152">
      <formula>IF(AND(AL872&gt;=0, RIGHT(TEXT(AL872,"0.#"),1)="."),TRUE,FALSE)</formula>
    </cfRule>
    <cfRule type="expression" dxfId="2037" priority="2153">
      <formula>IF(AND(AL872&lt;0, RIGHT(TEXT(AL872,"0.#"),1)&lt;&gt;"."),TRUE,FALSE)</formula>
    </cfRule>
    <cfRule type="expression" dxfId="2036" priority="2154">
      <formula>IF(AND(AL872&lt;0, RIGHT(TEXT(AL872,"0.#"),1)="."),TRUE,FALSE)</formula>
    </cfRule>
  </conditionalFormatting>
  <conditionalFormatting sqref="AL870:AO871">
    <cfRule type="expression" dxfId="2035" priority="2145">
      <formula>IF(AND(AL870&gt;=0, RIGHT(TEXT(AL870,"0.#"),1)&lt;&gt;"."),TRUE,FALSE)</formula>
    </cfRule>
    <cfRule type="expression" dxfId="2034" priority="2146">
      <formula>IF(AND(AL870&gt;=0, RIGHT(TEXT(AL870,"0.#"),1)="."),TRUE,FALSE)</formula>
    </cfRule>
    <cfRule type="expression" dxfId="2033" priority="2147">
      <formula>IF(AND(AL870&lt;0, RIGHT(TEXT(AL870,"0.#"),1)&lt;&gt;"."),TRUE,FALSE)</formula>
    </cfRule>
    <cfRule type="expression" dxfId="2032" priority="2148">
      <formula>IF(AND(AL870&lt;0, RIGHT(TEXT(AL870,"0.#"),1)="."),TRUE,FALSE)</formula>
    </cfRule>
  </conditionalFormatting>
  <conditionalFormatting sqref="AL905:AO907 AL913:AO932">
    <cfRule type="expression" dxfId="2031" priority="2139">
      <formula>IF(AND(AL905&gt;=0, RIGHT(TEXT(AL905,"0.#"),1)&lt;&gt;"."),TRUE,FALSE)</formula>
    </cfRule>
    <cfRule type="expression" dxfId="2030" priority="2140">
      <formula>IF(AND(AL905&gt;=0, RIGHT(TEXT(AL905,"0.#"),1)="."),TRUE,FALSE)</formula>
    </cfRule>
    <cfRule type="expression" dxfId="2029" priority="2141">
      <formula>IF(AND(AL905&lt;0, RIGHT(TEXT(AL905,"0.#"),1)&lt;&gt;"."),TRUE,FALSE)</formula>
    </cfRule>
    <cfRule type="expression" dxfId="2028" priority="2142">
      <formula>IF(AND(AL905&lt;0, RIGHT(TEXT(AL905,"0.#"),1)="."),TRUE,FALSE)</formula>
    </cfRule>
  </conditionalFormatting>
  <conditionalFormatting sqref="AL903:AO904">
    <cfRule type="expression" dxfId="2027" priority="2133">
      <formula>IF(AND(AL903&gt;=0, RIGHT(TEXT(AL903,"0.#"),1)&lt;&gt;"."),TRUE,FALSE)</formula>
    </cfRule>
    <cfRule type="expression" dxfId="2026" priority="2134">
      <formula>IF(AND(AL903&gt;=0, RIGHT(TEXT(AL903,"0.#"),1)="."),TRUE,FALSE)</formula>
    </cfRule>
    <cfRule type="expression" dxfId="2025" priority="2135">
      <formula>IF(AND(AL903&lt;0, RIGHT(TEXT(AL903,"0.#"),1)&lt;&gt;"."),TRUE,FALSE)</formula>
    </cfRule>
    <cfRule type="expression" dxfId="2024" priority="2136">
      <formula>IF(AND(AL903&lt;0, RIGHT(TEXT(AL903,"0.#"),1)="."),TRUE,FALSE)</formula>
    </cfRule>
  </conditionalFormatting>
  <conditionalFormatting sqref="AL938:AO944 AL946:AO965">
    <cfRule type="expression" dxfId="2023" priority="2127">
      <formula>IF(AND(AL938&gt;=0, RIGHT(TEXT(AL938,"0.#"),1)&lt;&gt;"."),TRUE,FALSE)</formula>
    </cfRule>
    <cfRule type="expression" dxfId="2022" priority="2128">
      <formula>IF(AND(AL938&gt;=0, RIGHT(TEXT(AL938,"0.#"),1)="."),TRUE,FALSE)</formula>
    </cfRule>
    <cfRule type="expression" dxfId="2021" priority="2129">
      <formula>IF(AND(AL938&lt;0, RIGHT(TEXT(AL938,"0.#"),1)&lt;&gt;"."),TRUE,FALSE)</formula>
    </cfRule>
    <cfRule type="expression" dxfId="2020" priority="2130">
      <formula>IF(AND(AL938&lt;0, RIGHT(TEXT(AL938,"0.#"),1)="."),TRUE,FALSE)</formula>
    </cfRule>
  </conditionalFormatting>
  <conditionalFormatting sqref="AL936:AO937">
    <cfRule type="expression" dxfId="2019" priority="2121">
      <formula>IF(AND(AL936&gt;=0, RIGHT(TEXT(AL936,"0.#"),1)&lt;&gt;"."),TRUE,FALSE)</formula>
    </cfRule>
    <cfRule type="expression" dxfId="2018" priority="2122">
      <formula>IF(AND(AL936&gt;=0, RIGHT(TEXT(AL936,"0.#"),1)="."),TRUE,FALSE)</formula>
    </cfRule>
    <cfRule type="expression" dxfId="2017" priority="2123">
      <formula>IF(AND(AL936&lt;0, RIGHT(TEXT(AL936,"0.#"),1)&lt;&gt;"."),TRUE,FALSE)</formula>
    </cfRule>
    <cfRule type="expression" dxfId="2016" priority="2124">
      <formula>IF(AND(AL936&lt;0, RIGHT(TEXT(AL936,"0.#"),1)="."),TRUE,FALSE)</formula>
    </cfRule>
  </conditionalFormatting>
  <conditionalFormatting sqref="AL971:AO998">
    <cfRule type="expression" dxfId="2015" priority="2115">
      <formula>IF(AND(AL971&gt;=0, RIGHT(TEXT(AL971,"0.#"),1)&lt;&gt;"."),TRUE,FALSE)</formula>
    </cfRule>
    <cfRule type="expression" dxfId="2014" priority="2116">
      <formula>IF(AND(AL971&gt;=0, RIGHT(TEXT(AL971,"0.#"),1)="."),TRUE,FALSE)</formula>
    </cfRule>
    <cfRule type="expression" dxfId="2013" priority="2117">
      <formula>IF(AND(AL971&lt;0, RIGHT(TEXT(AL971,"0.#"),1)&lt;&gt;"."),TRUE,FALSE)</formula>
    </cfRule>
    <cfRule type="expression" dxfId="2012" priority="2118">
      <formula>IF(AND(AL971&lt;0, RIGHT(TEXT(AL971,"0.#"),1)="."),TRUE,FALSE)</formula>
    </cfRule>
  </conditionalFormatting>
  <conditionalFormatting sqref="AL969:AO970">
    <cfRule type="expression" dxfId="2011" priority="2109">
      <formula>IF(AND(AL969&gt;=0, RIGHT(TEXT(AL969,"0.#"),1)&lt;&gt;"."),TRUE,FALSE)</formula>
    </cfRule>
    <cfRule type="expression" dxfId="2010" priority="2110">
      <formula>IF(AND(AL969&gt;=0, RIGHT(TEXT(AL969,"0.#"),1)="."),TRUE,FALSE)</formula>
    </cfRule>
    <cfRule type="expression" dxfId="2009" priority="2111">
      <formula>IF(AND(AL969&lt;0, RIGHT(TEXT(AL969,"0.#"),1)&lt;&gt;"."),TRUE,FALSE)</formula>
    </cfRule>
    <cfRule type="expression" dxfId="2008" priority="2112">
      <formula>IF(AND(AL969&lt;0, RIGHT(TEXT(AL969,"0.#"),1)="."),TRUE,FALSE)</formula>
    </cfRule>
  </conditionalFormatting>
  <conditionalFormatting sqref="AL1004:AO1031">
    <cfRule type="expression" dxfId="2007" priority="2103">
      <formula>IF(AND(AL1004&gt;=0, RIGHT(TEXT(AL1004,"0.#"),1)&lt;&gt;"."),TRUE,FALSE)</formula>
    </cfRule>
    <cfRule type="expression" dxfId="2006" priority="2104">
      <formula>IF(AND(AL1004&gt;=0, RIGHT(TEXT(AL1004,"0.#"),1)="."),TRUE,FALSE)</formula>
    </cfRule>
    <cfRule type="expression" dxfId="2005" priority="2105">
      <formula>IF(AND(AL1004&lt;0, RIGHT(TEXT(AL1004,"0.#"),1)&lt;&gt;"."),TRUE,FALSE)</formula>
    </cfRule>
    <cfRule type="expression" dxfId="2004" priority="2106">
      <formula>IF(AND(AL1004&lt;0, RIGHT(TEXT(AL1004,"0.#"),1)="."),TRUE,FALSE)</formula>
    </cfRule>
  </conditionalFormatting>
  <conditionalFormatting sqref="AL1002:AO1003">
    <cfRule type="expression" dxfId="2003" priority="2097">
      <formula>IF(AND(AL1002&gt;=0, RIGHT(TEXT(AL1002,"0.#"),1)&lt;&gt;"."),TRUE,FALSE)</formula>
    </cfRule>
    <cfRule type="expression" dxfId="2002" priority="2098">
      <formula>IF(AND(AL1002&gt;=0, RIGHT(TEXT(AL1002,"0.#"),1)="."),TRUE,FALSE)</formula>
    </cfRule>
    <cfRule type="expression" dxfId="2001" priority="2099">
      <formula>IF(AND(AL1002&lt;0, RIGHT(TEXT(AL1002,"0.#"),1)&lt;&gt;"."),TRUE,FALSE)</formula>
    </cfRule>
    <cfRule type="expression" dxfId="2000" priority="2100">
      <formula>IF(AND(AL1002&lt;0, RIGHT(TEXT(AL1002,"0.#"),1)="."),TRUE,FALSE)</formula>
    </cfRule>
  </conditionalFormatting>
  <conditionalFormatting sqref="Y1002:Y1003">
    <cfRule type="expression" dxfId="1999" priority="2095">
      <formula>IF(RIGHT(TEXT(Y1002,"0.#"),1)=".",FALSE,TRUE)</formula>
    </cfRule>
    <cfRule type="expression" dxfId="1998" priority="2096">
      <formula>IF(RIGHT(TEXT(Y1002,"0.#"),1)=".",TRUE,FALSE)</formula>
    </cfRule>
  </conditionalFormatting>
  <conditionalFormatting sqref="AL1037:AO1064">
    <cfRule type="expression" dxfId="1997" priority="2091">
      <formula>IF(AND(AL1037&gt;=0, RIGHT(TEXT(AL1037,"0.#"),1)&lt;&gt;"."),TRUE,FALSE)</formula>
    </cfRule>
    <cfRule type="expression" dxfId="1996" priority="2092">
      <formula>IF(AND(AL1037&gt;=0, RIGHT(TEXT(AL1037,"0.#"),1)="."),TRUE,FALSE)</formula>
    </cfRule>
    <cfRule type="expression" dxfId="1995" priority="2093">
      <formula>IF(AND(AL1037&lt;0, RIGHT(TEXT(AL1037,"0.#"),1)&lt;&gt;"."),TRUE,FALSE)</formula>
    </cfRule>
    <cfRule type="expression" dxfId="1994" priority="2094">
      <formula>IF(AND(AL1037&lt;0, RIGHT(TEXT(AL1037,"0.#"),1)="."),TRUE,FALSE)</formula>
    </cfRule>
  </conditionalFormatting>
  <conditionalFormatting sqref="Y1037:Y1064">
    <cfRule type="expression" dxfId="1993" priority="2089">
      <formula>IF(RIGHT(TEXT(Y1037,"0.#"),1)=".",FALSE,TRUE)</formula>
    </cfRule>
    <cfRule type="expression" dxfId="1992" priority="2090">
      <formula>IF(RIGHT(TEXT(Y1037,"0.#"),1)=".",TRUE,FALSE)</formula>
    </cfRule>
  </conditionalFormatting>
  <conditionalFormatting sqref="AL1035:AO1036">
    <cfRule type="expression" dxfId="1991" priority="2085">
      <formula>IF(AND(AL1035&gt;=0, RIGHT(TEXT(AL1035,"0.#"),1)&lt;&gt;"."),TRUE,FALSE)</formula>
    </cfRule>
    <cfRule type="expression" dxfId="1990" priority="2086">
      <formula>IF(AND(AL1035&gt;=0, RIGHT(TEXT(AL1035,"0.#"),1)="."),TRUE,FALSE)</formula>
    </cfRule>
    <cfRule type="expression" dxfId="1989" priority="2087">
      <formula>IF(AND(AL1035&lt;0, RIGHT(TEXT(AL1035,"0.#"),1)&lt;&gt;"."),TRUE,FALSE)</formula>
    </cfRule>
    <cfRule type="expression" dxfId="1988" priority="2088">
      <formula>IF(AND(AL1035&lt;0, RIGHT(TEXT(AL1035,"0.#"),1)="."),TRUE,FALSE)</formula>
    </cfRule>
  </conditionalFormatting>
  <conditionalFormatting sqref="Y1035:Y1036">
    <cfRule type="expression" dxfId="1987" priority="2083">
      <formula>IF(RIGHT(TEXT(Y1035,"0.#"),1)=".",FALSE,TRUE)</formula>
    </cfRule>
    <cfRule type="expression" dxfId="1986" priority="2084">
      <formula>IF(RIGHT(TEXT(Y1035,"0.#"),1)=".",TRUE,FALSE)</formula>
    </cfRule>
  </conditionalFormatting>
  <conditionalFormatting sqref="AL1070:AO1097">
    <cfRule type="expression" dxfId="1985" priority="2079">
      <formula>IF(AND(AL1070&gt;=0, RIGHT(TEXT(AL1070,"0.#"),1)&lt;&gt;"."),TRUE,FALSE)</formula>
    </cfRule>
    <cfRule type="expression" dxfId="1984" priority="2080">
      <formula>IF(AND(AL1070&gt;=0, RIGHT(TEXT(AL1070,"0.#"),1)="."),TRUE,FALSE)</formula>
    </cfRule>
    <cfRule type="expression" dxfId="1983" priority="2081">
      <formula>IF(AND(AL1070&lt;0, RIGHT(TEXT(AL1070,"0.#"),1)&lt;&gt;"."),TRUE,FALSE)</formula>
    </cfRule>
    <cfRule type="expression" dxfId="1982" priority="2082">
      <formula>IF(AND(AL1070&lt;0, RIGHT(TEXT(AL1070,"0.#"),1)="."),TRUE,FALSE)</formula>
    </cfRule>
  </conditionalFormatting>
  <conditionalFormatting sqref="Y1070:Y1097">
    <cfRule type="expression" dxfId="1981" priority="2077">
      <formula>IF(RIGHT(TEXT(Y1070,"0.#"),1)=".",FALSE,TRUE)</formula>
    </cfRule>
    <cfRule type="expression" dxfId="1980" priority="2078">
      <formula>IF(RIGHT(TEXT(Y1070,"0.#"),1)=".",TRUE,FALSE)</formula>
    </cfRule>
  </conditionalFormatting>
  <conditionalFormatting sqref="AL1068:AO1069">
    <cfRule type="expression" dxfId="1979" priority="2073">
      <formula>IF(AND(AL1068&gt;=0, RIGHT(TEXT(AL1068,"0.#"),1)&lt;&gt;"."),TRUE,FALSE)</formula>
    </cfRule>
    <cfRule type="expression" dxfId="1978" priority="2074">
      <formula>IF(AND(AL1068&gt;=0, RIGHT(TEXT(AL1068,"0.#"),1)="."),TRUE,FALSE)</formula>
    </cfRule>
    <cfRule type="expression" dxfId="1977" priority="2075">
      <formula>IF(AND(AL1068&lt;0, RIGHT(TEXT(AL1068,"0.#"),1)&lt;&gt;"."),TRUE,FALSE)</formula>
    </cfRule>
    <cfRule type="expression" dxfId="1976" priority="2076">
      <formula>IF(AND(AL1068&lt;0, RIGHT(TEXT(AL1068,"0.#"),1)="."),TRUE,FALSE)</formula>
    </cfRule>
  </conditionalFormatting>
  <conditionalFormatting sqref="Y1068:Y1069">
    <cfRule type="expression" dxfId="1975" priority="2071">
      <formula>IF(RIGHT(TEXT(Y1068,"0.#"),1)=".",FALSE,TRUE)</formula>
    </cfRule>
    <cfRule type="expression" dxfId="1974" priority="2072">
      <formula>IF(RIGHT(TEXT(Y1068,"0.#"),1)=".",TRUE,FALSE)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W14:AC14">
    <cfRule type="expression" dxfId="775" priority="75">
      <formula>IF(RIGHT(TEXT(W14,"0.#"),1)=".",FALSE,TRUE)</formula>
    </cfRule>
    <cfRule type="expression" dxfId="774" priority="76">
      <formula>IF(RIGHT(TEXT(W14,"0.#"),1)=".",TRUE,FALSE)</formula>
    </cfRule>
  </conditionalFormatting>
  <conditionalFormatting sqref="W15:AC17 W13:AC13">
    <cfRule type="expression" dxfId="773" priority="73">
      <formula>IF(RIGHT(TEXT(W13,"0.#"),1)=".",FALSE,TRUE)</formula>
    </cfRule>
    <cfRule type="expression" dxfId="772" priority="74">
      <formula>IF(RIGHT(TEXT(W13,"0.#"),1)=".",TRUE,FALSE)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AD13:AQ13">
    <cfRule type="expression" dxfId="769" priority="69">
      <formula>IF(RIGHT(TEXT(AD13,"0.#"),1)=".",FALSE,TRUE)</formula>
    </cfRule>
    <cfRule type="expression" dxfId="768" priority="70">
      <formula>IF(RIGHT(TEXT(AD13,"0.#"),1)=".",TRUE,FALSE)</formula>
    </cfRule>
  </conditionalFormatting>
  <conditionalFormatting sqref="W19:AC19">
    <cfRule type="expression" dxfId="767" priority="67">
      <formula>IF(RIGHT(TEXT(W19,"0.#"),1)=".",FALSE,TRUE)</formula>
    </cfRule>
    <cfRule type="expression" dxfId="766" priority="68">
      <formula>IF(RIGHT(TEXT(W19,"0.#"),1)=".",TRUE,FALSE)</formula>
    </cfRule>
  </conditionalFormatting>
  <conditionalFormatting sqref="P19:V19">
    <cfRule type="expression" dxfId="765" priority="65">
      <formula>IF(RIGHT(TEXT(P19,"0.#"),1)=".",FALSE,TRUE)</formula>
    </cfRule>
    <cfRule type="expression" dxfId="764" priority="66">
      <formula>IF(RIGHT(TEXT(P19,"0.#"),1)=".",TRUE,FALSE)</formula>
    </cfRule>
  </conditionalFormatting>
  <conditionalFormatting sqref="P23">
    <cfRule type="expression" dxfId="763" priority="63">
      <formula>IF(RIGHT(TEXT(P23,"0.#"),1)=".",FALSE,TRUE)</formula>
    </cfRule>
    <cfRule type="expression" dxfId="762" priority="64">
      <formula>IF(RIGHT(TEXT(P23,"0.#"),1)=".",TRUE,FALSE)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Q32:AQ34">
    <cfRule type="expression" dxfId="755" priority="55">
      <formula>IF(RIGHT(TEXT(AQ32,"0.#"),1)=".",FALSE,TRUE)</formula>
    </cfRule>
    <cfRule type="expression" dxfId="754" priority="56">
      <formula>IF(RIGHT(TEXT(AQ32,"0.#"),1)=".",TRUE,FALSE)</formula>
    </cfRule>
  </conditionalFormatting>
  <conditionalFormatting sqref="AI101 AM101">
    <cfRule type="expression" dxfId="753" priority="53">
      <formula>IF(RIGHT(TEXT(AI101,"0.#"),1)=".",FALSE,TRUE)</formula>
    </cfRule>
    <cfRule type="expression" dxfId="752" priority="54">
      <formula>IF(RIGHT(TEXT(AI101,"0.#"),1)=".",TRUE,FALSE)</formula>
    </cfRule>
  </conditionalFormatting>
  <conditionalFormatting sqref="AI102 AM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34:AE135 AI134:AI135 AM134:AM135 AQ134:AQ135 AU134:AU135">
    <cfRule type="expression" dxfId="739" priority="39">
      <formula>IF(RIGHT(TEXT(AE134,"0.#"),1)=".",FALSE,TRUE)</formula>
    </cfRule>
    <cfRule type="expression" dxfId="738" priority="40">
      <formula>IF(RIGHT(TEXT(AE134,"0.#"),1)=".",TRUE,FALSE)</formula>
    </cfRule>
  </conditionalFormatting>
  <conditionalFormatting sqref="Y912">
    <cfRule type="expression" dxfId="737" priority="33">
      <formula>IF(RIGHT(TEXT(Y912,"0.#"),1)=".",FALSE,TRUE)</formula>
    </cfRule>
    <cfRule type="expression" dxfId="736" priority="34">
      <formula>IF(RIGHT(TEXT(Y912,"0.#"),1)=".",TRUE,FALSE)</formula>
    </cfRule>
  </conditionalFormatting>
  <conditionalFormatting sqref="AL912:AO912">
    <cfRule type="expression" dxfId="735" priority="35">
      <formula>IF(AND(AL912&gt;=0, RIGHT(TEXT(AL912,"0.#"),1)&lt;&gt;"."),TRUE,FALSE)</formula>
    </cfRule>
    <cfRule type="expression" dxfId="734" priority="36">
      <formula>IF(AND(AL912&gt;=0, RIGHT(TEXT(AL912,"0.#"),1)="."),TRUE,FALSE)</formula>
    </cfRule>
    <cfRule type="expression" dxfId="733" priority="37">
      <formula>IF(AND(AL912&lt;0, RIGHT(TEXT(AL912,"0.#"),1)&lt;&gt;"."),TRUE,FALSE)</formula>
    </cfRule>
    <cfRule type="expression" dxfId="732" priority="38">
      <formula>IF(AND(AL912&lt;0, RIGHT(TEXT(AL912,"0.#"),1)="."),TRUE,FALSE)</formula>
    </cfRule>
  </conditionalFormatting>
  <conditionalFormatting sqref="Y911">
    <cfRule type="expression" dxfId="731" priority="27">
      <formula>IF(RIGHT(TEXT(Y911,"0.#"),1)=".",FALSE,TRUE)</formula>
    </cfRule>
    <cfRule type="expression" dxfId="730" priority="28">
      <formula>IF(RIGHT(TEXT(Y911,"0.#"),1)=".",TRUE,FALSE)</formula>
    </cfRule>
  </conditionalFormatting>
  <conditionalFormatting sqref="AL911:AO911">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Y910">
    <cfRule type="expression" dxfId="725" priority="21">
      <formula>IF(RIGHT(TEXT(Y910,"0.#"),1)=".",FALSE,TRUE)</formula>
    </cfRule>
    <cfRule type="expression" dxfId="724" priority="22">
      <formula>IF(RIGHT(TEXT(Y910,"0.#"),1)=".",TRUE,FALSE)</formula>
    </cfRule>
  </conditionalFormatting>
  <conditionalFormatting sqref="AL910:AO910">
    <cfRule type="expression" dxfId="723" priority="23">
      <formula>IF(AND(AL910&gt;=0, RIGHT(TEXT(AL910,"0.#"),1)&lt;&gt;"."),TRUE,FALSE)</formula>
    </cfRule>
    <cfRule type="expression" dxfId="722" priority="24">
      <formula>IF(AND(AL910&gt;=0, RIGHT(TEXT(AL910,"0.#"),1)="."),TRUE,FALSE)</formula>
    </cfRule>
    <cfRule type="expression" dxfId="721" priority="25">
      <formula>IF(AND(AL910&lt;0, RIGHT(TEXT(AL910,"0.#"),1)&lt;&gt;"."),TRUE,FALSE)</formula>
    </cfRule>
    <cfRule type="expression" dxfId="720" priority="26">
      <formula>IF(AND(AL910&lt;0, RIGHT(TEXT(AL910,"0.#"),1)="."),TRUE,FALSE)</formula>
    </cfRule>
  </conditionalFormatting>
  <conditionalFormatting sqref="Y909">
    <cfRule type="expression" dxfId="719" priority="15">
      <formula>IF(RIGHT(TEXT(Y909,"0.#"),1)=".",FALSE,TRUE)</formula>
    </cfRule>
    <cfRule type="expression" dxfId="718" priority="16">
      <formula>IF(RIGHT(TEXT(Y909,"0.#"),1)=".",TRUE,FALSE)</formula>
    </cfRule>
  </conditionalFormatting>
  <conditionalFormatting sqref="AL909:AO909">
    <cfRule type="expression" dxfId="717" priority="17">
      <formula>IF(AND(AL909&gt;=0, RIGHT(TEXT(AL909,"0.#"),1)&lt;&gt;"."),TRUE,FALSE)</formula>
    </cfRule>
    <cfRule type="expression" dxfId="716" priority="18">
      <formula>IF(AND(AL909&gt;=0, RIGHT(TEXT(AL909,"0.#"),1)="."),TRUE,FALSE)</formula>
    </cfRule>
    <cfRule type="expression" dxfId="715" priority="19">
      <formula>IF(AND(AL909&lt;0, RIGHT(TEXT(AL909,"0.#"),1)&lt;&gt;"."),TRUE,FALSE)</formula>
    </cfRule>
    <cfRule type="expression" dxfId="714" priority="20">
      <formula>IF(AND(AL909&lt;0, RIGHT(TEXT(AL909,"0.#"),1)="."),TRUE,FALSE)</formula>
    </cfRule>
  </conditionalFormatting>
  <conditionalFormatting sqref="Y908">
    <cfRule type="expression" dxfId="713" priority="9">
      <formula>IF(RIGHT(TEXT(Y908,"0.#"),1)=".",FALSE,TRUE)</formula>
    </cfRule>
    <cfRule type="expression" dxfId="712" priority="10">
      <formula>IF(RIGHT(TEXT(Y908,"0.#"),1)=".",TRUE,FALSE)</formula>
    </cfRule>
  </conditionalFormatting>
  <conditionalFormatting sqref="AL908:AO908">
    <cfRule type="expression" dxfId="711" priority="11">
      <formula>IF(AND(AL908&gt;=0, RIGHT(TEXT(AL908,"0.#"),1)&lt;&gt;"."),TRUE,FALSE)</formula>
    </cfRule>
    <cfRule type="expression" dxfId="710" priority="12">
      <formula>IF(AND(AL908&gt;=0, RIGHT(TEXT(AL908,"0.#"),1)="."),TRUE,FALSE)</formula>
    </cfRule>
    <cfRule type="expression" dxfId="709" priority="13">
      <formula>IF(AND(AL908&lt;0, RIGHT(TEXT(AL908,"0.#"),1)&lt;&gt;"."),TRUE,FALSE)</formula>
    </cfRule>
    <cfRule type="expression" dxfId="708" priority="14">
      <formula>IF(AND(AL908&lt;0, RIGHT(TEXT(AL908,"0.#"),1)="."),TRUE,FALSE)</formula>
    </cfRule>
  </conditionalFormatting>
  <conditionalFormatting sqref="Y945">
    <cfRule type="expression" dxfId="707" priority="7">
      <formula>IF(RIGHT(TEXT(Y945,"0.#"),1)=".",FALSE,TRUE)</formula>
    </cfRule>
    <cfRule type="expression" dxfId="706" priority="8">
      <formula>IF(RIGHT(TEXT(Y945,"0.#"),1)=".",TRUE,FALSE)</formula>
    </cfRule>
  </conditionalFormatting>
  <conditionalFormatting sqref="AL945:AO945">
    <cfRule type="expression" dxfId="705" priority="3">
      <formula>IF(AND(AL945&gt;=0, RIGHT(TEXT(AL945,"0.#"),1)&lt;&gt;"."),TRUE,FALSE)</formula>
    </cfRule>
    <cfRule type="expression" dxfId="704" priority="4">
      <formula>IF(AND(AL945&gt;=0, RIGHT(TEXT(AL945,"0.#"),1)="."),TRUE,FALSE)</formula>
    </cfRule>
    <cfRule type="expression" dxfId="703" priority="5">
      <formula>IF(AND(AL945&lt;0, RIGHT(TEXT(AL945,"0.#"),1)&lt;&gt;"."),TRUE,FALSE)</formula>
    </cfRule>
    <cfRule type="expression" dxfId="702" priority="6">
      <formula>IF(AND(AL945&lt;0, RIGHT(TEXT(AL945,"0.#"),1)="."),TRUE,FALSE)</formula>
    </cfRule>
  </conditionalFormatting>
  <conditionalFormatting sqref="AE458:AE460 AI458:AI460 AM458:AM460 AQ458:AQ460 AU458:AU460">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27" max="49" man="1"/>
    <brk id="778" max="49" man="1"/>
    <brk id="833" max="49" man="1"/>
    <brk id="933" max="49" man="1"/>
    <brk id="966" max="49" man="1"/>
  </rowBreaks>
  <colBreaks count="1" manualBreakCount="1">
    <brk id="6" max="96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M7" sqref="AM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491</v>
      </c>
      <c r="AI2" s="54" t="s">
        <v>560</v>
      </c>
      <c r="AK2" s="54" t="s">
        <v>380</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373</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375</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568</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468</v>
      </c>
      <c r="B2" s="528"/>
      <c r="C2" s="528"/>
      <c r="D2" s="528"/>
      <c r="E2" s="528"/>
      <c r="F2" s="529"/>
      <c r="G2" s="810" t="s">
        <v>265</v>
      </c>
      <c r="H2" s="795"/>
      <c r="I2" s="795"/>
      <c r="J2" s="795"/>
      <c r="K2" s="795"/>
      <c r="L2" s="795"/>
      <c r="M2" s="795"/>
      <c r="N2" s="795"/>
      <c r="O2" s="796"/>
      <c r="P2" s="794" t="s">
        <v>59</v>
      </c>
      <c r="Q2" s="795"/>
      <c r="R2" s="795"/>
      <c r="S2" s="795"/>
      <c r="T2" s="795"/>
      <c r="U2" s="795"/>
      <c r="V2" s="795"/>
      <c r="W2" s="795"/>
      <c r="X2" s="796"/>
      <c r="Y2" s="1023"/>
      <c r="Z2" s="414"/>
      <c r="AA2" s="415"/>
      <c r="AB2" s="1027" t="s">
        <v>11</v>
      </c>
      <c r="AC2" s="1028"/>
      <c r="AD2" s="1029"/>
      <c r="AE2" s="1015" t="s">
        <v>550</v>
      </c>
      <c r="AF2" s="1015"/>
      <c r="AG2" s="1015"/>
      <c r="AH2" s="1015"/>
      <c r="AI2" s="1015" t="s">
        <v>547</v>
      </c>
      <c r="AJ2" s="1015"/>
      <c r="AK2" s="1015"/>
      <c r="AL2" s="1015"/>
      <c r="AM2" s="1015" t="s">
        <v>521</v>
      </c>
      <c r="AN2" s="1015"/>
      <c r="AO2" s="1015"/>
      <c r="AP2" s="473"/>
      <c r="AQ2" s="176" t="s">
        <v>352</v>
      </c>
      <c r="AR2" s="169"/>
      <c r="AS2" s="169"/>
      <c r="AT2" s="170"/>
      <c r="AU2" s="375" t="s">
        <v>253</v>
      </c>
      <c r="AV2" s="375"/>
      <c r="AW2" s="375"/>
      <c r="AX2" s="376"/>
    </row>
    <row r="3" spans="1:50" ht="18.75" customHeight="1" x14ac:dyDescent="0.15">
      <c r="A3" s="527"/>
      <c r="B3" s="528"/>
      <c r="C3" s="528"/>
      <c r="D3" s="528"/>
      <c r="E3" s="528"/>
      <c r="F3" s="529"/>
      <c r="G3" s="582"/>
      <c r="H3" s="381"/>
      <c r="I3" s="381"/>
      <c r="J3" s="381"/>
      <c r="K3" s="381"/>
      <c r="L3" s="381"/>
      <c r="M3" s="381"/>
      <c r="N3" s="381"/>
      <c r="O3" s="583"/>
      <c r="P3" s="595"/>
      <c r="Q3" s="381"/>
      <c r="R3" s="381"/>
      <c r="S3" s="381"/>
      <c r="T3" s="381"/>
      <c r="U3" s="381"/>
      <c r="V3" s="381"/>
      <c r="W3" s="381"/>
      <c r="X3" s="583"/>
      <c r="Y3" s="1024"/>
      <c r="Z3" s="1025"/>
      <c r="AA3" s="1026"/>
      <c r="AB3" s="1030"/>
      <c r="AC3" s="1031"/>
      <c r="AD3" s="1032"/>
      <c r="AE3" s="378"/>
      <c r="AF3" s="378"/>
      <c r="AG3" s="378"/>
      <c r="AH3" s="378"/>
      <c r="AI3" s="378"/>
      <c r="AJ3" s="378"/>
      <c r="AK3" s="378"/>
      <c r="AL3" s="378"/>
      <c r="AM3" s="378"/>
      <c r="AN3" s="378"/>
      <c r="AO3" s="378"/>
      <c r="AP3" s="334"/>
      <c r="AQ3" s="270"/>
      <c r="AR3" s="271"/>
      <c r="AS3" s="137" t="s">
        <v>353</v>
      </c>
      <c r="AT3" s="172"/>
      <c r="AU3" s="271"/>
      <c r="AV3" s="271"/>
      <c r="AW3" s="381" t="s">
        <v>300</v>
      </c>
      <c r="AX3" s="382"/>
    </row>
    <row r="4" spans="1:50" ht="22.5" customHeight="1" x14ac:dyDescent="0.15">
      <c r="A4" s="530"/>
      <c r="B4" s="528"/>
      <c r="C4" s="528"/>
      <c r="D4" s="528"/>
      <c r="E4" s="528"/>
      <c r="F4" s="529"/>
      <c r="G4" s="555"/>
      <c r="H4" s="1033"/>
      <c r="I4" s="1033"/>
      <c r="J4" s="1033"/>
      <c r="K4" s="1033"/>
      <c r="L4" s="1033"/>
      <c r="M4" s="1033"/>
      <c r="N4" s="1033"/>
      <c r="O4" s="1034"/>
      <c r="P4" s="161"/>
      <c r="Q4" s="1041"/>
      <c r="R4" s="1041"/>
      <c r="S4" s="1041"/>
      <c r="T4" s="1041"/>
      <c r="U4" s="1041"/>
      <c r="V4" s="1041"/>
      <c r="W4" s="1041"/>
      <c r="X4" s="1042"/>
      <c r="Y4" s="1019" t="s">
        <v>12</v>
      </c>
      <c r="Z4" s="1020"/>
      <c r="AA4" s="1021"/>
      <c r="AB4" s="566"/>
      <c r="AC4" s="1022"/>
      <c r="AD4" s="102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31"/>
      <c r="B5" s="532"/>
      <c r="C5" s="532"/>
      <c r="D5" s="532"/>
      <c r="E5" s="532"/>
      <c r="F5" s="533"/>
      <c r="G5" s="1035"/>
      <c r="H5" s="1036"/>
      <c r="I5" s="1036"/>
      <c r="J5" s="1036"/>
      <c r="K5" s="1036"/>
      <c r="L5" s="1036"/>
      <c r="M5" s="1036"/>
      <c r="N5" s="1036"/>
      <c r="O5" s="1037"/>
      <c r="P5" s="1043"/>
      <c r="Q5" s="1043"/>
      <c r="R5" s="1043"/>
      <c r="S5" s="1043"/>
      <c r="T5" s="1043"/>
      <c r="U5" s="1043"/>
      <c r="V5" s="1043"/>
      <c r="W5" s="1043"/>
      <c r="X5" s="1044"/>
      <c r="Y5" s="303" t="s">
        <v>54</v>
      </c>
      <c r="Z5" s="1016"/>
      <c r="AA5" s="1017"/>
      <c r="AB5" s="695"/>
      <c r="AC5" s="1018"/>
      <c r="AD5" s="101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31"/>
      <c r="B6" s="532"/>
      <c r="C6" s="532"/>
      <c r="D6" s="532"/>
      <c r="E6" s="532"/>
      <c r="F6" s="533"/>
      <c r="G6" s="1038"/>
      <c r="H6" s="1039"/>
      <c r="I6" s="1039"/>
      <c r="J6" s="1039"/>
      <c r="K6" s="1039"/>
      <c r="L6" s="1039"/>
      <c r="M6" s="1039"/>
      <c r="N6" s="1039"/>
      <c r="O6" s="1040"/>
      <c r="P6" s="1045"/>
      <c r="Q6" s="1045"/>
      <c r="R6" s="1045"/>
      <c r="S6" s="1045"/>
      <c r="T6" s="1045"/>
      <c r="U6" s="1045"/>
      <c r="V6" s="1045"/>
      <c r="W6" s="1045"/>
      <c r="X6" s="1046"/>
      <c r="Y6" s="1047" t="s">
        <v>13</v>
      </c>
      <c r="Z6" s="1016"/>
      <c r="AA6" s="1017"/>
      <c r="AB6" s="476" t="s">
        <v>301</v>
      </c>
      <c r="AC6" s="1048"/>
      <c r="AD6" s="104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6" t="s">
        <v>499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7" t="s">
        <v>468</v>
      </c>
      <c r="B9" s="528"/>
      <c r="C9" s="528"/>
      <c r="D9" s="528"/>
      <c r="E9" s="528"/>
      <c r="F9" s="529"/>
      <c r="G9" s="810" t="s">
        <v>265</v>
      </c>
      <c r="H9" s="795"/>
      <c r="I9" s="795"/>
      <c r="J9" s="795"/>
      <c r="K9" s="795"/>
      <c r="L9" s="795"/>
      <c r="M9" s="795"/>
      <c r="N9" s="795"/>
      <c r="O9" s="796"/>
      <c r="P9" s="794" t="s">
        <v>59</v>
      </c>
      <c r="Q9" s="795"/>
      <c r="R9" s="795"/>
      <c r="S9" s="795"/>
      <c r="T9" s="795"/>
      <c r="U9" s="795"/>
      <c r="V9" s="795"/>
      <c r="W9" s="795"/>
      <c r="X9" s="796"/>
      <c r="Y9" s="1023"/>
      <c r="Z9" s="414"/>
      <c r="AA9" s="415"/>
      <c r="AB9" s="1027" t="s">
        <v>11</v>
      </c>
      <c r="AC9" s="1028"/>
      <c r="AD9" s="1029"/>
      <c r="AE9" s="1015" t="s">
        <v>551</v>
      </c>
      <c r="AF9" s="1015"/>
      <c r="AG9" s="1015"/>
      <c r="AH9" s="1015"/>
      <c r="AI9" s="1015" t="s">
        <v>547</v>
      </c>
      <c r="AJ9" s="1015"/>
      <c r="AK9" s="1015"/>
      <c r="AL9" s="1015"/>
      <c r="AM9" s="1015" t="s">
        <v>521</v>
      </c>
      <c r="AN9" s="1015"/>
      <c r="AO9" s="1015"/>
      <c r="AP9" s="473"/>
      <c r="AQ9" s="176" t="s">
        <v>352</v>
      </c>
      <c r="AR9" s="169"/>
      <c r="AS9" s="169"/>
      <c r="AT9" s="170"/>
      <c r="AU9" s="375" t="s">
        <v>253</v>
      </c>
      <c r="AV9" s="375"/>
      <c r="AW9" s="375"/>
      <c r="AX9" s="376"/>
    </row>
    <row r="10" spans="1:50" ht="18.75" customHeight="1" x14ac:dyDescent="0.15">
      <c r="A10" s="527"/>
      <c r="B10" s="528"/>
      <c r="C10" s="528"/>
      <c r="D10" s="528"/>
      <c r="E10" s="528"/>
      <c r="F10" s="529"/>
      <c r="G10" s="582"/>
      <c r="H10" s="381"/>
      <c r="I10" s="381"/>
      <c r="J10" s="381"/>
      <c r="K10" s="381"/>
      <c r="L10" s="381"/>
      <c r="M10" s="381"/>
      <c r="N10" s="381"/>
      <c r="O10" s="583"/>
      <c r="P10" s="595"/>
      <c r="Q10" s="381"/>
      <c r="R10" s="381"/>
      <c r="S10" s="381"/>
      <c r="T10" s="381"/>
      <c r="U10" s="381"/>
      <c r="V10" s="381"/>
      <c r="W10" s="381"/>
      <c r="X10" s="583"/>
      <c r="Y10" s="1024"/>
      <c r="Z10" s="1025"/>
      <c r="AA10" s="1026"/>
      <c r="AB10" s="1030"/>
      <c r="AC10" s="1031"/>
      <c r="AD10" s="1032"/>
      <c r="AE10" s="378"/>
      <c r="AF10" s="378"/>
      <c r="AG10" s="378"/>
      <c r="AH10" s="378"/>
      <c r="AI10" s="378"/>
      <c r="AJ10" s="378"/>
      <c r="AK10" s="378"/>
      <c r="AL10" s="378"/>
      <c r="AM10" s="378"/>
      <c r="AN10" s="378"/>
      <c r="AO10" s="378"/>
      <c r="AP10" s="334"/>
      <c r="AQ10" s="270"/>
      <c r="AR10" s="271"/>
      <c r="AS10" s="137" t="s">
        <v>353</v>
      </c>
      <c r="AT10" s="172"/>
      <c r="AU10" s="271"/>
      <c r="AV10" s="271"/>
      <c r="AW10" s="381" t="s">
        <v>300</v>
      </c>
      <c r="AX10" s="382"/>
    </row>
    <row r="11" spans="1:50" ht="22.5" customHeight="1" x14ac:dyDescent="0.15">
      <c r="A11" s="530"/>
      <c r="B11" s="528"/>
      <c r="C11" s="528"/>
      <c r="D11" s="528"/>
      <c r="E11" s="528"/>
      <c r="F11" s="529"/>
      <c r="G11" s="555"/>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6"/>
      <c r="AC11" s="1022"/>
      <c r="AD11" s="102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31"/>
      <c r="B12" s="532"/>
      <c r="C12" s="532"/>
      <c r="D12" s="532"/>
      <c r="E12" s="532"/>
      <c r="F12" s="533"/>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695"/>
      <c r="AC12" s="1018"/>
      <c r="AD12" s="101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9"/>
      <c r="B13" s="660"/>
      <c r="C13" s="660"/>
      <c r="D13" s="660"/>
      <c r="E13" s="660"/>
      <c r="F13" s="661"/>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6" t="s">
        <v>301</v>
      </c>
      <c r="AC13" s="1048"/>
      <c r="AD13" s="104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6" t="s">
        <v>499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7" t="s">
        <v>468</v>
      </c>
      <c r="B16" s="528"/>
      <c r="C16" s="528"/>
      <c r="D16" s="528"/>
      <c r="E16" s="528"/>
      <c r="F16" s="529"/>
      <c r="G16" s="810" t="s">
        <v>265</v>
      </c>
      <c r="H16" s="795"/>
      <c r="I16" s="795"/>
      <c r="J16" s="795"/>
      <c r="K16" s="795"/>
      <c r="L16" s="795"/>
      <c r="M16" s="795"/>
      <c r="N16" s="795"/>
      <c r="O16" s="796"/>
      <c r="P16" s="794" t="s">
        <v>59</v>
      </c>
      <c r="Q16" s="795"/>
      <c r="R16" s="795"/>
      <c r="S16" s="795"/>
      <c r="T16" s="795"/>
      <c r="U16" s="795"/>
      <c r="V16" s="795"/>
      <c r="W16" s="795"/>
      <c r="X16" s="796"/>
      <c r="Y16" s="1023"/>
      <c r="Z16" s="414"/>
      <c r="AA16" s="415"/>
      <c r="AB16" s="1027" t="s">
        <v>11</v>
      </c>
      <c r="AC16" s="1028"/>
      <c r="AD16" s="1029"/>
      <c r="AE16" s="1015" t="s">
        <v>550</v>
      </c>
      <c r="AF16" s="1015"/>
      <c r="AG16" s="1015"/>
      <c r="AH16" s="1015"/>
      <c r="AI16" s="1015" t="s">
        <v>548</v>
      </c>
      <c r="AJ16" s="1015"/>
      <c r="AK16" s="1015"/>
      <c r="AL16" s="1015"/>
      <c r="AM16" s="1015" t="s">
        <v>521</v>
      </c>
      <c r="AN16" s="1015"/>
      <c r="AO16" s="1015"/>
      <c r="AP16" s="473"/>
      <c r="AQ16" s="176" t="s">
        <v>352</v>
      </c>
      <c r="AR16" s="169"/>
      <c r="AS16" s="169"/>
      <c r="AT16" s="170"/>
      <c r="AU16" s="375" t="s">
        <v>253</v>
      </c>
      <c r="AV16" s="375"/>
      <c r="AW16" s="375"/>
      <c r="AX16" s="376"/>
    </row>
    <row r="17" spans="1:50" ht="18.75" customHeight="1" x14ac:dyDescent="0.15">
      <c r="A17" s="527"/>
      <c r="B17" s="528"/>
      <c r="C17" s="528"/>
      <c r="D17" s="528"/>
      <c r="E17" s="528"/>
      <c r="F17" s="529"/>
      <c r="G17" s="582"/>
      <c r="H17" s="381"/>
      <c r="I17" s="381"/>
      <c r="J17" s="381"/>
      <c r="K17" s="381"/>
      <c r="L17" s="381"/>
      <c r="M17" s="381"/>
      <c r="N17" s="381"/>
      <c r="O17" s="583"/>
      <c r="P17" s="595"/>
      <c r="Q17" s="381"/>
      <c r="R17" s="381"/>
      <c r="S17" s="381"/>
      <c r="T17" s="381"/>
      <c r="U17" s="381"/>
      <c r="V17" s="381"/>
      <c r="W17" s="381"/>
      <c r="X17" s="583"/>
      <c r="Y17" s="1024"/>
      <c r="Z17" s="1025"/>
      <c r="AA17" s="1026"/>
      <c r="AB17" s="1030"/>
      <c r="AC17" s="1031"/>
      <c r="AD17" s="1032"/>
      <c r="AE17" s="378"/>
      <c r="AF17" s="378"/>
      <c r="AG17" s="378"/>
      <c r="AH17" s="378"/>
      <c r="AI17" s="378"/>
      <c r="AJ17" s="378"/>
      <c r="AK17" s="378"/>
      <c r="AL17" s="378"/>
      <c r="AM17" s="378"/>
      <c r="AN17" s="378"/>
      <c r="AO17" s="378"/>
      <c r="AP17" s="334"/>
      <c r="AQ17" s="270"/>
      <c r="AR17" s="271"/>
      <c r="AS17" s="137" t="s">
        <v>353</v>
      </c>
      <c r="AT17" s="172"/>
      <c r="AU17" s="271"/>
      <c r="AV17" s="271"/>
      <c r="AW17" s="381" t="s">
        <v>300</v>
      </c>
      <c r="AX17" s="382"/>
    </row>
    <row r="18" spans="1:50" ht="22.5" customHeight="1" x14ac:dyDescent="0.15">
      <c r="A18" s="530"/>
      <c r="B18" s="528"/>
      <c r="C18" s="528"/>
      <c r="D18" s="528"/>
      <c r="E18" s="528"/>
      <c r="F18" s="529"/>
      <c r="G18" s="555"/>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6"/>
      <c r="AC18" s="1022"/>
      <c r="AD18" s="102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31"/>
      <c r="B19" s="532"/>
      <c r="C19" s="532"/>
      <c r="D19" s="532"/>
      <c r="E19" s="532"/>
      <c r="F19" s="533"/>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695"/>
      <c r="AC19" s="1018"/>
      <c r="AD19" s="101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9"/>
      <c r="B20" s="660"/>
      <c r="C20" s="660"/>
      <c r="D20" s="660"/>
      <c r="E20" s="660"/>
      <c r="F20" s="661"/>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6" t="s">
        <v>301</v>
      </c>
      <c r="AC20" s="1048"/>
      <c r="AD20" s="104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6" t="s">
        <v>499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7" t="s">
        <v>468</v>
      </c>
      <c r="B23" s="528"/>
      <c r="C23" s="528"/>
      <c r="D23" s="528"/>
      <c r="E23" s="528"/>
      <c r="F23" s="529"/>
      <c r="G23" s="810" t="s">
        <v>265</v>
      </c>
      <c r="H23" s="795"/>
      <c r="I23" s="795"/>
      <c r="J23" s="795"/>
      <c r="K23" s="795"/>
      <c r="L23" s="795"/>
      <c r="M23" s="795"/>
      <c r="N23" s="795"/>
      <c r="O23" s="796"/>
      <c r="P23" s="794" t="s">
        <v>59</v>
      </c>
      <c r="Q23" s="795"/>
      <c r="R23" s="795"/>
      <c r="S23" s="795"/>
      <c r="T23" s="795"/>
      <c r="U23" s="795"/>
      <c r="V23" s="795"/>
      <c r="W23" s="795"/>
      <c r="X23" s="796"/>
      <c r="Y23" s="1023"/>
      <c r="Z23" s="414"/>
      <c r="AA23" s="415"/>
      <c r="AB23" s="1027" t="s">
        <v>11</v>
      </c>
      <c r="AC23" s="1028"/>
      <c r="AD23" s="1029"/>
      <c r="AE23" s="1015" t="s">
        <v>552</v>
      </c>
      <c r="AF23" s="1015"/>
      <c r="AG23" s="1015"/>
      <c r="AH23" s="1015"/>
      <c r="AI23" s="1015" t="s">
        <v>547</v>
      </c>
      <c r="AJ23" s="1015"/>
      <c r="AK23" s="1015"/>
      <c r="AL23" s="1015"/>
      <c r="AM23" s="1015" t="s">
        <v>521</v>
      </c>
      <c r="AN23" s="1015"/>
      <c r="AO23" s="1015"/>
      <c r="AP23" s="473"/>
      <c r="AQ23" s="176" t="s">
        <v>352</v>
      </c>
      <c r="AR23" s="169"/>
      <c r="AS23" s="169"/>
      <c r="AT23" s="170"/>
      <c r="AU23" s="375" t="s">
        <v>253</v>
      </c>
      <c r="AV23" s="375"/>
      <c r="AW23" s="375"/>
      <c r="AX23" s="376"/>
    </row>
    <row r="24" spans="1:50" ht="18.75" customHeight="1" x14ac:dyDescent="0.15">
      <c r="A24" s="527"/>
      <c r="B24" s="528"/>
      <c r="C24" s="528"/>
      <c r="D24" s="528"/>
      <c r="E24" s="528"/>
      <c r="F24" s="529"/>
      <c r="G24" s="582"/>
      <c r="H24" s="381"/>
      <c r="I24" s="381"/>
      <c r="J24" s="381"/>
      <c r="K24" s="381"/>
      <c r="L24" s="381"/>
      <c r="M24" s="381"/>
      <c r="N24" s="381"/>
      <c r="O24" s="583"/>
      <c r="P24" s="595"/>
      <c r="Q24" s="381"/>
      <c r="R24" s="381"/>
      <c r="S24" s="381"/>
      <c r="T24" s="381"/>
      <c r="U24" s="381"/>
      <c r="V24" s="381"/>
      <c r="W24" s="381"/>
      <c r="X24" s="583"/>
      <c r="Y24" s="1024"/>
      <c r="Z24" s="1025"/>
      <c r="AA24" s="1026"/>
      <c r="AB24" s="1030"/>
      <c r="AC24" s="1031"/>
      <c r="AD24" s="1032"/>
      <c r="AE24" s="378"/>
      <c r="AF24" s="378"/>
      <c r="AG24" s="378"/>
      <c r="AH24" s="378"/>
      <c r="AI24" s="378"/>
      <c r="AJ24" s="378"/>
      <c r="AK24" s="378"/>
      <c r="AL24" s="378"/>
      <c r="AM24" s="378"/>
      <c r="AN24" s="378"/>
      <c r="AO24" s="378"/>
      <c r="AP24" s="334"/>
      <c r="AQ24" s="270"/>
      <c r="AR24" s="271"/>
      <c r="AS24" s="137" t="s">
        <v>353</v>
      </c>
      <c r="AT24" s="172"/>
      <c r="AU24" s="271"/>
      <c r="AV24" s="271"/>
      <c r="AW24" s="381" t="s">
        <v>300</v>
      </c>
      <c r="AX24" s="382"/>
    </row>
    <row r="25" spans="1:50" ht="22.5" customHeight="1" x14ac:dyDescent="0.15">
      <c r="A25" s="530"/>
      <c r="B25" s="528"/>
      <c r="C25" s="528"/>
      <c r="D25" s="528"/>
      <c r="E25" s="528"/>
      <c r="F25" s="529"/>
      <c r="G25" s="555"/>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6"/>
      <c r="AC25" s="1022"/>
      <c r="AD25" s="102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31"/>
      <c r="B26" s="532"/>
      <c r="C26" s="532"/>
      <c r="D26" s="532"/>
      <c r="E26" s="532"/>
      <c r="F26" s="533"/>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695"/>
      <c r="AC26" s="1018"/>
      <c r="AD26" s="101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9"/>
      <c r="B27" s="660"/>
      <c r="C27" s="660"/>
      <c r="D27" s="660"/>
      <c r="E27" s="660"/>
      <c r="F27" s="661"/>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6" t="s">
        <v>301</v>
      </c>
      <c r="AC27" s="1048"/>
      <c r="AD27" s="104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6" t="s">
        <v>499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7" t="s">
        <v>468</v>
      </c>
      <c r="B30" s="528"/>
      <c r="C30" s="528"/>
      <c r="D30" s="528"/>
      <c r="E30" s="528"/>
      <c r="F30" s="529"/>
      <c r="G30" s="810" t="s">
        <v>265</v>
      </c>
      <c r="H30" s="795"/>
      <c r="I30" s="795"/>
      <c r="J30" s="795"/>
      <c r="K30" s="795"/>
      <c r="L30" s="795"/>
      <c r="M30" s="795"/>
      <c r="N30" s="795"/>
      <c r="O30" s="796"/>
      <c r="P30" s="794" t="s">
        <v>59</v>
      </c>
      <c r="Q30" s="795"/>
      <c r="R30" s="795"/>
      <c r="S30" s="795"/>
      <c r="T30" s="795"/>
      <c r="U30" s="795"/>
      <c r="V30" s="795"/>
      <c r="W30" s="795"/>
      <c r="X30" s="796"/>
      <c r="Y30" s="1023"/>
      <c r="Z30" s="414"/>
      <c r="AA30" s="415"/>
      <c r="AB30" s="1027" t="s">
        <v>11</v>
      </c>
      <c r="AC30" s="1028"/>
      <c r="AD30" s="1029"/>
      <c r="AE30" s="1015" t="s">
        <v>550</v>
      </c>
      <c r="AF30" s="1015"/>
      <c r="AG30" s="1015"/>
      <c r="AH30" s="1015"/>
      <c r="AI30" s="1015" t="s">
        <v>547</v>
      </c>
      <c r="AJ30" s="1015"/>
      <c r="AK30" s="1015"/>
      <c r="AL30" s="1015"/>
      <c r="AM30" s="1015" t="s">
        <v>545</v>
      </c>
      <c r="AN30" s="1015"/>
      <c r="AO30" s="1015"/>
      <c r="AP30" s="473"/>
      <c r="AQ30" s="176" t="s">
        <v>352</v>
      </c>
      <c r="AR30" s="169"/>
      <c r="AS30" s="169"/>
      <c r="AT30" s="170"/>
      <c r="AU30" s="375" t="s">
        <v>253</v>
      </c>
      <c r="AV30" s="375"/>
      <c r="AW30" s="375"/>
      <c r="AX30" s="376"/>
    </row>
    <row r="31" spans="1:50" ht="18.75" customHeight="1" x14ac:dyDescent="0.15">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1024"/>
      <c r="Z31" s="1025"/>
      <c r="AA31" s="1026"/>
      <c r="AB31" s="1030"/>
      <c r="AC31" s="1031"/>
      <c r="AD31" s="1032"/>
      <c r="AE31" s="378"/>
      <c r="AF31" s="378"/>
      <c r="AG31" s="378"/>
      <c r="AH31" s="378"/>
      <c r="AI31" s="378"/>
      <c r="AJ31" s="378"/>
      <c r="AK31" s="378"/>
      <c r="AL31" s="378"/>
      <c r="AM31" s="378"/>
      <c r="AN31" s="378"/>
      <c r="AO31" s="378"/>
      <c r="AP31" s="334"/>
      <c r="AQ31" s="270"/>
      <c r="AR31" s="271"/>
      <c r="AS31" s="137" t="s">
        <v>353</v>
      </c>
      <c r="AT31" s="172"/>
      <c r="AU31" s="271"/>
      <c r="AV31" s="271"/>
      <c r="AW31" s="381" t="s">
        <v>300</v>
      </c>
      <c r="AX31" s="382"/>
    </row>
    <row r="32" spans="1:50" ht="22.5" customHeight="1" x14ac:dyDescent="0.15">
      <c r="A32" s="530"/>
      <c r="B32" s="528"/>
      <c r="C32" s="528"/>
      <c r="D32" s="528"/>
      <c r="E32" s="528"/>
      <c r="F32" s="529"/>
      <c r="G32" s="555"/>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6"/>
      <c r="AC32" s="1022"/>
      <c r="AD32" s="102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31"/>
      <c r="B33" s="532"/>
      <c r="C33" s="532"/>
      <c r="D33" s="532"/>
      <c r="E33" s="532"/>
      <c r="F33" s="533"/>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695"/>
      <c r="AC33" s="1018"/>
      <c r="AD33" s="101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9"/>
      <c r="B34" s="660"/>
      <c r="C34" s="660"/>
      <c r="D34" s="660"/>
      <c r="E34" s="660"/>
      <c r="F34" s="661"/>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6" t="s">
        <v>301</v>
      </c>
      <c r="AC34" s="1048"/>
      <c r="AD34" s="104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6" t="s">
        <v>499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7" t="s">
        <v>468</v>
      </c>
      <c r="B37" s="528"/>
      <c r="C37" s="528"/>
      <c r="D37" s="528"/>
      <c r="E37" s="528"/>
      <c r="F37" s="529"/>
      <c r="G37" s="810" t="s">
        <v>265</v>
      </c>
      <c r="H37" s="795"/>
      <c r="I37" s="795"/>
      <c r="J37" s="795"/>
      <c r="K37" s="795"/>
      <c r="L37" s="795"/>
      <c r="M37" s="795"/>
      <c r="N37" s="795"/>
      <c r="O37" s="796"/>
      <c r="P37" s="794" t="s">
        <v>59</v>
      </c>
      <c r="Q37" s="795"/>
      <c r="R37" s="795"/>
      <c r="S37" s="795"/>
      <c r="T37" s="795"/>
      <c r="U37" s="795"/>
      <c r="V37" s="795"/>
      <c r="W37" s="795"/>
      <c r="X37" s="796"/>
      <c r="Y37" s="1023"/>
      <c r="Z37" s="414"/>
      <c r="AA37" s="415"/>
      <c r="AB37" s="1027" t="s">
        <v>11</v>
      </c>
      <c r="AC37" s="1028"/>
      <c r="AD37" s="1029"/>
      <c r="AE37" s="1015" t="s">
        <v>552</v>
      </c>
      <c r="AF37" s="1015"/>
      <c r="AG37" s="1015"/>
      <c r="AH37" s="1015"/>
      <c r="AI37" s="1015" t="s">
        <v>549</v>
      </c>
      <c r="AJ37" s="1015"/>
      <c r="AK37" s="1015"/>
      <c r="AL37" s="1015"/>
      <c r="AM37" s="1015" t="s">
        <v>546</v>
      </c>
      <c r="AN37" s="1015"/>
      <c r="AO37" s="1015"/>
      <c r="AP37" s="473"/>
      <c r="AQ37" s="176" t="s">
        <v>352</v>
      </c>
      <c r="AR37" s="169"/>
      <c r="AS37" s="169"/>
      <c r="AT37" s="170"/>
      <c r="AU37" s="375" t="s">
        <v>253</v>
      </c>
      <c r="AV37" s="375"/>
      <c r="AW37" s="375"/>
      <c r="AX37" s="376"/>
    </row>
    <row r="38" spans="1:50" ht="18.75" customHeight="1" x14ac:dyDescent="0.15">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1024"/>
      <c r="Z38" s="1025"/>
      <c r="AA38" s="1026"/>
      <c r="AB38" s="1030"/>
      <c r="AC38" s="1031"/>
      <c r="AD38" s="1032"/>
      <c r="AE38" s="378"/>
      <c r="AF38" s="378"/>
      <c r="AG38" s="378"/>
      <c r="AH38" s="378"/>
      <c r="AI38" s="378"/>
      <c r="AJ38" s="378"/>
      <c r="AK38" s="378"/>
      <c r="AL38" s="378"/>
      <c r="AM38" s="378"/>
      <c r="AN38" s="378"/>
      <c r="AO38" s="378"/>
      <c r="AP38" s="334"/>
      <c r="AQ38" s="270"/>
      <c r="AR38" s="271"/>
      <c r="AS38" s="137" t="s">
        <v>353</v>
      </c>
      <c r="AT38" s="172"/>
      <c r="AU38" s="271"/>
      <c r="AV38" s="271"/>
      <c r="AW38" s="381" t="s">
        <v>300</v>
      </c>
      <c r="AX38" s="382"/>
    </row>
    <row r="39" spans="1:50" ht="22.5" customHeight="1" x14ac:dyDescent="0.15">
      <c r="A39" s="530"/>
      <c r="B39" s="528"/>
      <c r="C39" s="528"/>
      <c r="D39" s="528"/>
      <c r="E39" s="528"/>
      <c r="F39" s="529"/>
      <c r="G39" s="555"/>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6"/>
      <c r="AC39" s="1022"/>
      <c r="AD39" s="102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31"/>
      <c r="B40" s="532"/>
      <c r="C40" s="532"/>
      <c r="D40" s="532"/>
      <c r="E40" s="532"/>
      <c r="F40" s="533"/>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695"/>
      <c r="AC40" s="1018"/>
      <c r="AD40" s="101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9"/>
      <c r="B41" s="660"/>
      <c r="C41" s="660"/>
      <c r="D41" s="660"/>
      <c r="E41" s="660"/>
      <c r="F41" s="661"/>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6" t="s">
        <v>301</v>
      </c>
      <c r="AC41" s="1048"/>
      <c r="AD41" s="104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6" t="s">
        <v>499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7" t="s">
        <v>468</v>
      </c>
      <c r="B44" s="528"/>
      <c r="C44" s="528"/>
      <c r="D44" s="528"/>
      <c r="E44" s="528"/>
      <c r="F44" s="529"/>
      <c r="G44" s="810" t="s">
        <v>265</v>
      </c>
      <c r="H44" s="795"/>
      <c r="I44" s="795"/>
      <c r="J44" s="795"/>
      <c r="K44" s="795"/>
      <c r="L44" s="795"/>
      <c r="M44" s="795"/>
      <c r="N44" s="795"/>
      <c r="O44" s="796"/>
      <c r="P44" s="794" t="s">
        <v>59</v>
      </c>
      <c r="Q44" s="795"/>
      <c r="R44" s="795"/>
      <c r="S44" s="795"/>
      <c r="T44" s="795"/>
      <c r="U44" s="795"/>
      <c r="V44" s="795"/>
      <c r="W44" s="795"/>
      <c r="X44" s="796"/>
      <c r="Y44" s="1023"/>
      <c r="Z44" s="414"/>
      <c r="AA44" s="415"/>
      <c r="AB44" s="1027" t="s">
        <v>11</v>
      </c>
      <c r="AC44" s="1028"/>
      <c r="AD44" s="1029"/>
      <c r="AE44" s="1015" t="s">
        <v>550</v>
      </c>
      <c r="AF44" s="1015"/>
      <c r="AG44" s="1015"/>
      <c r="AH44" s="1015"/>
      <c r="AI44" s="1015" t="s">
        <v>547</v>
      </c>
      <c r="AJ44" s="1015"/>
      <c r="AK44" s="1015"/>
      <c r="AL44" s="1015"/>
      <c r="AM44" s="1015" t="s">
        <v>521</v>
      </c>
      <c r="AN44" s="1015"/>
      <c r="AO44" s="1015"/>
      <c r="AP44" s="473"/>
      <c r="AQ44" s="176" t="s">
        <v>352</v>
      </c>
      <c r="AR44" s="169"/>
      <c r="AS44" s="169"/>
      <c r="AT44" s="170"/>
      <c r="AU44" s="375" t="s">
        <v>253</v>
      </c>
      <c r="AV44" s="375"/>
      <c r="AW44" s="375"/>
      <c r="AX44" s="376"/>
    </row>
    <row r="45" spans="1:50" ht="18.75" customHeight="1" x14ac:dyDescent="0.15">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1024"/>
      <c r="Z45" s="1025"/>
      <c r="AA45" s="1026"/>
      <c r="AB45" s="1030"/>
      <c r="AC45" s="1031"/>
      <c r="AD45" s="1032"/>
      <c r="AE45" s="378"/>
      <c r="AF45" s="378"/>
      <c r="AG45" s="378"/>
      <c r="AH45" s="378"/>
      <c r="AI45" s="378"/>
      <c r="AJ45" s="378"/>
      <c r="AK45" s="378"/>
      <c r="AL45" s="378"/>
      <c r="AM45" s="378"/>
      <c r="AN45" s="378"/>
      <c r="AO45" s="378"/>
      <c r="AP45" s="334"/>
      <c r="AQ45" s="270"/>
      <c r="AR45" s="271"/>
      <c r="AS45" s="137" t="s">
        <v>353</v>
      </c>
      <c r="AT45" s="172"/>
      <c r="AU45" s="271"/>
      <c r="AV45" s="271"/>
      <c r="AW45" s="381" t="s">
        <v>300</v>
      </c>
      <c r="AX45" s="382"/>
    </row>
    <row r="46" spans="1:50" ht="22.5" customHeight="1" x14ac:dyDescent="0.15">
      <c r="A46" s="530"/>
      <c r="B46" s="528"/>
      <c r="C46" s="528"/>
      <c r="D46" s="528"/>
      <c r="E46" s="528"/>
      <c r="F46" s="529"/>
      <c r="G46" s="555"/>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6"/>
      <c r="AC46" s="1022"/>
      <c r="AD46" s="102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31"/>
      <c r="B47" s="532"/>
      <c r="C47" s="532"/>
      <c r="D47" s="532"/>
      <c r="E47" s="532"/>
      <c r="F47" s="533"/>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695"/>
      <c r="AC47" s="1018"/>
      <c r="AD47" s="101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9"/>
      <c r="B48" s="660"/>
      <c r="C48" s="660"/>
      <c r="D48" s="660"/>
      <c r="E48" s="660"/>
      <c r="F48" s="661"/>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6" t="s">
        <v>301</v>
      </c>
      <c r="AC48" s="1048"/>
      <c r="AD48" s="104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6" t="s">
        <v>499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7" t="s">
        <v>468</v>
      </c>
      <c r="B51" s="528"/>
      <c r="C51" s="528"/>
      <c r="D51" s="528"/>
      <c r="E51" s="528"/>
      <c r="F51" s="529"/>
      <c r="G51" s="810" t="s">
        <v>265</v>
      </c>
      <c r="H51" s="795"/>
      <c r="I51" s="795"/>
      <c r="J51" s="795"/>
      <c r="K51" s="795"/>
      <c r="L51" s="795"/>
      <c r="M51" s="795"/>
      <c r="N51" s="795"/>
      <c r="O51" s="796"/>
      <c r="P51" s="794" t="s">
        <v>59</v>
      </c>
      <c r="Q51" s="795"/>
      <c r="R51" s="795"/>
      <c r="S51" s="795"/>
      <c r="T51" s="795"/>
      <c r="U51" s="795"/>
      <c r="V51" s="795"/>
      <c r="W51" s="795"/>
      <c r="X51" s="796"/>
      <c r="Y51" s="1023"/>
      <c r="Z51" s="414"/>
      <c r="AA51" s="415"/>
      <c r="AB51" s="473" t="s">
        <v>11</v>
      </c>
      <c r="AC51" s="1028"/>
      <c r="AD51" s="1029"/>
      <c r="AE51" s="1015" t="s">
        <v>550</v>
      </c>
      <c r="AF51" s="1015"/>
      <c r="AG51" s="1015"/>
      <c r="AH51" s="1015"/>
      <c r="AI51" s="1015" t="s">
        <v>547</v>
      </c>
      <c r="AJ51" s="1015"/>
      <c r="AK51" s="1015"/>
      <c r="AL51" s="1015"/>
      <c r="AM51" s="1015" t="s">
        <v>521</v>
      </c>
      <c r="AN51" s="1015"/>
      <c r="AO51" s="1015"/>
      <c r="AP51" s="473"/>
      <c r="AQ51" s="176" t="s">
        <v>352</v>
      </c>
      <c r="AR51" s="169"/>
      <c r="AS51" s="169"/>
      <c r="AT51" s="170"/>
      <c r="AU51" s="375" t="s">
        <v>253</v>
      </c>
      <c r="AV51" s="375"/>
      <c r="AW51" s="375"/>
      <c r="AX51" s="376"/>
    </row>
    <row r="52" spans="1:50" ht="18.75" customHeight="1" x14ac:dyDescent="0.15">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1024"/>
      <c r="Z52" s="1025"/>
      <c r="AA52" s="1026"/>
      <c r="AB52" s="1030"/>
      <c r="AC52" s="1031"/>
      <c r="AD52" s="1032"/>
      <c r="AE52" s="378"/>
      <c r="AF52" s="378"/>
      <c r="AG52" s="378"/>
      <c r="AH52" s="378"/>
      <c r="AI52" s="378"/>
      <c r="AJ52" s="378"/>
      <c r="AK52" s="378"/>
      <c r="AL52" s="378"/>
      <c r="AM52" s="378"/>
      <c r="AN52" s="378"/>
      <c r="AO52" s="378"/>
      <c r="AP52" s="334"/>
      <c r="AQ52" s="270"/>
      <c r="AR52" s="271"/>
      <c r="AS52" s="137" t="s">
        <v>353</v>
      </c>
      <c r="AT52" s="172"/>
      <c r="AU52" s="271"/>
      <c r="AV52" s="271"/>
      <c r="AW52" s="381" t="s">
        <v>300</v>
      </c>
      <c r="AX52" s="382"/>
    </row>
    <row r="53" spans="1:50" ht="22.5" customHeight="1" x14ac:dyDescent="0.15">
      <c r="A53" s="530"/>
      <c r="B53" s="528"/>
      <c r="C53" s="528"/>
      <c r="D53" s="528"/>
      <c r="E53" s="528"/>
      <c r="F53" s="529"/>
      <c r="G53" s="555"/>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6"/>
      <c r="AC53" s="1022"/>
      <c r="AD53" s="102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31"/>
      <c r="B54" s="532"/>
      <c r="C54" s="532"/>
      <c r="D54" s="532"/>
      <c r="E54" s="532"/>
      <c r="F54" s="533"/>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695"/>
      <c r="AC54" s="1018"/>
      <c r="AD54" s="101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9"/>
      <c r="B55" s="660"/>
      <c r="C55" s="660"/>
      <c r="D55" s="660"/>
      <c r="E55" s="660"/>
      <c r="F55" s="661"/>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6" t="s">
        <v>301</v>
      </c>
      <c r="AC55" s="1048"/>
      <c r="AD55" s="104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6" t="s">
        <v>499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7" t="s">
        <v>468</v>
      </c>
      <c r="B58" s="528"/>
      <c r="C58" s="528"/>
      <c r="D58" s="528"/>
      <c r="E58" s="528"/>
      <c r="F58" s="529"/>
      <c r="G58" s="810" t="s">
        <v>265</v>
      </c>
      <c r="H58" s="795"/>
      <c r="I58" s="795"/>
      <c r="J58" s="795"/>
      <c r="K58" s="795"/>
      <c r="L58" s="795"/>
      <c r="M58" s="795"/>
      <c r="N58" s="795"/>
      <c r="O58" s="796"/>
      <c r="P58" s="794" t="s">
        <v>59</v>
      </c>
      <c r="Q58" s="795"/>
      <c r="R58" s="795"/>
      <c r="S58" s="795"/>
      <c r="T58" s="795"/>
      <c r="U58" s="795"/>
      <c r="V58" s="795"/>
      <c r="W58" s="795"/>
      <c r="X58" s="796"/>
      <c r="Y58" s="1023"/>
      <c r="Z58" s="414"/>
      <c r="AA58" s="415"/>
      <c r="AB58" s="1027" t="s">
        <v>11</v>
      </c>
      <c r="AC58" s="1028"/>
      <c r="AD58" s="1029"/>
      <c r="AE58" s="1015" t="s">
        <v>550</v>
      </c>
      <c r="AF58" s="1015"/>
      <c r="AG58" s="1015"/>
      <c r="AH58" s="1015"/>
      <c r="AI58" s="1015" t="s">
        <v>547</v>
      </c>
      <c r="AJ58" s="1015"/>
      <c r="AK58" s="1015"/>
      <c r="AL58" s="1015"/>
      <c r="AM58" s="1015" t="s">
        <v>521</v>
      </c>
      <c r="AN58" s="1015"/>
      <c r="AO58" s="1015"/>
      <c r="AP58" s="473"/>
      <c r="AQ58" s="176" t="s">
        <v>352</v>
      </c>
      <c r="AR58" s="169"/>
      <c r="AS58" s="169"/>
      <c r="AT58" s="170"/>
      <c r="AU58" s="375" t="s">
        <v>253</v>
      </c>
      <c r="AV58" s="375"/>
      <c r="AW58" s="375"/>
      <c r="AX58" s="376"/>
    </row>
    <row r="59" spans="1:50" ht="18.75" customHeight="1" x14ac:dyDescent="0.15">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1024"/>
      <c r="Z59" s="1025"/>
      <c r="AA59" s="1026"/>
      <c r="AB59" s="1030"/>
      <c r="AC59" s="1031"/>
      <c r="AD59" s="1032"/>
      <c r="AE59" s="378"/>
      <c r="AF59" s="378"/>
      <c r="AG59" s="378"/>
      <c r="AH59" s="378"/>
      <c r="AI59" s="378"/>
      <c r="AJ59" s="378"/>
      <c r="AK59" s="378"/>
      <c r="AL59" s="378"/>
      <c r="AM59" s="378"/>
      <c r="AN59" s="378"/>
      <c r="AO59" s="378"/>
      <c r="AP59" s="334"/>
      <c r="AQ59" s="270"/>
      <c r="AR59" s="271"/>
      <c r="AS59" s="137" t="s">
        <v>353</v>
      </c>
      <c r="AT59" s="172"/>
      <c r="AU59" s="271"/>
      <c r="AV59" s="271"/>
      <c r="AW59" s="381" t="s">
        <v>300</v>
      </c>
      <c r="AX59" s="382"/>
    </row>
    <row r="60" spans="1:50" ht="22.5" customHeight="1" x14ac:dyDescent="0.15">
      <c r="A60" s="530"/>
      <c r="B60" s="528"/>
      <c r="C60" s="528"/>
      <c r="D60" s="528"/>
      <c r="E60" s="528"/>
      <c r="F60" s="529"/>
      <c r="G60" s="555"/>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6"/>
      <c r="AC60" s="1022"/>
      <c r="AD60" s="102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31"/>
      <c r="B61" s="532"/>
      <c r="C61" s="532"/>
      <c r="D61" s="532"/>
      <c r="E61" s="532"/>
      <c r="F61" s="533"/>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695"/>
      <c r="AC61" s="1018"/>
      <c r="AD61" s="101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9"/>
      <c r="B62" s="660"/>
      <c r="C62" s="660"/>
      <c r="D62" s="660"/>
      <c r="E62" s="660"/>
      <c r="F62" s="661"/>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6" t="s">
        <v>301</v>
      </c>
      <c r="AC62" s="1048"/>
      <c r="AD62" s="104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6" t="s">
        <v>499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7" t="s">
        <v>468</v>
      </c>
      <c r="B65" s="528"/>
      <c r="C65" s="528"/>
      <c r="D65" s="528"/>
      <c r="E65" s="528"/>
      <c r="F65" s="529"/>
      <c r="G65" s="810" t="s">
        <v>265</v>
      </c>
      <c r="H65" s="795"/>
      <c r="I65" s="795"/>
      <c r="J65" s="795"/>
      <c r="K65" s="795"/>
      <c r="L65" s="795"/>
      <c r="M65" s="795"/>
      <c r="N65" s="795"/>
      <c r="O65" s="796"/>
      <c r="P65" s="794" t="s">
        <v>59</v>
      </c>
      <c r="Q65" s="795"/>
      <c r="R65" s="795"/>
      <c r="S65" s="795"/>
      <c r="T65" s="795"/>
      <c r="U65" s="795"/>
      <c r="V65" s="795"/>
      <c r="W65" s="795"/>
      <c r="X65" s="796"/>
      <c r="Y65" s="1023"/>
      <c r="Z65" s="414"/>
      <c r="AA65" s="415"/>
      <c r="AB65" s="1027" t="s">
        <v>11</v>
      </c>
      <c r="AC65" s="1028"/>
      <c r="AD65" s="1029"/>
      <c r="AE65" s="1015" t="s">
        <v>550</v>
      </c>
      <c r="AF65" s="1015"/>
      <c r="AG65" s="1015"/>
      <c r="AH65" s="1015"/>
      <c r="AI65" s="1015" t="s">
        <v>547</v>
      </c>
      <c r="AJ65" s="1015"/>
      <c r="AK65" s="1015"/>
      <c r="AL65" s="1015"/>
      <c r="AM65" s="1015" t="s">
        <v>521</v>
      </c>
      <c r="AN65" s="1015"/>
      <c r="AO65" s="1015"/>
      <c r="AP65" s="473"/>
      <c r="AQ65" s="176" t="s">
        <v>352</v>
      </c>
      <c r="AR65" s="169"/>
      <c r="AS65" s="169"/>
      <c r="AT65" s="170"/>
      <c r="AU65" s="375" t="s">
        <v>253</v>
      </c>
      <c r="AV65" s="375"/>
      <c r="AW65" s="375"/>
      <c r="AX65" s="376"/>
    </row>
    <row r="66" spans="1:50" ht="18.75" customHeight="1" x14ac:dyDescent="0.15">
      <c r="A66" s="527"/>
      <c r="B66" s="528"/>
      <c r="C66" s="528"/>
      <c r="D66" s="528"/>
      <c r="E66" s="528"/>
      <c r="F66" s="529"/>
      <c r="G66" s="582"/>
      <c r="H66" s="381"/>
      <c r="I66" s="381"/>
      <c r="J66" s="381"/>
      <c r="K66" s="381"/>
      <c r="L66" s="381"/>
      <c r="M66" s="381"/>
      <c r="N66" s="381"/>
      <c r="O66" s="583"/>
      <c r="P66" s="595"/>
      <c r="Q66" s="381"/>
      <c r="R66" s="381"/>
      <c r="S66" s="381"/>
      <c r="T66" s="381"/>
      <c r="U66" s="381"/>
      <c r="V66" s="381"/>
      <c r="W66" s="381"/>
      <c r="X66" s="583"/>
      <c r="Y66" s="1024"/>
      <c r="Z66" s="1025"/>
      <c r="AA66" s="1026"/>
      <c r="AB66" s="1030"/>
      <c r="AC66" s="1031"/>
      <c r="AD66" s="1032"/>
      <c r="AE66" s="378"/>
      <c r="AF66" s="378"/>
      <c r="AG66" s="378"/>
      <c r="AH66" s="378"/>
      <c r="AI66" s="378"/>
      <c r="AJ66" s="378"/>
      <c r="AK66" s="378"/>
      <c r="AL66" s="378"/>
      <c r="AM66" s="378"/>
      <c r="AN66" s="378"/>
      <c r="AO66" s="378"/>
      <c r="AP66" s="334"/>
      <c r="AQ66" s="270"/>
      <c r="AR66" s="271"/>
      <c r="AS66" s="137" t="s">
        <v>353</v>
      </c>
      <c r="AT66" s="172"/>
      <c r="AU66" s="271"/>
      <c r="AV66" s="271"/>
      <c r="AW66" s="381" t="s">
        <v>300</v>
      </c>
      <c r="AX66" s="382"/>
    </row>
    <row r="67" spans="1:50" ht="22.5" customHeight="1" x14ac:dyDescent="0.15">
      <c r="A67" s="530"/>
      <c r="B67" s="528"/>
      <c r="C67" s="528"/>
      <c r="D67" s="528"/>
      <c r="E67" s="528"/>
      <c r="F67" s="529"/>
      <c r="G67" s="555"/>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6"/>
      <c r="AC67" s="1022"/>
      <c r="AD67" s="102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31"/>
      <c r="B68" s="532"/>
      <c r="C68" s="532"/>
      <c r="D68" s="532"/>
      <c r="E68" s="532"/>
      <c r="F68" s="533"/>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695"/>
      <c r="AC68" s="1018"/>
      <c r="AD68" s="101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9"/>
      <c r="B69" s="660"/>
      <c r="C69" s="660"/>
      <c r="D69" s="660"/>
      <c r="E69" s="660"/>
      <c r="F69" s="661"/>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2"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6" t="s">
        <v>499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2"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4" t="s">
        <v>485</v>
      </c>
      <c r="H2" s="455"/>
      <c r="I2" s="455"/>
      <c r="J2" s="455"/>
      <c r="K2" s="455"/>
      <c r="L2" s="455"/>
      <c r="M2" s="455"/>
      <c r="N2" s="455"/>
      <c r="O2" s="455"/>
      <c r="P2" s="455"/>
      <c r="Q2" s="455"/>
      <c r="R2" s="455"/>
      <c r="S2" s="455"/>
      <c r="T2" s="455"/>
      <c r="U2" s="455"/>
      <c r="V2" s="455"/>
      <c r="W2" s="455"/>
      <c r="X2" s="455"/>
      <c r="Y2" s="455"/>
      <c r="Z2" s="455"/>
      <c r="AA2" s="455"/>
      <c r="AB2" s="456"/>
      <c r="AC2" s="454" t="s">
        <v>487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5"/>
      <c r="B4" s="1056"/>
      <c r="C4" s="1056"/>
      <c r="D4" s="1056"/>
      <c r="E4" s="1056"/>
      <c r="F4" s="1057"/>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5"/>
      <c r="B5" s="1056"/>
      <c r="C5" s="1056"/>
      <c r="D5" s="1056"/>
      <c r="E5" s="1056"/>
      <c r="F5" s="105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5"/>
      <c r="B6" s="1056"/>
      <c r="C6" s="1056"/>
      <c r="D6" s="1056"/>
      <c r="E6" s="1056"/>
      <c r="F6" s="105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5"/>
      <c r="B7" s="1056"/>
      <c r="C7" s="1056"/>
      <c r="D7" s="1056"/>
      <c r="E7" s="1056"/>
      <c r="F7" s="105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5"/>
      <c r="B8" s="1056"/>
      <c r="C8" s="1056"/>
      <c r="D8" s="1056"/>
      <c r="E8" s="1056"/>
      <c r="F8" s="105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5"/>
      <c r="B9" s="1056"/>
      <c r="C9" s="1056"/>
      <c r="D9" s="1056"/>
      <c r="E9" s="1056"/>
      <c r="F9" s="105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5"/>
      <c r="B10" s="1056"/>
      <c r="C10" s="1056"/>
      <c r="D10" s="1056"/>
      <c r="E10" s="1056"/>
      <c r="F10" s="105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5"/>
      <c r="B11" s="1056"/>
      <c r="C11" s="1056"/>
      <c r="D11" s="1056"/>
      <c r="E11" s="1056"/>
      <c r="F11" s="105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5"/>
      <c r="B12" s="1056"/>
      <c r="C12" s="1056"/>
      <c r="D12" s="1056"/>
      <c r="E12" s="1056"/>
      <c r="F12" s="105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5"/>
      <c r="B13" s="1056"/>
      <c r="C13" s="1056"/>
      <c r="D13" s="1056"/>
      <c r="E13" s="1056"/>
      <c r="F13" s="105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5"/>
      <c r="B14" s="1056"/>
      <c r="C14" s="1056"/>
      <c r="D14" s="1056"/>
      <c r="E14" s="1056"/>
      <c r="F14" s="105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5"/>
      <c r="B15" s="1056"/>
      <c r="C15" s="1056"/>
      <c r="D15" s="1056"/>
      <c r="E15" s="1056"/>
      <c r="F15" s="1057"/>
      <c r="G15" s="454" t="s">
        <v>388</v>
      </c>
      <c r="H15" s="455"/>
      <c r="I15" s="455"/>
      <c r="J15" s="455"/>
      <c r="K15" s="455"/>
      <c r="L15" s="455"/>
      <c r="M15" s="455"/>
      <c r="N15" s="455"/>
      <c r="O15" s="455"/>
      <c r="P15" s="455"/>
      <c r="Q15" s="455"/>
      <c r="R15" s="455"/>
      <c r="S15" s="455"/>
      <c r="T15" s="455"/>
      <c r="U15" s="455"/>
      <c r="V15" s="455"/>
      <c r="W15" s="455"/>
      <c r="X15" s="455"/>
      <c r="Y15" s="455"/>
      <c r="Z15" s="455"/>
      <c r="AA15" s="455"/>
      <c r="AB15" s="456"/>
      <c r="AC15" s="454" t="s">
        <v>389</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5"/>
      <c r="B16" s="1056"/>
      <c r="C16" s="1056"/>
      <c r="D16" s="1056"/>
      <c r="E16" s="1056"/>
      <c r="F16" s="1057"/>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5"/>
      <c r="B17" s="1056"/>
      <c r="C17" s="1056"/>
      <c r="D17" s="1056"/>
      <c r="E17" s="1056"/>
      <c r="F17" s="1057"/>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5"/>
      <c r="B18" s="1056"/>
      <c r="C18" s="1056"/>
      <c r="D18" s="1056"/>
      <c r="E18" s="1056"/>
      <c r="F18" s="105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5"/>
      <c r="B19" s="1056"/>
      <c r="C19" s="1056"/>
      <c r="D19" s="1056"/>
      <c r="E19" s="1056"/>
      <c r="F19" s="105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5"/>
      <c r="B20" s="1056"/>
      <c r="C20" s="1056"/>
      <c r="D20" s="1056"/>
      <c r="E20" s="1056"/>
      <c r="F20" s="105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5"/>
      <c r="B21" s="1056"/>
      <c r="C21" s="1056"/>
      <c r="D21" s="1056"/>
      <c r="E21" s="1056"/>
      <c r="F21" s="105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5"/>
      <c r="B22" s="1056"/>
      <c r="C22" s="1056"/>
      <c r="D22" s="1056"/>
      <c r="E22" s="1056"/>
      <c r="F22" s="105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5"/>
      <c r="B23" s="1056"/>
      <c r="C23" s="1056"/>
      <c r="D23" s="1056"/>
      <c r="E23" s="1056"/>
      <c r="F23" s="105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5"/>
      <c r="B24" s="1056"/>
      <c r="C24" s="1056"/>
      <c r="D24" s="1056"/>
      <c r="E24" s="1056"/>
      <c r="F24" s="105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5"/>
      <c r="B25" s="1056"/>
      <c r="C25" s="1056"/>
      <c r="D25" s="1056"/>
      <c r="E25" s="1056"/>
      <c r="F25" s="105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5"/>
      <c r="B26" s="1056"/>
      <c r="C26" s="1056"/>
      <c r="D26" s="1056"/>
      <c r="E26" s="1056"/>
      <c r="F26" s="105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5"/>
      <c r="B27" s="1056"/>
      <c r="C27" s="1056"/>
      <c r="D27" s="1056"/>
      <c r="E27" s="1056"/>
      <c r="F27" s="105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5"/>
      <c r="B28" s="1056"/>
      <c r="C28" s="1056"/>
      <c r="D28" s="1056"/>
      <c r="E28" s="1056"/>
      <c r="F28" s="1057"/>
      <c r="G28" s="454" t="s">
        <v>387</v>
      </c>
      <c r="H28" s="455"/>
      <c r="I28" s="455"/>
      <c r="J28" s="455"/>
      <c r="K28" s="455"/>
      <c r="L28" s="455"/>
      <c r="M28" s="455"/>
      <c r="N28" s="455"/>
      <c r="O28" s="455"/>
      <c r="P28" s="455"/>
      <c r="Q28" s="455"/>
      <c r="R28" s="455"/>
      <c r="S28" s="455"/>
      <c r="T28" s="455"/>
      <c r="U28" s="455"/>
      <c r="V28" s="455"/>
      <c r="W28" s="455"/>
      <c r="X28" s="455"/>
      <c r="Y28" s="455"/>
      <c r="Z28" s="455"/>
      <c r="AA28" s="455"/>
      <c r="AB28" s="456"/>
      <c r="AC28" s="454" t="s">
        <v>390</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5"/>
      <c r="B29" s="1056"/>
      <c r="C29" s="1056"/>
      <c r="D29" s="1056"/>
      <c r="E29" s="1056"/>
      <c r="F29" s="1057"/>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5"/>
      <c r="B30" s="1056"/>
      <c r="C30" s="1056"/>
      <c r="D30" s="1056"/>
      <c r="E30" s="1056"/>
      <c r="F30" s="1057"/>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5"/>
      <c r="B31" s="1056"/>
      <c r="C31" s="1056"/>
      <c r="D31" s="1056"/>
      <c r="E31" s="1056"/>
      <c r="F31" s="105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5"/>
      <c r="B32" s="1056"/>
      <c r="C32" s="1056"/>
      <c r="D32" s="1056"/>
      <c r="E32" s="1056"/>
      <c r="F32" s="105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5"/>
      <c r="B33" s="1056"/>
      <c r="C33" s="1056"/>
      <c r="D33" s="1056"/>
      <c r="E33" s="1056"/>
      <c r="F33" s="105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5"/>
      <c r="B34" s="1056"/>
      <c r="C34" s="1056"/>
      <c r="D34" s="1056"/>
      <c r="E34" s="1056"/>
      <c r="F34" s="105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5"/>
      <c r="B35" s="1056"/>
      <c r="C35" s="1056"/>
      <c r="D35" s="1056"/>
      <c r="E35" s="1056"/>
      <c r="F35" s="105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5"/>
      <c r="B36" s="1056"/>
      <c r="C36" s="1056"/>
      <c r="D36" s="1056"/>
      <c r="E36" s="1056"/>
      <c r="F36" s="105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5"/>
      <c r="B37" s="1056"/>
      <c r="C37" s="1056"/>
      <c r="D37" s="1056"/>
      <c r="E37" s="1056"/>
      <c r="F37" s="105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5"/>
      <c r="B38" s="1056"/>
      <c r="C38" s="1056"/>
      <c r="D38" s="1056"/>
      <c r="E38" s="1056"/>
      <c r="F38" s="105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5"/>
      <c r="B39" s="1056"/>
      <c r="C39" s="1056"/>
      <c r="D39" s="1056"/>
      <c r="E39" s="1056"/>
      <c r="F39" s="105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5"/>
      <c r="B40" s="1056"/>
      <c r="C40" s="1056"/>
      <c r="D40" s="1056"/>
      <c r="E40" s="1056"/>
      <c r="F40" s="105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5"/>
      <c r="B41" s="1056"/>
      <c r="C41" s="1056"/>
      <c r="D41" s="1056"/>
      <c r="E41" s="1056"/>
      <c r="F41" s="1057"/>
      <c r="G41" s="454" t="s">
        <v>435</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5"/>
      <c r="B42" s="1056"/>
      <c r="C42" s="1056"/>
      <c r="D42" s="1056"/>
      <c r="E42" s="1056"/>
      <c r="F42" s="1057"/>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5"/>
      <c r="B43" s="1056"/>
      <c r="C43" s="1056"/>
      <c r="D43" s="1056"/>
      <c r="E43" s="1056"/>
      <c r="F43" s="1057"/>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5"/>
      <c r="B44" s="1056"/>
      <c r="C44" s="1056"/>
      <c r="D44" s="1056"/>
      <c r="E44" s="1056"/>
      <c r="F44" s="105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5"/>
      <c r="B45" s="1056"/>
      <c r="C45" s="1056"/>
      <c r="D45" s="1056"/>
      <c r="E45" s="1056"/>
      <c r="F45" s="105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5"/>
      <c r="B46" s="1056"/>
      <c r="C46" s="1056"/>
      <c r="D46" s="1056"/>
      <c r="E46" s="1056"/>
      <c r="F46" s="105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5"/>
      <c r="B47" s="1056"/>
      <c r="C47" s="1056"/>
      <c r="D47" s="1056"/>
      <c r="E47" s="1056"/>
      <c r="F47" s="105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5"/>
      <c r="B48" s="1056"/>
      <c r="C48" s="1056"/>
      <c r="D48" s="1056"/>
      <c r="E48" s="1056"/>
      <c r="F48" s="105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5"/>
      <c r="B49" s="1056"/>
      <c r="C49" s="1056"/>
      <c r="D49" s="1056"/>
      <c r="E49" s="1056"/>
      <c r="F49" s="105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5"/>
      <c r="B50" s="1056"/>
      <c r="C50" s="1056"/>
      <c r="D50" s="1056"/>
      <c r="E50" s="1056"/>
      <c r="F50" s="105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5"/>
      <c r="B51" s="1056"/>
      <c r="C51" s="1056"/>
      <c r="D51" s="1056"/>
      <c r="E51" s="1056"/>
      <c r="F51" s="105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5"/>
      <c r="B52" s="1056"/>
      <c r="C52" s="1056"/>
      <c r="D52" s="1056"/>
      <c r="E52" s="1056"/>
      <c r="F52" s="105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391</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5"/>
      <c r="B56" s="1056"/>
      <c r="C56" s="1056"/>
      <c r="D56" s="1056"/>
      <c r="E56" s="1056"/>
      <c r="F56" s="1057"/>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5"/>
      <c r="B57" s="1056"/>
      <c r="C57" s="1056"/>
      <c r="D57" s="1056"/>
      <c r="E57" s="1056"/>
      <c r="F57" s="1057"/>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5"/>
      <c r="B58" s="1056"/>
      <c r="C58" s="1056"/>
      <c r="D58" s="1056"/>
      <c r="E58" s="1056"/>
      <c r="F58" s="105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5"/>
      <c r="B59" s="1056"/>
      <c r="C59" s="1056"/>
      <c r="D59" s="1056"/>
      <c r="E59" s="1056"/>
      <c r="F59" s="105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5"/>
      <c r="B60" s="1056"/>
      <c r="C60" s="1056"/>
      <c r="D60" s="1056"/>
      <c r="E60" s="1056"/>
      <c r="F60" s="105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5"/>
      <c r="B61" s="1056"/>
      <c r="C61" s="1056"/>
      <c r="D61" s="1056"/>
      <c r="E61" s="1056"/>
      <c r="F61" s="105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5"/>
      <c r="B62" s="1056"/>
      <c r="C62" s="1056"/>
      <c r="D62" s="1056"/>
      <c r="E62" s="1056"/>
      <c r="F62" s="105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5"/>
      <c r="B63" s="1056"/>
      <c r="C63" s="1056"/>
      <c r="D63" s="1056"/>
      <c r="E63" s="1056"/>
      <c r="F63" s="105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5"/>
      <c r="B64" s="1056"/>
      <c r="C64" s="1056"/>
      <c r="D64" s="1056"/>
      <c r="E64" s="1056"/>
      <c r="F64" s="105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5"/>
      <c r="B65" s="1056"/>
      <c r="C65" s="1056"/>
      <c r="D65" s="1056"/>
      <c r="E65" s="1056"/>
      <c r="F65" s="105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5"/>
      <c r="B66" s="1056"/>
      <c r="C66" s="1056"/>
      <c r="D66" s="1056"/>
      <c r="E66" s="1056"/>
      <c r="F66" s="105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5"/>
      <c r="B67" s="1056"/>
      <c r="C67" s="1056"/>
      <c r="D67" s="1056"/>
      <c r="E67" s="1056"/>
      <c r="F67" s="105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5"/>
      <c r="B68" s="1056"/>
      <c r="C68" s="1056"/>
      <c r="D68" s="1056"/>
      <c r="E68" s="1056"/>
      <c r="F68" s="1057"/>
      <c r="G68" s="454" t="s">
        <v>392</v>
      </c>
      <c r="H68" s="455"/>
      <c r="I68" s="455"/>
      <c r="J68" s="455"/>
      <c r="K68" s="455"/>
      <c r="L68" s="455"/>
      <c r="M68" s="455"/>
      <c r="N68" s="455"/>
      <c r="O68" s="455"/>
      <c r="P68" s="455"/>
      <c r="Q68" s="455"/>
      <c r="R68" s="455"/>
      <c r="S68" s="455"/>
      <c r="T68" s="455"/>
      <c r="U68" s="455"/>
      <c r="V68" s="455"/>
      <c r="W68" s="455"/>
      <c r="X68" s="455"/>
      <c r="Y68" s="455"/>
      <c r="Z68" s="455"/>
      <c r="AA68" s="455"/>
      <c r="AB68" s="456"/>
      <c r="AC68" s="454" t="s">
        <v>393</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5"/>
      <c r="B69" s="1056"/>
      <c r="C69" s="1056"/>
      <c r="D69" s="1056"/>
      <c r="E69" s="1056"/>
      <c r="F69" s="1057"/>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5"/>
      <c r="B70" s="1056"/>
      <c r="C70" s="1056"/>
      <c r="D70" s="1056"/>
      <c r="E70" s="1056"/>
      <c r="F70" s="1057"/>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5"/>
      <c r="B71" s="1056"/>
      <c r="C71" s="1056"/>
      <c r="D71" s="1056"/>
      <c r="E71" s="1056"/>
      <c r="F71" s="105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5"/>
      <c r="B72" s="1056"/>
      <c r="C72" s="1056"/>
      <c r="D72" s="1056"/>
      <c r="E72" s="1056"/>
      <c r="F72" s="105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5"/>
      <c r="B73" s="1056"/>
      <c r="C73" s="1056"/>
      <c r="D73" s="1056"/>
      <c r="E73" s="1056"/>
      <c r="F73" s="105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5"/>
      <c r="B74" s="1056"/>
      <c r="C74" s="1056"/>
      <c r="D74" s="1056"/>
      <c r="E74" s="1056"/>
      <c r="F74" s="105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5"/>
      <c r="B75" s="1056"/>
      <c r="C75" s="1056"/>
      <c r="D75" s="1056"/>
      <c r="E75" s="1056"/>
      <c r="F75" s="105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5"/>
      <c r="B76" s="1056"/>
      <c r="C76" s="1056"/>
      <c r="D76" s="1056"/>
      <c r="E76" s="1056"/>
      <c r="F76" s="105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5"/>
      <c r="B77" s="1056"/>
      <c r="C77" s="1056"/>
      <c r="D77" s="1056"/>
      <c r="E77" s="1056"/>
      <c r="F77" s="105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5"/>
      <c r="B78" s="1056"/>
      <c r="C78" s="1056"/>
      <c r="D78" s="1056"/>
      <c r="E78" s="1056"/>
      <c r="F78" s="105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5"/>
      <c r="B79" s="1056"/>
      <c r="C79" s="1056"/>
      <c r="D79" s="1056"/>
      <c r="E79" s="1056"/>
      <c r="F79" s="105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5"/>
      <c r="B80" s="1056"/>
      <c r="C80" s="1056"/>
      <c r="D80" s="1056"/>
      <c r="E80" s="1056"/>
      <c r="F80" s="105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5"/>
      <c r="B81" s="1056"/>
      <c r="C81" s="1056"/>
      <c r="D81" s="1056"/>
      <c r="E81" s="1056"/>
      <c r="F81" s="1057"/>
      <c r="G81" s="454" t="s">
        <v>394</v>
      </c>
      <c r="H81" s="455"/>
      <c r="I81" s="455"/>
      <c r="J81" s="455"/>
      <c r="K81" s="455"/>
      <c r="L81" s="455"/>
      <c r="M81" s="455"/>
      <c r="N81" s="455"/>
      <c r="O81" s="455"/>
      <c r="P81" s="455"/>
      <c r="Q81" s="455"/>
      <c r="R81" s="455"/>
      <c r="S81" s="455"/>
      <c r="T81" s="455"/>
      <c r="U81" s="455"/>
      <c r="V81" s="455"/>
      <c r="W81" s="455"/>
      <c r="X81" s="455"/>
      <c r="Y81" s="455"/>
      <c r="Z81" s="455"/>
      <c r="AA81" s="455"/>
      <c r="AB81" s="456"/>
      <c r="AC81" s="454" t="s">
        <v>395</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5"/>
      <c r="B82" s="1056"/>
      <c r="C82" s="1056"/>
      <c r="D82" s="1056"/>
      <c r="E82" s="1056"/>
      <c r="F82" s="1057"/>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5"/>
      <c r="B83" s="1056"/>
      <c r="C83" s="1056"/>
      <c r="D83" s="1056"/>
      <c r="E83" s="1056"/>
      <c r="F83" s="1057"/>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5"/>
      <c r="B84" s="1056"/>
      <c r="C84" s="1056"/>
      <c r="D84" s="1056"/>
      <c r="E84" s="1056"/>
      <c r="F84" s="105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5"/>
      <c r="B85" s="1056"/>
      <c r="C85" s="1056"/>
      <c r="D85" s="1056"/>
      <c r="E85" s="1056"/>
      <c r="F85" s="105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5"/>
      <c r="B86" s="1056"/>
      <c r="C86" s="1056"/>
      <c r="D86" s="1056"/>
      <c r="E86" s="1056"/>
      <c r="F86" s="105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5"/>
      <c r="B87" s="1056"/>
      <c r="C87" s="1056"/>
      <c r="D87" s="1056"/>
      <c r="E87" s="1056"/>
      <c r="F87" s="105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5"/>
      <c r="B88" s="1056"/>
      <c r="C88" s="1056"/>
      <c r="D88" s="1056"/>
      <c r="E88" s="1056"/>
      <c r="F88" s="105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5"/>
      <c r="B89" s="1056"/>
      <c r="C89" s="1056"/>
      <c r="D89" s="1056"/>
      <c r="E89" s="1056"/>
      <c r="F89" s="105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5"/>
      <c r="B90" s="1056"/>
      <c r="C90" s="1056"/>
      <c r="D90" s="1056"/>
      <c r="E90" s="1056"/>
      <c r="F90" s="105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5"/>
      <c r="B91" s="1056"/>
      <c r="C91" s="1056"/>
      <c r="D91" s="1056"/>
      <c r="E91" s="1056"/>
      <c r="F91" s="105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5"/>
      <c r="B92" s="1056"/>
      <c r="C92" s="1056"/>
      <c r="D92" s="1056"/>
      <c r="E92" s="1056"/>
      <c r="F92" s="105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5"/>
      <c r="B93" s="1056"/>
      <c r="C93" s="1056"/>
      <c r="D93" s="1056"/>
      <c r="E93" s="1056"/>
      <c r="F93" s="105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5"/>
      <c r="B94" s="1056"/>
      <c r="C94" s="1056"/>
      <c r="D94" s="1056"/>
      <c r="E94" s="1056"/>
      <c r="F94" s="1057"/>
      <c r="G94" s="454" t="s">
        <v>396</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5"/>
      <c r="B95" s="1056"/>
      <c r="C95" s="1056"/>
      <c r="D95" s="1056"/>
      <c r="E95" s="1056"/>
      <c r="F95" s="1057"/>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5"/>
      <c r="B96" s="1056"/>
      <c r="C96" s="1056"/>
      <c r="D96" s="1056"/>
      <c r="E96" s="1056"/>
      <c r="F96" s="1057"/>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5"/>
      <c r="B97" s="1056"/>
      <c r="C97" s="1056"/>
      <c r="D97" s="1056"/>
      <c r="E97" s="1056"/>
      <c r="F97" s="105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5"/>
      <c r="B98" s="1056"/>
      <c r="C98" s="1056"/>
      <c r="D98" s="1056"/>
      <c r="E98" s="1056"/>
      <c r="F98" s="105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5"/>
      <c r="B99" s="1056"/>
      <c r="C99" s="1056"/>
      <c r="D99" s="1056"/>
      <c r="E99" s="1056"/>
      <c r="F99" s="105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5"/>
      <c r="B100" s="1056"/>
      <c r="C100" s="1056"/>
      <c r="D100" s="1056"/>
      <c r="E100" s="1056"/>
      <c r="F100" s="105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5"/>
      <c r="B101" s="1056"/>
      <c r="C101" s="1056"/>
      <c r="D101" s="1056"/>
      <c r="E101" s="1056"/>
      <c r="F101" s="105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5"/>
      <c r="B102" s="1056"/>
      <c r="C102" s="1056"/>
      <c r="D102" s="1056"/>
      <c r="E102" s="1056"/>
      <c r="F102" s="105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5"/>
      <c r="B103" s="1056"/>
      <c r="C103" s="1056"/>
      <c r="D103" s="1056"/>
      <c r="E103" s="1056"/>
      <c r="F103" s="105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5"/>
      <c r="B104" s="1056"/>
      <c r="C104" s="1056"/>
      <c r="D104" s="1056"/>
      <c r="E104" s="1056"/>
      <c r="F104" s="105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5"/>
      <c r="B105" s="1056"/>
      <c r="C105" s="1056"/>
      <c r="D105" s="1056"/>
      <c r="E105" s="1056"/>
      <c r="F105" s="105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5"/>
      <c r="B109" s="1056"/>
      <c r="C109" s="1056"/>
      <c r="D109" s="1056"/>
      <c r="E109" s="1056"/>
      <c r="F109" s="1057"/>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5"/>
      <c r="B110" s="1056"/>
      <c r="C110" s="1056"/>
      <c r="D110" s="1056"/>
      <c r="E110" s="1056"/>
      <c r="F110" s="1057"/>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5"/>
      <c r="B111" s="1056"/>
      <c r="C111" s="1056"/>
      <c r="D111" s="1056"/>
      <c r="E111" s="1056"/>
      <c r="F111" s="105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5"/>
      <c r="B112" s="1056"/>
      <c r="C112" s="1056"/>
      <c r="D112" s="1056"/>
      <c r="E112" s="1056"/>
      <c r="F112" s="105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5"/>
      <c r="B113" s="1056"/>
      <c r="C113" s="1056"/>
      <c r="D113" s="1056"/>
      <c r="E113" s="1056"/>
      <c r="F113" s="105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5"/>
      <c r="B114" s="1056"/>
      <c r="C114" s="1056"/>
      <c r="D114" s="1056"/>
      <c r="E114" s="1056"/>
      <c r="F114" s="105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5"/>
      <c r="B115" s="1056"/>
      <c r="C115" s="1056"/>
      <c r="D115" s="1056"/>
      <c r="E115" s="1056"/>
      <c r="F115" s="105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5"/>
      <c r="B116" s="1056"/>
      <c r="C116" s="1056"/>
      <c r="D116" s="1056"/>
      <c r="E116" s="1056"/>
      <c r="F116" s="105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5"/>
      <c r="B117" s="1056"/>
      <c r="C117" s="1056"/>
      <c r="D117" s="1056"/>
      <c r="E117" s="1056"/>
      <c r="F117" s="105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5"/>
      <c r="B118" s="1056"/>
      <c r="C118" s="1056"/>
      <c r="D118" s="1056"/>
      <c r="E118" s="1056"/>
      <c r="F118" s="105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5"/>
      <c r="B119" s="1056"/>
      <c r="C119" s="1056"/>
      <c r="D119" s="1056"/>
      <c r="E119" s="1056"/>
      <c r="F119" s="105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5"/>
      <c r="B120" s="1056"/>
      <c r="C120" s="1056"/>
      <c r="D120" s="1056"/>
      <c r="E120" s="1056"/>
      <c r="F120" s="105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5"/>
      <c r="B121" s="1056"/>
      <c r="C121" s="1056"/>
      <c r="D121" s="1056"/>
      <c r="E121" s="1056"/>
      <c r="F121" s="1057"/>
      <c r="G121" s="454" t="s">
        <v>398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399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5"/>
      <c r="B122" s="1056"/>
      <c r="C122" s="1056"/>
      <c r="D122" s="1056"/>
      <c r="E122" s="1056"/>
      <c r="F122" s="1057"/>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5"/>
      <c r="B123" s="1056"/>
      <c r="C123" s="1056"/>
      <c r="D123" s="1056"/>
      <c r="E123" s="1056"/>
      <c r="F123" s="1057"/>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5"/>
      <c r="B124" s="1056"/>
      <c r="C124" s="1056"/>
      <c r="D124" s="1056"/>
      <c r="E124" s="1056"/>
      <c r="F124" s="105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5"/>
      <c r="B125" s="1056"/>
      <c r="C125" s="1056"/>
      <c r="D125" s="1056"/>
      <c r="E125" s="1056"/>
      <c r="F125" s="105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5"/>
      <c r="B126" s="1056"/>
      <c r="C126" s="1056"/>
      <c r="D126" s="1056"/>
      <c r="E126" s="1056"/>
      <c r="F126" s="105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5"/>
      <c r="B127" s="1056"/>
      <c r="C127" s="1056"/>
      <c r="D127" s="1056"/>
      <c r="E127" s="1056"/>
      <c r="F127" s="105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5"/>
      <c r="B128" s="1056"/>
      <c r="C128" s="1056"/>
      <c r="D128" s="1056"/>
      <c r="E128" s="1056"/>
      <c r="F128" s="105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5"/>
      <c r="B129" s="1056"/>
      <c r="C129" s="1056"/>
      <c r="D129" s="1056"/>
      <c r="E129" s="1056"/>
      <c r="F129" s="105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5"/>
      <c r="B130" s="1056"/>
      <c r="C130" s="1056"/>
      <c r="D130" s="1056"/>
      <c r="E130" s="1056"/>
      <c r="F130" s="105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5"/>
      <c r="B131" s="1056"/>
      <c r="C131" s="1056"/>
      <c r="D131" s="1056"/>
      <c r="E131" s="1056"/>
      <c r="F131" s="105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5"/>
      <c r="B132" s="1056"/>
      <c r="C132" s="1056"/>
      <c r="D132" s="1056"/>
      <c r="E132" s="1056"/>
      <c r="F132" s="105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5"/>
      <c r="B133" s="1056"/>
      <c r="C133" s="1056"/>
      <c r="D133" s="1056"/>
      <c r="E133" s="1056"/>
      <c r="F133" s="105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5"/>
      <c r="B134" s="1056"/>
      <c r="C134" s="1056"/>
      <c r="D134" s="1056"/>
      <c r="E134" s="1056"/>
      <c r="F134" s="1057"/>
      <c r="G134" s="454" t="s">
        <v>400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5"/>
      <c r="B135" s="1056"/>
      <c r="C135" s="1056"/>
      <c r="D135" s="1056"/>
      <c r="E135" s="1056"/>
      <c r="F135" s="1057"/>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5"/>
      <c r="B136" s="1056"/>
      <c r="C136" s="1056"/>
      <c r="D136" s="1056"/>
      <c r="E136" s="1056"/>
      <c r="F136" s="1057"/>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5"/>
      <c r="B137" s="1056"/>
      <c r="C137" s="1056"/>
      <c r="D137" s="1056"/>
      <c r="E137" s="1056"/>
      <c r="F137" s="105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5"/>
      <c r="B138" s="1056"/>
      <c r="C138" s="1056"/>
      <c r="D138" s="1056"/>
      <c r="E138" s="1056"/>
      <c r="F138" s="105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5"/>
      <c r="B139" s="1056"/>
      <c r="C139" s="1056"/>
      <c r="D139" s="1056"/>
      <c r="E139" s="1056"/>
      <c r="F139" s="105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5"/>
      <c r="B140" s="1056"/>
      <c r="C140" s="1056"/>
      <c r="D140" s="1056"/>
      <c r="E140" s="1056"/>
      <c r="F140" s="105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5"/>
      <c r="B141" s="1056"/>
      <c r="C141" s="1056"/>
      <c r="D141" s="1056"/>
      <c r="E141" s="1056"/>
      <c r="F141" s="105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5"/>
      <c r="B142" s="1056"/>
      <c r="C142" s="1056"/>
      <c r="D142" s="1056"/>
      <c r="E142" s="1056"/>
      <c r="F142" s="105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5"/>
      <c r="B143" s="1056"/>
      <c r="C143" s="1056"/>
      <c r="D143" s="1056"/>
      <c r="E143" s="1056"/>
      <c r="F143" s="105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5"/>
      <c r="B144" s="1056"/>
      <c r="C144" s="1056"/>
      <c r="D144" s="1056"/>
      <c r="E144" s="1056"/>
      <c r="F144" s="105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5"/>
      <c r="B145" s="1056"/>
      <c r="C145" s="1056"/>
      <c r="D145" s="1056"/>
      <c r="E145" s="1056"/>
      <c r="F145" s="105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5"/>
      <c r="B146" s="1056"/>
      <c r="C146" s="1056"/>
      <c r="D146" s="1056"/>
      <c r="E146" s="1056"/>
      <c r="F146" s="105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5"/>
      <c r="B147" s="1056"/>
      <c r="C147" s="1056"/>
      <c r="D147" s="1056"/>
      <c r="E147" s="1056"/>
      <c r="F147" s="1057"/>
      <c r="G147" s="454" t="s">
        <v>402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5"/>
      <c r="B148" s="1056"/>
      <c r="C148" s="1056"/>
      <c r="D148" s="1056"/>
      <c r="E148" s="1056"/>
      <c r="F148" s="1057"/>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5"/>
      <c r="B149" s="1056"/>
      <c r="C149" s="1056"/>
      <c r="D149" s="1056"/>
      <c r="E149" s="1056"/>
      <c r="F149" s="1057"/>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5"/>
      <c r="B150" s="1056"/>
      <c r="C150" s="1056"/>
      <c r="D150" s="1056"/>
      <c r="E150" s="1056"/>
      <c r="F150" s="105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5"/>
      <c r="B151" s="1056"/>
      <c r="C151" s="1056"/>
      <c r="D151" s="1056"/>
      <c r="E151" s="1056"/>
      <c r="F151" s="105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5"/>
      <c r="B152" s="1056"/>
      <c r="C152" s="1056"/>
      <c r="D152" s="1056"/>
      <c r="E152" s="1056"/>
      <c r="F152" s="105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5"/>
      <c r="B153" s="1056"/>
      <c r="C153" s="1056"/>
      <c r="D153" s="1056"/>
      <c r="E153" s="1056"/>
      <c r="F153" s="105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5"/>
      <c r="B154" s="1056"/>
      <c r="C154" s="1056"/>
      <c r="D154" s="1056"/>
      <c r="E154" s="1056"/>
      <c r="F154" s="105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5"/>
      <c r="B155" s="1056"/>
      <c r="C155" s="1056"/>
      <c r="D155" s="1056"/>
      <c r="E155" s="1056"/>
      <c r="F155" s="105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5"/>
      <c r="B156" s="1056"/>
      <c r="C156" s="1056"/>
      <c r="D156" s="1056"/>
      <c r="E156" s="1056"/>
      <c r="F156" s="105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5"/>
      <c r="B157" s="1056"/>
      <c r="C157" s="1056"/>
      <c r="D157" s="1056"/>
      <c r="E157" s="1056"/>
      <c r="F157" s="105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5"/>
      <c r="B158" s="1056"/>
      <c r="C158" s="1056"/>
      <c r="D158" s="1056"/>
      <c r="E158" s="1056"/>
      <c r="F158" s="105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5"/>
      <c r="B162" s="1056"/>
      <c r="C162" s="1056"/>
      <c r="D162" s="1056"/>
      <c r="E162" s="1056"/>
      <c r="F162" s="1057"/>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5"/>
      <c r="B163" s="1056"/>
      <c r="C163" s="1056"/>
      <c r="D163" s="1056"/>
      <c r="E163" s="1056"/>
      <c r="F163" s="1057"/>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5"/>
      <c r="B164" s="1056"/>
      <c r="C164" s="1056"/>
      <c r="D164" s="1056"/>
      <c r="E164" s="1056"/>
      <c r="F164" s="105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5"/>
      <c r="B165" s="1056"/>
      <c r="C165" s="1056"/>
      <c r="D165" s="1056"/>
      <c r="E165" s="1056"/>
      <c r="F165" s="105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5"/>
      <c r="B166" s="1056"/>
      <c r="C166" s="1056"/>
      <c r="D166" s="1056"/>
      <c r="E166" s="1056"/>
      <c r="F166" s="105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5"/>
      <c r="B167" s="1056"/>
      <c r="C167" s="1056"/>
      <c r="D167" s="1056"/>
      <c r="E167" s="1056"/>
      <c r="F167" s="105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5"/>
      <c r="B168" s="1056"/>
      <c r="C168" s="1056"/>
      <c r="D168" s="1056"/>
      <c r="E168" s="1056"/>
      <c r="F168" s="105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5"/>
      <c r="B169" s="1056"/>
      <c r="C169" s="1056"/>
      <c r="D169" s="1056"/>
      <c r="E169" s="1056"/>
      <c r="F169" s="105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5"/>
      <c r="B170" s="1056"/>
      <c r="C170" s="1056"/>
      <c r="D170" s="1056"/>
      <c r="E170" s="1056"/>
      <c r="F170" s="105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5"/>
      <c r="B171" s="1056"/>
      <c r="C171" s="1056"/>
      <c r="D171" s="1056"/>
      <c r="E171" s="1056"/>
      <c r="F171" s="105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5"/>
      <c r="B172" s="1056"/>
      <c r="C172" s="1056"/>
      <c r="D172" s="1056"/>
      <c r="E172" s="1056"/>
      <c r="F172" s="105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5"/>
      <c r="B173" s="1056"/>
      <c r="C173" s="1056"/>
      <c r="D173" s="1056"/>
      <c r="E173" s="1056"/>
      <c r="F173" s="105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5"/>
      <c r="B174" s="1056"/>
      <c r="C174" s="1056"/>
      <c r="D174" s="1056"/>
      <c r="E174" s="1056"/>
      <c r="F174" s="1057"/>
      <c r="G174" s="454" t="s">
        <v>404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5"/>
      <c r="B175" s="1056"/>
      <c r="C175" s="1056"/>
      <c r="D175" s="1056"/>
      <c r="E175" s="1056"/>
      <c r="F175" s="1057"/>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5"/>
      <c r="B176" s="1056"/>
      <c r="C176" s="1056"/>
      <c r="D176" s="1056"/>
      <c r="E176" s="1056"/>
      <c r="F176" s="1057"/>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5"/>
      <c r="B177" s="1056"/>
      <c r="C177" s="1056"/>
      <c r="D177" s="1056"/>
      <c r="E177" s="1056"/>
      <c r="F177" s="105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5"/>
      <c r="B178" s="1056"/>
      <c r="C178" s="1056"/>
      <c r="D178" s="1056"/>
      <c r="E178" s="1056"/>
      <c r="F178" s="105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5"/>
      <c r="B179" s="1056"/>
      <c r="C179" s="1056"/>
      <c r="D179" s="1056"/>
      <c r="E179" s="1056"/>
      <c r="F179" s="105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5"/>
      <c r="B180" s="1056"/>
      <c r="C180" s="1056"/>
      <c r="D180" s="1056"/>
      <c r="E180" s="1056"/>
      <c r="F180" s="105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5"/>
      <c r="B181" s="1056"/>
      <c r="C181" s="1056"/>
      <c r="D181" s="1056"/>
      <c r="E181" s="1056"/>
      <c r="F181" s="105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5"/>
      <c r="B182" s="1056"/>
      <c r="C182" s="1056"/>
      <c r="D182" s="1056"/>
      <c r="E182" s="1056"/>
      <c r="F182" s="105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5"/>
      <c r="B183" s="1056"/>
      <c r="C183" s="1056"/>
      <c r="D183" s="1056"/>
      <c r="E183" s="1056"/>
      <c r="F183" s="105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5"/>
      <c r="B184" s="1056"/>
      <c r="C184" s="1056"/>
      <c r="D184" s="1056"/>
      <c r="E184" s="1056"/>
      <c r="F184" s="105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5"/>
      <c r="B185" s="1056"/>
      <c r="C185" s="1056"/>
      <c r="D185" s="1056"/>
      <c r="E185" s="1056"/>
      <c r="F185" s="105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5"/>
      <c r="B186" s="1056"/>
      <c r="C186" s="1056"/>
      <c r="D186" s="1056"/>
      <c r="E186" s="1056"/>
      <c r="F186" s="105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5"/>
      <c r="B187" s="1056"/>
      <c r="C187" s="1056"/>
      <c r="D187" s="1056"/>
      <c r="E187" s="1056"/>
      <c r="F187" s="1057"/>
      <c r="G187" s="454" t="s">
        <v>407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5"/>
      <c r="B188" s="1056"/>
      <c r="C188" s="1056"/>
      <c r="D188" s="1056"/>
      <c r="E188" s="1056"/>
      <c r="F188" s="1057"/>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5"/>
      <c r="B189" s="1056"/>
      <c r="C189" s="1056"/>
      <c r="D189" s="1056"/>
      <c r="E189" s="1056"/>
      <c r="F189" s="1057"/>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5"/>
      <c r="B190" s="1056"/>
      <c r="C190" s="1056"/>
      <c r="D190" s="1056"/>
      <c r="E190" s="1056"/>
      <c r="F190" s="105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5"/>
      <c r="B191" s="1056"/>
      <c r="C191" s="1056"/>
      <c r="D191" s="1056"/>
      <c r="E191" s="1056"/>
      <c r="F191" s="105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5"/>
      <c r="B192" s="1056"/>
      <c r="C192" s="1056"/>
      <c r="D192" s="1056"/>
      <c r="E192" s="1056"/>
      <c r="F192" s="105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5"/>
      <c r="B193" s="1056"/>
      <c r="C193" s="1056"/>
      <c r="D193" s="1056"/>
      <c r="E193" s="1056"/>
      <c r="F193" s="105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5"/>
      <c r="B194" s="1056"/>
      <c r="C194" s="1056"/>
      <c r="D194" s="1056"/>
      <c r="E194" s="1056"/>
      <c r="F194" s="105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5"/>
      <c r="B195" s="1056"/>
      <c r="C195" s="1056"/>
      <c r="D195" s="1056"/>
      <c r="E195" s="1056"/>
      <c r="F195" s="105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5"/>
      <c r="B196" s="1056"/>
      <c r="C196" s="1056"/>
      <c r="D196" s="1056"/>
      <c r="E196" s="1056"/>
      <c r="F196" s="105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5"/>
      <c r="B197" s="1056"/>
      <c r="C197" s="1056"/>
      <c r="D197" s="1056"/>
      <c r="E197" s="1056"/>
      <c r="F197" s="105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5"/>
      <c r="B198" s="1056"/>
      <c r="C198" s="1056"/>
      <c r="D198" s="1056"/>
      <c r="E198" s="1056"/>
      <c r="F198" s="105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5"/>
      <c r="B199" s="1056"/>
      <c r="C199" s="1056"/>
      <c r="D199" s="1056"/>
      <c r="E199" s="1056"/>
      <c r="F199" s="105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5"/>
      <c r="B200" s="1056"/>
      <c r="C200" s="1056"/>
      <c r="D200" s="1056"/>
      <c r="E200" s="1056"/>
      <c r="F200" s="1057"/>
      <c r="G200" s="454" t="s">
        <v>408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5"/>
      <c r="B201" s="1056"/>
      <c r="C201" s="1056"/>
      <c r="D201" s="1056"/>
      <c r="E201" s="1056"/>
      <c r="F201" s="1057"/>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5"/>
      <c r="B202" s="1056"/>
      <c r="C202" s="1056"/>
      <c r="D202" s="1056"/>
      <c r="E202" s="1056"/>
      <c r="F202" s="1057"/>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5"/>
      <c r="B203" s="1056"/>
      <c r="C203" s="1056"/>
      <c r="D203" s="1056"/>
      <c r="E203" s="1056"/>
      <c r="F203" s="105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5"/>
      <c r="B204" s="1056"/>
      <c r="C204" s="1056"/>
      <c r="D204" s="1056"/>
      <c r="E204" s="1056"/>
      <c r="F204" s="105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5"/>
      <c r="B205" s="1056"/>
      <c r="C205" s="1056"/>
      <c r="D205" s="1056"/>
      <c r="E205" s="1056"/>
      <c r="F205" s="105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5"/>
      <c r="B206" s="1056"/>
      <c r="C206" s="1056"/>
      <c r="D206" s="1056"/>
      <c r="E206" s="1056"/>
      <c r="F206" s="105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5"/>
      <c r="B207" s="1056"/>
      <c r="C207" s="1056"/>
      <c r="D207" s="1056"/>
      <c r="E207" s="1056"/>
      <c r="F207" s="105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5"/>
      <c r="B208" s="1056"/>
      <c r="C208" s="1056"/>
      <c r="D208" s="1056"/>
      <c r="E208" s="1056"/>
      <c r="F208" s="105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5"/>
      <c r="B209" s="1056"/>
      <c r="C209" s="1056"/>
      <c r="D209" s="1056"/>
      <c r="E209" s="1056"/>
      <c r="F209" s="105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5"/>
      <c r="B210" s="1056"/>
      <c r="C210" s="1056"/>
      <c r="D210" s="1056"/>
      <c r="E210" s="1056"/>
      <c r="F210" s="105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5"/>
      <c r="B211" s="1056"/>
      <c r="C211" s="1056"/>
      <c r="D211" s="1056"/>
      <c r="E211" s="1056"/>
      <c r="F211" s="105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409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5"/>
      <c r="B215" s="1056"/>
      <c r="C215" s="1056"/>
      <c r="D215" s="1056"/>
      <c r="E215" s="1056"/>
      <c r="F215" s="1057"/>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5"/>
      <c r="B216" s="1056"/>
      <c r="C216" s="1056"/>
      <c r="D216" s="1056"/>
      <c r="E216" s="1056"/>
      <c r="F216" s="1057"/>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5"/>
      <c r="B217" s="1056"/>
      <c r="C217" s="1056"/>
      <c r="D217" s="1056"/>
      <c r="E217" s="1056"/>
      <c r="F217" s="105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5"/>
      <c r="B218" s="1056"/>
      <c r="C218" s="1056"/>
      <c r="D218" s="1056"/>
      <c r="E218" s="1056"/>
      <c r="F218" s="105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5"/>
      <c r="B219" s="1056"/>
      <c r="C219" s="1056"/>
      <c r="D219" s="1056"/>
      <c r="E219" s="1056"/>
      <c r="F219" s="105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5"/>
      <c r="B220" s="1056"/>
      <c r="C220" s="1056"/>
      <c r="D220" s="1056"/>
      <c r="E220" s="1056"/>
      <c r="F220" s="105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5"/>
      <c r="B221" s="1056"/>
      <c r="C221" s="1056"/>
      <c r="D221" s="1056"/>
      <c r="E221" s="1056"/>
      <c r="F221" s="105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5"/>
      <c r="B222" s="1056"/>
      <c r="C222" s="1056"/>
      <c r="D222" s="1056"/>
      <c r="E222" s="1056"/>
      <c r="F222" s="105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5"/>
      <c r="B223" s="1056"/>
      <c r="C223" s="1056"/>
      <c r="D223" s="1056"/>
      <c r="E223" s="1056"/>
      <c r="F223" s="105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5"/>
      <c r="B224" s="1056"/>
      <c r="C224" s="1056"/>
      <c r="D224" s="1056"/>
      <c r="E224" s="1056"/>
      <c r="F224" s="105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5"/>
      <c r="B225" s="1056"/>
      <c r="C225" s="1056"/>
      <c r="D225" s="1056"/>
      <c r="E225" s="1056"/>
      <c r="F225" s="105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5"/>
      <c r="B226" s="1056"/>
      <c r="C226" s="1056"/>
      <c r="D226" s="1056"/>
      <c r="E226" s="1056"/>
      <c r="F226" s="105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5"/>
      <c r="B227" s="1056"/>
      <c r="C227" s="1056"/>
      <c r="D227" s="1056"/>
      <c r="E227" s="1056"/>
      <c r="F227" s="1057"/>
      <c r="G227" s="454" t="s">
        <v>410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5"/>
      <c r="B228" s="1056"/>
      <c r="C228" s="1056"/>
      <c r="D228" s="1056"/>
      <c r="E228" s="1056"/>
      <c r="F228" s="1057"/>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5"/>
      <c r="B229" s="1056"/>
      <c r="C229" s="1056"/>
      <c r="D229" s="1056"/>
      <c r="E229" s="1056"/>
      <c r="F229" s="1057"/>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5"/>
      <c r="B230" s="1056"/>
      <c r="C230" s="1056"/>
      <c r="D230" s="1056"/>
      <c r="E230" s="1056"/>
      <c r="F230" s="105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5"/>
      <c r="B231" s="1056"/>
      <c r="C231" s="1056"/>
      <c r="D231" s="1056"/>
      <c r="E231" s="1056"/>
      <c r="F231" s="105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5"/>
      <c r="B232" s="1056"/>
      <c r="C232" s="1056"/>
      <c r="D232" s="1056"/>
      <c r="E232" s="1056"/>
      <c r="F232" s="105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5"/>
      <c r="B233" s="1056"/>
      <c r="C233" s="1056"/>
      <c r="D233" s="1056"/>
      <c r="E233" s="1056"/>
      <c r="F233" s="105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5"/>
      <c r="B234" s="1056"/>
      <c r="C234" s="1056"/>
      <c r="D234" s="1056"/>
      <c r="E234" s="1056"/>
      <c r="F234" s="105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5"/>
      <c r="B235" s="1056"/>
      <c r="C235" s="1056"/>
      <c r="D235" s="1056"/>
      <c r="E235" s="1056"/>
      <c r="F235" s="105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5"/>
      <c r="B236" s="1056"/>
      <c r="C236" s="1056"/>
      <c r="D236" s="1056"/>
      <c r="E236" s="1056"/>
      <c r="F236" s="105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5"/>
      <c r="B237" s="1056"/>
      <c r="C237" s="1056"/>
      <c r="D237" s="1056"/>
      <c r="E237" s="1056"/>
      <c r="F237" s="105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5"/>
      <c r="B238" s="1056"/>
      <c r="C238" s="1056"/>
      <c r="D238" s="1056"/>
      <c r="E238" s="1056"/>
      <c r="F238" s="105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5"/>
      <c r="B239" s="1056"/>
      <c r="C239" s="1056"/>
      <c r="D239" s="1056"/>
      <c r="E239" s="1056"/>
      <c r="F239" s="105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5"/>
      <c r="B240" s="1056"/>
      <c r="C240" s="1056"/>
      <c r="D240" s="1056"/>
      <c r="E240" s="1056"/>
      <c r="F240" s="1057"/>
      <c r="G240" s="454" t="s">
        <v>412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5"/>
      <c r="B241" s="1056"/>
      <c r="C241" s="1056"/>
      <c r="D241" s="1056"/>
      <c r="E241" s="1056"/>
      <c r="F241" s="1057"/>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5"/>
      <c r="B242" s="1056"/>
      <c r="C242" s="1056"/>
      <c r="D242" s="1056"/>
      <c r="E242" s="1056"/>
      <c r="F242" s="1057"/>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5"/>
      <c r="B243" s="1056"/>
      <c r="C243" s="1056"/>
      <c r="D243" s="1056"/>
      <c r="E243" s="1056"/>
      <c r="F243" s="105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5"/>
      <c r="B244" s="1056"/>
      <c r="C244" s="1056"/>
      <c r="D244" s="1056"/>
      <c r="E244" s="1056"/>
      <c r="F244" s="105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5"/>
      <c r="B245" s="1056"/>
      <c r="C245" s="1056"/>
      <c r="D245" s="1056"/>
      <c r="E245" s="1056"/>
      <c r="F245" s="105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5"/>
      <c r="B246" s="1056"/>
      <c r="C246" s="1056"/>
      <c r="D246" s="1056"/>
      <c r="E246" s="1056"/>
      <c r="F246" s="105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5"/>
      <c r="B247" s="1056"/>
      <c r="C247" s="1056"/>
      <c r="D247" s="1056"/>
      <c r="E247" s="1056"/>
      <c r="F247" s="105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5"/>
      <c r="B248" s="1056"/>
      <c r="C248" s="1056"/>
      <c r="D248" s="1056"/>
      <c r="E248" s="1056"/>
      <c r="F248" s="105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5"/>
      <c r="B249" s="1056"/>
      <c r="C249" s="1056"/>
      <c r="D249" s="1056"/>
      <c r="E249" s="1056"/>
      <c r="F249" s="105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5"/>
      <c r="B250" s="1056"/>
      <c r="C250" s="1056"/>
      <c r="D250" s="1056"/>
      <c r="E250" s="1056"/>
      <c r="F250" s="105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5"/>
      <c r="B251" s="1056"/>
      <c r="C251" s="1056"/>
      <c r="D251" s="1056"/>
      <c r="E251" s="1056"/>
      <c r="F251" s="105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5"/>
      <c r="B252" s="1056"/>
      <c r="C252" s="1056"/>
      <c r="D252" s="1056"/>
      <c r="E252" s="1056"/>
      <c r="F252" s="105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5"/>
      <c r="B253" s="1056"/>
      <c r="C253" s="1056"/>
      <c r="D253" s="1056"/>
      <c r="E253" s="1056"/>
      <c r="F253" s="1057"/>
      <c r="G253" s="454" t="s">
        <v>414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5"/>
      <c r="B254" s="1056"/>
      <c r="C254" s="1056"/>
      <c r="D254" s="1056"/>
      <c r="E254" s="1056"/>
      <c r="F254" s="1057"/>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5"/>
      <c r="B255" s="1056"/>
      <c r="C255" s="1056"/>
      <c r="D255" s="1056"/>
      <c r="E255" s="1056"/>
      <c r="F255" s="1057"/>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5"/>
      <c r="B256" s="1056"/>
      <c r="C256" s="1056"/>
      <c r="D256" s="1056"/>
      <c r="E256" s="1056"/>
      <c r="F256" s="105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5"/>
      <c r="B257" s="1056"/>
      <c r="C257" s="1056"/>
      <c r="D257" s="1056"/>
      <c r="E257" s="1056"/>
      <c r="F257" s="105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5"/>
      <c r="B258" s="1056"/>
      <c r="C258" s="1056"/>
      <c r="D258" s="1056"/>
      <c r="E258" s="1056"/>
      <c r="F258" s="105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5"/>
      <c r="B259" s="1056"/>
      <c r="C259" s="1056"/>
      <c r="D259" s="1056"/>
      <c r="E259" s="1056"/>
      <c r="F259" s="105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5"/>
      <c r="B260" s="1056"/>
      <c r="C260" s="1056"/>
      <c r="D260" s="1056"/>
      <c r="E260" s="1056"/>
      <c r="F260" s="105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5"/>
      <c r="B261" s="1056"/>
      <c r="C261" s="1056"/>
      <c r="D261" s="1056"/>
      <c r="E261" s="1056"/>
      <c r="F261" s="105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5"/>
      <c r="B262" s="1056"/>
      <c r="C262" s="1056"/>
      <c r="D262" s="1056"/>
      <c r="E262" s="1056"/>
      <c r="F262" s="105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5"/>
      <c r="B263" s="1056"/>
      <c r="C263" s="1056"/>
      <c r="D263" s="1056"/>
      <c r="E263" s="1056"/>
      <c r="F263" s="105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5"/>
      <c r="B264" s="1056"/>
      <c r="C264" s="1056"/>
      <c r="D264" s="1056"/>
      <c r="E264" s="1056"/>
      <c r="F264" s="105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472</v>
      </c>
      <c r="Z3" s="347"/>
      <c r="AA3" s="347"/>
      <c r="AB3" s="347"/>
      <c r="AC3" s="277" t="s">
        <v>457</v>
      </c>
      <c r="AD3" s="277"/>
      <c r="AE3" s="277"/>
      <c r="AF3" s="277"/>
      <c r="AG3" s="277"/>
      <c r="AH3" s="346" t="s">
        <v>378</v>
      </c>
      <c r="AI3" s="348"/>
      <c r="AJ3" s="348"/>
      <c r="AK3" s="348"/>
      <c r="AL3" s="348" t="s">
        <v>21</v>
      </c>
      <c r="AM3" s="348"/>
      <c r="AN3" s="348"/>
      <c r="AO3" s="426"/>
      <c r="AP3" s="427" t="s">
        <v>418</v>
      </c>
      <c r="AQ3" s="427"/>
      <c r="AR3" s="427"/>
      <c r="AS3" s="427"/>
      <c r="AT3" s="427"/>
      <c r="AU3" s="427"/>
      <c r="AV3" s="427"/>
      <c r="AW3" s="427"/>
      <c r="AX3" s="427"/>
    </row>
    <row r="4" spans="1:50" ht="26.25" customHeight="1" x14ac:dyDescent="0.15">
      <c r="A4" s="1075">
        <v>1</v>
      </c>
      <c r="B4" s="1075">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472</v>
      </c>
      <c r="Z36" s="347"/>
      <c r="AA36" s="347"/>
      <c r="AB36" s="347"/>
      <c r="AC36" s="277" t="s">
        <v>457</v>
      </c>
      <c r="AD36" s="277"/>
      <c r="AE36" s="277"/>
      <c r="AF36" s="277"/>
      <c r="AG36" s="277"/>
      <c r="AH36" s="346" t="s">
        <v>378</v>
      </c>
      <c r="AI36" s="348"/>
      <c r="AJ36" s="348"/>
      <c r="AK36" s="348"/>
      <c r="AL36" s="348" t="s">
        <v>21</v>
      </c>
      <c r="AM36" s="348"/>
      <c r="AN36" s="348"/>
      <c r="AO36" s="426"/>
      <c r="AP36" s="427" t="s">
        <v>418</v>
      </c>
      <c r="AQ36" s="427"/>
      <c r="AR36" s="427"/>
      <c r="AS36" s="427"/>
      <c r="AT36" s="427"/>
      <c r="AU36" s="427"/>
      <c r="AV36" s="427"/>
      <c r="AW36" s="427"/>
      <c r="AX36" s="427"/>
    </row>
    <row r="37" spans="1:50" ht="26.25" customHeight="1" x14ac:dyDescent="0.15">
      <c r="A37" s="1075">
        <v>1</v>
      </c>
      <c r="B37" s="1075">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472</v>
      </c>
      <c r="Z69" s="347"/>
      <c r="AA69" s="347"/>
      <c r="AB69" s="347"/>
      <c r="AC69" s="277" t="s">
        <v>457</v>
      </c>
      <c r="AD69" s="277"/>
      <c r="AE69" s="277"/>
      <c r="AF69" s="277"/>
      <c r="AG69" s="277"/>
      <c r="AH69" s="346" t="s">
        <v>378</v>
      </c>
      <c r="AI69" s="348"/>
      <c r="AJ69" s="348"/>
      <c r="AK69" s="348"/>
      <c r="AL69" s="348" t="s">
        <v>21</v>
      </c>
      <c r="AM69" s="348"/>
      <c r="AN69" s="348"/>
      <c r="AO69" s="426"/>
      <c r="AP69" s="427" t="s">
        <v>418</v>
      </c>
      <c r="AQ69" s="427"/>
      <c r="AR69" s="427"/>
      <c r="AS69" s="427"/>
      <c r="AT69" s="427"/>
      <c r="AU69" s="427"/>
      <c r="AV69" s="427"/>
      <c r="AW69" s="427"/>
      <c r="AX69" s="427"/>
    </row>
    <row r="70" spans="1:50" ht="26.25" customHeight="1" x14ac:dyDescent="0.15">
      <c r="A70" s="1075">
        <v>1</v>
      </c>
      <c r="B70" s="107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472</v>
      </c>
      <c r="Z102" s="347"/>
      <c r="AA102" s="347"/>
      <c r="AB102" s="347"/>
      <c r="AC102" s="277" t="s">
        <v>457</v>
      </c>
      <c r="AD102" s="277"/>
      <c r="AE102" s="277"/>
      <c r="AF102" s="277"/>
      <c r="AG102" s="277"/>
      <c r="AH102" s="346" t="s">
        <v>378</v>
      </c>
      <c r="AI102" s="348"/>
      <c r="AJ102" s="348"/>
      <c r="AK102" s="348"/>
      <c r="AL102" s="348" t="s">
        <v>21</v>
      </c>
      <c r="AM102" s="348"/>
      <c r="AN102" s="348"/>
      <c r="AO102" s="426"/>
      <c r="AP102" s="427" t="s">
        <v>418</v>
      </c>
      <c r="AQ102" s="427"/>
      <c r="AR102" s="427"/>
      <c r="AS102" s="427"/>
      <c r="AT102" s="427"/>
      <c r="AU102" s="427"/>
      <c r="AV102" s="427"/>
      <c r="AW102" s="427"/>
      <c r="AX102" s="427"/>
    </row>
    <row r="103" spans="1:50" ht="26.25" customHeight="1" x14ac:dyDescent="0.15">
      <c r="A103" s="1075">
        <v>1</v>
      </c>
      <c r="B103" s="107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472</v>
      </c>
      <c r="Z135" s="347"/>
      <c r="AA135" s="347"/>
      <c r="AB135" s="347"/>
      <c r="AC135" s="277" t="s">
        <v>457</v>
      </c>
      <c r="AD135" s="277"/>
      <c r="AE135" s="277"/>
      <c r="AF135" s="277"/>
      <c r="AG135" s="277"/>
      <c r="AH135" s="346" t="s">
        <v>378</v>
      </c>
      <c r="AI135" s="348"/>
      <c r="AJ135" s="348"/>
      <c r="AK135" s="348"/>
      <c r="AL135" s="348" t="s">
        <v>21</v>
      </c>
      <c r="AM135" s="348"/>
      <c r="AN135" s="348"/>
      <c r="AO135" s="426"/>
      <c r="AP135" s="427" t="s">
        <v>418</v>
      </c>
      <c r="AQ135" s="427"/>
      <c r="AR135" s="427"/>
      <c r="AS135" s="427"/>
      <c r="AT135" s="427"/>
      <c r="AU135" s="427"/>
      <c r="AV135" s="427"/>
      <c r="AW135" s="427"/>
      <c r="AX135" s="427"/>
    </row>
    <row r="136" spans="1:50" ht="26.25" customHeight="1" x14ac:dyDescent="0.15">
      <c r="A136" s="1075">
        <v>1</v>
      </c>
      <c r="B136" s="107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472</v>
      </c>
      <c r="Z168" s="347"/>
      <c r="AA168" s="347"/>
      <c r="AB168" s="347"/>
      <c r="AC168" s="277" t="s">
        <v>457</v>
      </c>
      <c r="AD168" s="277"/>
      <c r="AE168" s="277"/>
      <c r="AF168" s="277"/>
      <c r="AG168" s="277"/>
      <c r="AH168" s="346" t="s">
        <v>378</v>
      </c>
      <c r="AI168" s="348"/>
      <c r="AJ168" s="348"/>
      <c r="AK168" s="348"/>
      <c r="AL168" s="348" t="s">
        <v>21</v>
      </c>
      <c r="AM168" s="348"/>
      <c r="AN168" s="348"/>
      <c r="AO168" s="426"/>
      <c r="AP168" s="427" t="s">
        <v>418</v>
      </c>
      <c r="AQ168" s="427"/>
      <c r="AR168" s="427"/>
      <c r="AS168" s="427"/>
      <c r="AT168" s="427"/>
      <c r="AU168" s="427"/>
      <c r="AV168" s="427"/>
      <c r="AW168" s="427"/>
      <c r="AX168" s="427"/>
    </row>
    <row r="169" spans="1:50" ht="26.25" customHeight="1" x14ac:dyDescent="0.15">
      <c r="A169" s="1075">
        <v>1</v>
      </c>
      <c r="B169" s="107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472</v>
      </c>
      <c r="Z201" s="347"/>
      <c r="AA201" s="347"/>
      <c r="AB201" s="347"/>
      <c r="AC201" s="277" t="s">
        <v>457</v>
      </c>
      <c r="AD201" s="277"/>
      <c r="AE201" s="277"/>
      <c r="AF201" s="277"/>
      <c r="AG201" s="277"/>
      <c r="AH201" s="346" t="s">
        <v>378</v>
      </c>
      <c r="AI201" s="348"/>
      <c r="AJ201" s="348"/>
      <c r="AK201" s="348"/>
      <c r="AL201" s="348" t="s">
        <v>21</v>
      </c>
      <c r="AM201" s="348"/>
      <c r="AN201" s="348"/>
      <c r="AO201" s="426"/>
      <c r="AP201" s="427" t="s">
        <v>418</v>
      </c>
      <c r="AQ201" s="427"/>
      <c r="AR201" s="427"/>
      <c r="AS201" s="427"/>
      <c r="AT201" s="427"/>
      <c r="AU201" s="427"/>
      <c r="AV201" s="427"/>
      <c r="AW201" s="427"/>
      <c r="AX201" s="427"/>
    </row>
    <row r="202" spans="1:50" ht="26.25" customHeight="1" x14ac:dyDescent="0.15">
      <c r="A202" s="1075">
        <v>1</v>
      </c>
      <c r="B202" s="1075">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472</v>
      </c>
      <c r="Z234" s="347"/>
      <c r="AA234" s="347"/>
      <c r="AB234" s="347"/>
      <c r="AC234" s="277" t="s">
        <v>457</v>
      </c>
      <c r="AD234" s="277"/>
      <c r="AE234" s="277"/>
      <c r="AF234" s="277"/>
      <c r="AG234" s="277"/>
      <c r="AH234" s="346" t="s">
        <v>378</v>
      </c>
      <c r="AI234" s="348"/>
      <c r="AJ234" s="348"/>
      <c r="AK234" s="348"/>
      <c r="AL234" s="348" t="s">
        <v>21</v>
      </c>
      <c r="AM234" s="348"/>
      <c r="AN234" s="348"/>
      <c r="AO234" s="426"/>
      <c r="AP234" s="427" t="s">
        <v>418</v>
      </c>
      <c r="AQ234" s="427"/>
      <c r="AR234" s="427"/>
      <c r="AS234" s="427"/>
      <c r="AT234" s="427"/>
      <c r="AU234" s="427"/>
      <c r="AV234" s="427"/>
      <c r="AW234" s="427"/>
      <c r="AX234" s="427"/>
    </row>
    <row r="235" spans="1:50" ht="26.25" customHeight="1" x14ac:dyDescent="0.15">
      <c r="A235" s="1075">
        <v>1</v>
      </c>
      <c r="B235" s="107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472</v>
      </c>
      <c r="Z267" s="347"/>
      <c r="AA267" s="347"/>
      <c r="AB267" s="347"/>
      <c r="AC267" s="277" t="s">
        <v>457</v>
      </c>
      <c r="AD267" s="277"/>
      <c r="AE267" s="277"/>
      <c r="AF267" s="277"/>
      <c r="AG267" s="277"/>
      <c r="AH267" s="346" t="s">
        <v>378</v>
      </c>
      <c r="AI267" s="348"/>
      <c r="AJ267" s="348"/>
      <c r="AK267" s="348"/>
      <c r="AL267" s="348" t="s">
        <v>21</v>
      </c>
      <c r="AM267" s="348"/>
      <c r="AN267" s="348"/>
      <c r="AO267" s="426"/>
      <c r="AP267" s="427" t="s">
        <v>418</v>
      </c>
      <c r="AQ267" s="427"/>
      <c r="AR267" s="427"/>
      <c r="AS267" s="427"/>
      <c r="AT267" s="427"/>
      <c r="AU267" s="427"/>
      <c r="AV267" s="427"/>
      <c r="AW267" s="427"/>
      <c r="AX267" s="427"/>
    </row>
    <row r="268" spans="1:50" ht="26.25" customHeight="1" x14ac:dyDescent="0.15">
      <c r="A268" s="1075">
        <v>1</v>
      </c>
      <c r="B268" s="107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472</v>
      </c>
      <c r="Z300" s="347"/>
      <c r="AA300" s="347"/>
      <c r="AB300" s="347"/>
      <c r="AC300" s="277" t="s">
        <v>457</v>
      </c>
      <c r="AD300" s="277"/>
      <c r="AE300" s="277"/>
      <c r="AF300" s="277"/>
      <c r="AG300" s="277"/>
      <c r="AH300" s="346" t="s">
        <v>378</v>
      </c>
      <c r="AI300" s="348"/>
      <c r="AJ300" s="348"/>
      <c r="AK300" s="348"/>
      <c r="AL300" s="348" t="s">
        <v>21</v>
      </c>
      <c r="AM300" s="348"/>
      <c r="AN300" s="348"/>
      <c r="AO300" s="426"/>
      <c r="AP300" s="427" t="s">
        <v>418</v>
      </c>
      <c r="AQ300" s="427"/>
      <c r="AR300" s="427"/>
      <c r="AS300" s="427"/>
      <c r="AT300" s="427"/>
      <c r="AU300" s="427"/>
      <c r="AV300" s="427"/>
      <c r="AW300" s="427"/>
      <c r="AX300" s="427"/>
    </row>
    <row r="301" spans="1:50" ht="26.25" customHeight="1" x14ac:dyDescent="0.15">
      <c r="A301" s="1075">
        <v>1</v>
      </c>
      <c r="B301" s="107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472</v>
      </c>
      <c r="Z333" s="347"/>
      <c r="AA333" s="347"/>
      <c r="AB333" s="347"/>
      <c r="AC333" s="277" t="s">
        <v>457</v>
      </c>
      <c r="AD333" s="277"/>
      <c r="AE333" s="277"/>
      <c r="AF333" s="277"/>
      <c r="AG333" s="277"/>
      <c r="AH333" s="346" t="s">
        <v>378</v>
      </c>
      <c r="AI333" s="348"/>
      <c r="AJ333" s="348"/>
      <c r="AK333" s="348"/>
      <c r="AL333" s="348" t="s">
        <v>21</v>
      </c>
      <c r="AM333" s="348"/>
      <c r="AN333" s="348"/>
      <c r="AO333" s="426"/>
      <c r="AP333" s="427" t="s">
        <v>418</v>
      </c>
      <c r="AQ333" s="427"/>
      <c r="AR333" s="427"/>
      <c r="AS333" s="427"/>
      <c r="AT333" s="427"/>
      <c r="AU333" s="427"/>
      <c r="AV333" s="427"/>
      <c r="AW333" s="427"/>
      <c r="AX333" s="427"/>
    </row>
    <row r="334" spans="1:50" ht="26.25" customHeight="1" x14ac:dyDescent="0.15">
      <c r="A334" s="1075">
        <v>1</v>
      </c>
      <c r="B334" s="107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472</v>
      </c>
      <c r="Z366" s="347"/>
      <c r="AA366" s="347"/>
      <c r="AB366" s="347"/>
      <c r="AC366" s="277" t="s">
        <v>457</v>
      </c>
      <c r="AD366" s="277"/>
      <c r="AE366" s="277"/>
      <c r="AF366" s="277"/>
      <c r="AG366" s="277"/>
      <c r="AH366" s="346" t="s">
        <v>378</v>
      </c>
      <c r="AI366" s="348"/>
      <c r="AJ366" s="348"/>
      <c r="AK366" s="348"/>
      <c r="AL366" s="348" t="s">
        <v>21</v>
      </c>
      <c r="AM366" s="348"/>
      <c r="AN366" s="348"/>
      <c r="AO366" s="426"/>
      <c r="AP366" s="427" t="s">
        <v>418</v>
      </c>
      <c r="AQ366" s="427"/>
      <c r="AR366" s="427"/>
      <c r="AS366" s="427"/>
      <c r="AT366" s="427"/>
      <c r="AU366" s="427"/>
      <c r="AV366" s="427"/>
      <c r="AW366" s="427"/>
      <c r="AX366" s="427"/>
    </row>
    <row r="367" spans="1:50" ht="26.25" customHeight="1" x14ac:dyDescent="0.15">
      <c r="A367" s="1075">
        <v>1</v>
      </c>
      <c r="B367" s="107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472</v>
      </c>
      <c r="Z399" s="347"/>
      <c r="AA399" s="347"/>
      <c r="AB399" s="347"/>
      <c r="AC399" s="277" t="s">
        <v>457</v>
      </c>
      <c r="AD399" s="277"/>
      <c r="AE399" s="277"/>
      <c r="AF399" s="277"/>
      <c r="AG399" s="277"/>
      <c r="AH399" s="346" t="s">
        <v>378</v>
      </c>
      <c r="AI399" s="348"/>
      <c r="AJ399" s="348"/>
      <c r="AK399" s="348"/>
      <c r="AL399" s="348" t="s">
        <v>21</v>
      </c>
      <c r="AM399" s="348"/>
      <c r="AN399" s="348"/>
      <c r="AO399" s="426"/>
      <c r="AP399" s="427" t="s">
        <v>418</v>
      </c>
      <c r="AQ399" s="427"/>
      <c r="AR399" s="427"/>
      <c r="AS399" s="427"/>
      <c r="AT399" s="427"/>
      <c r="AU399" s="427"/>
      <c r="AV399" s="427"/>
      <c r="AW399" s="427"/>
      <c r="AX399" s="427"/>
    </row>
    <row r="400" spans="1:50" ht="26.25" customHeight="1" x14ac:dyDescent="0.15">
      <c r="A400" s="1075">
        <v>1</v>
      </c>
      <c r="B400" s="107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472</v>
      </c>
      <c r="Z432" s="347"/>
      <c r="AA432" s="347"/>
      <c r="AB432" s="347"/>
      <c r="AC432" s="277" t="s">
        <v>457</v>
      </c>
      <c r="AD432" s="277"/>
      <c r="AE432" s="277"/>
      <c r="AF432" s="277"/>
      <c r="AG432" s="277"/>
      <c r="AH432" s="346" t="s">
        <v>378</v>
      </c>
      <c r="AI432" s="348"/>
      <c r="AJ432" s="348"/>
      <c r="AK432" s="348"/>
      <c r="AL432" s="348" t="s">
        <v>21</v>
      </c>
      <c r="AM432" s="348"/>
      <c r="AN432" s="348"/>
      <c r="AO432" s="426"/>
      <c r="AP432" s="427" t="s">
        <v>418</v>
      </c>
      <c r="AQ432" s="427"/>
      <c r="AR432" s="427"/>
      <c r="AS432" s="427"/>
      <c r="AT432" s="427"/>
      <c r="AU432" s="427"/>
      <c r="AV432" s="427"/>
      <c r="AW432" s="427"/>
      <c r="AX432" s="427"/>
    </row>
    <row r="433" spans="1:50" ht="26.25" customHeight="1" x14ac:dyDescent="0.15">
      <c r="A433" s="1075">
        <v>1</v>
      </c>
      <c r="B433" s="107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472</v>
      </c>
      <c r="Z465" s="347"/>
      <c r="AA465" s="347"/>
      <c r="AB465" s="347"/>
      <c r="AC465" s="277" t="s">
        <v>457</v>
      </c>
      <c r="AD465" s="277"/>
      <c r="AE465" s="277"/>
      <c r="AF465" s="277"/>
      <c r="AG465" s="277"/>
      <c r="AH465" s="346" t="s">
        <v>378</v>
      </c>
      <c r="AI465" s="348"/>
      <c r="AJ465" s="348"/>
      <c r="AK465" s="348"/>
      <c r="AL465" s="348" t="s">
        <v>21</v>
      </c>
      <c r="AM465" s="348"/>
      <c r="AN465" s="348"/>
      <c r="AO465" s="426"/>
      <c r="AP465" s="427" t="s">
        <v>418</v>
      </c>
      <c r="AQ465" s="427"/>
      <c r="AR465" s="427"/>
      <c r="AS465" s="427"/>
      <c r="AT465" s="427"/>
      <c r="AU465" s="427"/>
      <c r="AV465" s="427"/>
      <c r="AW465" s="427"/>
      <c r="AX465" s="427"/>
    </row>
    <row r="466" spans="1:50" ht="26.25" customHeight="1" x14ac:dyDescent="0.15">
      <c r="A466" s="1075">
        <v>1</v>
      </c>
      <c r="B466" s="107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472</v>
      </c>
      <c r="Z498" s="347"/>
      <c r="AA498" s="347"/>
      <c r="AB498" s="347"/>
      <c r="AC498" s="277" t="s">
        <v>457</v>
      </c>
      <c r="AD498" s="277"/>
      <c r="AE498" s="277"/>
      <c r="AF498" s="277"/>
      <c r="AG498" s="277"/>
      <c r="AH498" s="346" t="s">
        <v>378</v>
      </c>
      <c r="AI498" s="348"/>
      <c r="AJ498" s="348"/>
      <c r="AK498" s="348"/>
      <c r="AL498" s="348" t="s">
        <v>21</v>
      </c>
      <c r="AM498" s="348"/>
      <c r="AN498" s="348"/>
      <c r="AO498" s="426"/>
      <c r="AP498" s="427" t="s">
        <v>418</v>
      </c>
      <c r="AQ498" s="427"/>
      <c r="AR498" s="427"/>
      <c r="AS498" s="427"/>
      <c r="AT498" s="427"/>
      <c r="AU498" s="427"/>
      <c r="AV498" s="427"/>
      <c r="AW498" s="427"/>
      <c r="AX498" s="427"/>
    </row>
    <row r="499" spans="1:50" ht="26.25" customHeight="1" x14ac:dyDescent="0.15">
      <c r="A499" s="1075">
        <v>1</v>
      </c>
      <c r="B499" s="107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472</v>
      </c>
      <c r="Z531" s="347"/>
      <c r="AA531" s="347"/>
      <c r="AB531" s="347"/>
      <c r="AC531" s="277" t="s">
        <v>457</v>
      </c>
      <c r="AD531" s="277"/>
      <c r="AE531" s="277"/>
      <c r="AF531" s="277"/>
      <c r="AG531" s="277"/>
      <c r="AH531" s="346" t="s">
        <v>378</v>
      </c>
      <c r="AI531" s="348"/>
      <c r="AJ531" s="348"/>
      <c r="AK531" s="348"/>
      <c r="AL531" s="348" t="s">
        <v>21</v>
      </c>
      <c r="AM531" s="348"/>
      <c r="AN531" s="348"/>
      <c r="AO531" s="426"/>
      <c r="AP531" s="427" t="s">
        <v>418</v>
      </c>
      <c r="AQ531" s="427"/>
      <c r="AR531" s="427"/>
      <c r="AS531" s="427"/>
      <c r="AT531" s="427"/>
      <c r="AU531" s="427"/>
      <c r="AV531" s="427"/>
      <c r="AW531" s="427"/>
      <c r="AX531" s="427"/>
    </row>
    <row r="532" spans="1:50" ht="26.25" customHeight="1" x14ac:dyDescent="0.15">
      <c r="A532" s="1075">
        <v>1</v>
      </c>
      <c r="B532" s="107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472</v>
      </c>
      <c r="Z564" s="347"/>
      <c r="AA564" s="347"/>
      <c r="AB564" s="347"/>
      <c r="AC564" s="277" t="s">
        <v>457</v>
      </c>
      <c r="AD564" s="277"/>
      <c r="AE564" s="277"/>
      <c r="AF564" s="277"/>
      <c r="AG564" s="277"/>
      <c r="AH564" s="346" t="s">
        <v>378</v>
      </c>
      <c r="AI564" s="348"/>
      <c r="AJ564" s="348"/>
      <c r="AK564" s="348"/>
      <c r="AL564" s="348" t="s">
        <v>21</v>
      </c>
      <c r="AM564" s="348"/>
      <c r="AN564" s="348"/>
      <c r="AO564" s="426"/>
      <c r="AP564" s="427" t="s">
        <v>418</v>
      </c>
      <c r="AQ564" s="427"/>
      <c r="AR564" s="427"/>
      <c r="AS564" s="427"/>
      <c r="AT564" s="427"/>
      <c r="AU564" s="427"/>
      <c r="AV564" s="427"/>
      <c r="AW564" s="427"/>
      <c r="AX564" s="427"/>
    </row>
    <row r="565" spans="1:50" ht="26.25" customHeight="1" x14ac:dyDescent="0.15">
      <c r="A565" s="1075">
        <v>1</v>
      </c>
      <c r="B565" s="107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472</v>
      </c>
      <c r="Z597" s="347"/>
      <c r="AA597" s="347"/>
      <c r="AB597" s="347"/>
      <c r="AC597" s="277" t="s">
        <v>457</v>
      </c>
      <c r="AD597" s="277"/>
      <c r="AE597" s="277"/>
      <c r="AF597" s="277"/>
      <c r="AG597" s="277"/>
      <c r="AH597" s="346" t="s">
        <v>378</v>
      </c>
      <c r="AI597" s="348"/>
      <c r="AJ597" s="348"/>
      <c r="AK597" s="348"/>
      <c r="AL597" s="348" t="s">
        <v>21</v>
      </c>
      <c r="AM597" s="348"/>
      <c r="AN597" s="348"/>
      <c r="AO597" s="426"/>
      <c r="AP597" s="427" t="s">
        <v>418</v>
      </c>
      <c r="AQ597" s="427"/>
      <c r="AR597" s="427"/>
      <c r="AS597" s="427"/>
      <c r="AT597" s="427"/>
      <c r="AU597" s="427"/>
      <c r="AV597" s="427"/>
      <c r="AW597" s="427"/>
      <c r="AX597" s="427"/>
    </row>
    <row r="598" spans="1:50" ht="26.25" customHeight="1" x14ac:dyDescent="0.15">
      <c r="A598" s="1075">
        <v>1</v>
      </c>
      <c r="B598" s="107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472</v>
      </c>
      <c r="Z630" s="347"/>
      <c r="AA630" s="347"/>
      <c r="AB630" s="347"/>
      <c r="AC630" s="277" t="s">
        <v>457</v>
      </c>
      <c r="AD630" s="277"/>
      <c r="AE630" s="277"/>
      <c r="AF630" s="277"/>
      <c r="AG630" s="277"/>
      <c r="AH630" s="346" t="s">
        <v>378</v>
      </c>
      <c r="AI630" s="348"/>
      <c r="AJ630" s="348"/>
      <c r="AK630" s="348"/>
      <c r="AL630" s="348" t="s">
        <v>21</v>
      </c>
      <c r="AM630" s="348"/>
      <c r="AN630" s="348"/>
      <c r="AO630" s="426"/>
      <c r="AP630" s="427" t="s">
        <v>418</v>
      </c>
      <c r="AQ630" s="427"/>
      <c r="AR630" s="427"/>
      <c r="AS630" s="427"/>
      <c r="AT630" s="427"/>
      <c r="AU630" s="427"/>
      <c r="AV630" s="427"/>
      <c r="AW630" s="427"/>
      <c r="AX630" s="427"/>
    </row>
    <row r="631" spans="1:50" ht="26.25" customHeight="1" x14ac:dyDescent="0.15">
      <c r="A631" s="1075">
        <v>1</v>
      </c>
      <c r="B631" s="107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472</v>
      </c>
      <c r="Z663" s="347"/>
      <c r="AA663" s="347"/>
      <c r="AB663" s="347"/>
      <c r="AC663" s="277" t="s">
        <v>457</v>
      </c>
      <c r="AD663" s="277"/>
      <c r="AE663" s="277"/>
      <c r="AF663" s="277"/>
      <c r="AG663" s="277"/>
      <c r="AH663" s="346" t="s">
        <v>378</v>
      </c>
      <c r="AI663" s="348"/>
      <c r="AJ663" s="348"/>
      <c r="AK663" s="348"/>
      <c r="AL663" s="348" t="s">
        <v>21</v>
      </c>
      <c r="AM663" s="348"/>
      <c r="AN663" s="348"/>
      <c r="AO663" s="426"/>
      <c r="AP663" s="427" t="s">
        <v>418</v>
      </c>
      <c r="AQ663" s="427"/>
      <c r="AR663" s="427"/>
      <c r="AS663" s="427"/>
      <c r="AT663" s="427"/>
      <c r="AU663" s="427"/>
      <c r="AV663" s="427"/>
      <c r="AW663" s="427"/>
      <c r="AX663" s="427"/>
    </row>
    <row r="664" spans="1:50" ht="26.25" customHeight="1" x14ac:dyDescent="0.15">
      <c r="A664" s="1075">
        <v>1</v>
      </c>
      <c r="B664" s="107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472</v>
      </c>
      <c r="Z696" s="347"/>
      <c r="AA696" s="347"/>
      <c r="AB696" s="347"/>
      <c r="AC696" s="277" t="s">
        <v>457</v>
      </c>
      <c r="AD696" s="277"/>
      <c r="AE696" s="277"/>
      <c r="AF696" s="277"/>
      <c r="AG696" s="277"/>
      <c r="AH696" s="346" t="s">
        <v>378</v>
      </c>
      <c r="AI696" s="348"/>
      <c r="AJ696" s="348"/>
      <c r="AK696" s="348"/>
      <c r="AL696" s="348" t="s">
        <v>21</v>
      </c>
      <c r="AM696" s="348"/>
      <c r="AN696" s="348"/>
      <c r="AO696" s="426"/>
      <c r="AP696" s="427" t="s">
        <v>418</v>
      </c>
      <c r="AQ696" s="427"/>
      <c r="AR696" s="427"/>
      <c r="AS696" s="427"/>
      <c r="AT696" s="427"/>
      <c r="AU696" s="427"/>
      <c r="AV696" s="427"/>
      <c r="AW696" s="427"/>
      <c r="AX696" s="427"/>
    </row>
    <row r="697" spans="1:50" ht="26.25" customHeight="1" x14ac:dyDescent="0.15">
      <c r="A697" s="1075">
        <v>1</v>
      </c>
      <c r="B697" s="107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472</v>
      </c>
      <c r="Z729" s="347"/>
      <c r="AA729" s="347"/>
      <c r="AB729" s="347"/>
      <c r="AC729" s="277" t="s">
        <v>457</v>
      </c>
      <c r="AD729" s="277"/>
      <c r="AE729" s="277"/>
      <c r="AF729" s="277"/>
      <c r="AG729" s="277"/>
      <c r="AH729" s="346" t="s">
        <v>378</v>
      </c>
      <c r="AI729" s="348"/>
      <c r="AJ729" s="348"/>
      <c r="AK729" s="348"/>
      <c r="AL729" s="348" t="s">
        <v>21</v>
      </c>
      <c r="AM729" s="348"/>
      <c r="AN729" s="348"/>
      <c r="AO729" s="426"/>
      <c r="AP729" s="427" t="s">
        <v>418</v>
      </c>
      <c r="AQ729" s="427"/>
      <c r="AR729" s="427"/>
      <c r="AS729" s="427"/>
      <c r="AT729" s="427"/>
      <c r="AU729" s="427"/>
      <c r="AV729" s="427"/>
      <c r="AW729" s="427"/>
      <c r="AX729" s="427"/>
    </row>
    <row r="730" spans="1:50" ht="26.25" customHeight="1" x14ac:dyDescent="0.15">
      <c r="A730" s="1075">
        <v>1</v>
      </c>
      <c r="B730" s="107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472</v>
      </c>
      <c r="Z762" s="347"/>
      <c r="AA762" s="347"/>
      <c r="AB762" s="347"/>
      <c r="AC762" s="277" t="s">
        <v>457</v>
      </c>
      <c r="AD762" s="277"/>
      <c r="AE762" s="277"/>
      <c r="AF762" s="277"/>
      <c r="AG762" s="277"/>
      <c r="AH762" s="346" t="s">
        <v>378</v>
      </c>
      <c r="AI762" s="348"/>
      <c r="AJ762" s="348"/>
      <c r="AK762" s="348"/>
      <c r="AL762" s="348" t="s">
        <v>21</v>
      </c>
      <c r="AM762" s="348"/>
      <c r="AN762" s="348"/>
      <c r="AO762" s="426"/>
      <c r="AP762" s="427" t="s">
        <v>418</v>
      </c>
      <c r="AQ762" s="427"/>
      <c r="AR762" s="427"/>
      <c r="AS762" s="427"/>
      <c r="AT762" s="427"/>
      <c r="AU762" s="427"/>
      <c r="AV762" s="427"/>
      <c r="AW762" s="427"/>
      <c r="AX762" s="427"/>
    </row>
    <row r="763" spans="1:50" ht="26.25" customHeight="1" x14ac:dyDescent="0.15">
      <c r="A763" s="1075">
        <v>1</v>
      </c>
      <c r="B763" s="107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472</v>
      </c>
      <c r="Z795" s="347"/>
      <c r="AA795" s="347"/>
      <c r="AB795" s="347"/>
      <c r="AC795" s="277" t="s">
        <v>457</v>
      </c>
      <c r="AD795" s="277"/>
      <c r="AE795" s="277"/>
      <c r="AF795" s="277"/>
      <c r="AG795" s="277"/>
      <c r="AH795" s="346" t="s">
        <v>378</v>
      </c>
      <c r="AI795" s="348"/>
      <c r="AJ795" s="348"/>
      <c r="AK795" s="348"/>
      <c r="AL795" s="348" t="s">
        <v>21</v>
      </c>
      <c r="AM795" s="348"/>
      <c r="AN795" s="348"/>
      <c r="AO795" s="426"/>
      <c r="AP795" s="427" t="s">
        <v>418</v>
      </c>
      <c r="AQ795" s="427"/>
      <c r="AR795" s="427"/>
      <c r="AS795" s="427"/>
      <c r="AT795" s="427"/>
      <c r="AU795" s="427"/>
      <c r="AV795" s="427"/>
      <c r="AW795" s="427"/>
      <c r="AX795" s="427"/>
    </row>
    <row r="796" spans="1:50" ht="26.25" customHeight="1" x14ac:dyDescent="0.15">
      <c r="A796" s="1075">
        <v>1</v>
      </c>
      <c r="B796" s="107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472</v>
      </c>
      <c r="Z828" s="347"/>
      <c r="AA828" s="347"/>
      <c r="AB828" s="347"/>
      <c r="AC828" s="277" t="s">
        <v>457</v>
      </c>
      <c r="AD828" s="277"/>
      <c r="AE828" s="277"/>
      <c r="AF828" s="277"/>
      <c r="AG828" s="277"/>
      <c r="AH828" s="346" t="s">
        <v>378</v>
      </c>
      <c r="AI828" s="348"/>
      <c r="AJ828" s="348"/>
      <c r="AK828" s="348"/>
      <c r="AL828" s="348" t="s">
        <v>21</v>
      </c>
      <c r="AM828" s="348"/>
      <c r="AN828" s="348"/>
      <c r="AO828" s="426"/>
      <c r="AP828" s="427" t="s">
        <v>418</v>
      </c>
      <c r="AQ828" s="427"/>
      <c r="AR828" s="427"/>
      <c r="AS828" s="427"/>
      <c r="AT828" s="427"/>
      <c r="AU828" s="427"/>
      <c r="AV828" s="427"/>
      <c r="AW828" s="427"/>
      <c r="AX828" s="427"/>
    </row>
    <row r="829" spans="1:50" ht="26.25" customHeight="1" x14ac:dyDescent="0.15">
      <c r="A829" s="1075">
        <v>1</v>
      </c>
      <c r="B829" s="107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472</v>
      </c>
      <c r="Z861" s="347"/>
      <c r="AA861" s="347"/>
      <c r="AB861" s="347"/>
      <c r="AC861" s="277" t="s">
        <v>457</v>
      </c>
      <c r="AD861" s="277"/>
      <c r="AE861" s="277"/>
      <c r="AF861" s="277"/>
      <c r="AG861" s="277"/>
      <c r="AH861" s="346" t="s">
        <v>378</v>
      </c>
      <c r="AI861" s="348"/>
      <c r="AJ861" s="348"/>
      <c r="AK861" s="348"/>
      <c r="AL861" s="348" t="s">
        <v>21</v>
      </c>
      <c r="AM861" s="348"/>
      <c r="AN861" s="348"/>
      <c r="AO861" s="426"/>
      <c r="AP861" s="427" t="s">
        <v>418</v>
      </c>
      <c r="AQ861" s="427"/>
      <c r="AR861" s="427"/>
      <c r="AS861" s="427"/>
      <c r="AT861" s="427"/>
      <c r="AU861" s="427"/>
      <c r="AV861" s="427"/>
      <c r="AW861" s="427"/>
      <c r="AX861" s="427"/>
    </row>
    <row r="862" spans="1:50" ht="26.25" customHeight="1" x14ac:dyDescent="0.15">
      <c r="A862" s="1075">
        <v>1</v>
      </c>
      <c r="B862" s="107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472</v>
      </c>
      <c r="Z894" s="347"/>
      <c r="AA894" s="347"/>
      <c r="AB894" s="347"/>
      <c r="AC894" s="277" t="s">
        <v>457</v>
      </c>
      <c r="AD894" s="277"/>
      <c r="AE894" s="277"/>
      <c r="AF894" s="277"/>
      <c r="AG894" s="277"/>
      <c r="AH894" s="346" t="s">
        <v>378</v>
      </c>
      <c r="AI894" s="348"/>
      <c r="AJ894" s="348"/>
      <c r="AK894" s="348"/>
      <c r="AL894" s="348" t="s">
        <v>21</v>
      </c>
      <c r="AM894" s="348"/>
      <c r="AN894" s="348"/>
      <c r="AO894" s="426"/>
      <c r="AP894" s="427" t="s">
        <v>418</v>
      </c>
      <c r="AQ894" s="427"/>
      <c r="AR894" s="427"/>
      <c r="AS894" s="427"/>
      <c r="AT894" s="427"/>
      <c r="AU894" s="427"/>
      <c r="AV894" s="427"/>
      <c r="AW894" s="427"/>
      <c r="AX894" s="427"/>
    </row>
    <row r="895" spans="1:50" ht="26.25" customHeight="1" x14ac:dyDescent="0.15">
      <c r="A895" s="1075">
        <v>1</v>
      </c>
      <c r="B895" s="107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472</v>
      </c>
      <c r="Z927" s="347"/>
      <c r="AA927" s="347"/>
      <c r="AB927" s="347"/>
      <c r="AC927" s="277" t="s">
        <v>457</v>
      </c>
      <c r="AD927" s="277"/>
      <c r="AE927" s="277"/>
      <c r="AF927" s="277"/>
      <c r="AG927" s="277"/>
      <c r="AH927" s="346" t="s">
        <v>378</v>
      </c>
      <c r="AI927" s="348"/>
      <c r="AJ927" s="348"/>
      <c r="AK927" s="348"/>
      <c r="AL927" s="348" t="s">
        <v>21</v>
      </c>
      <c r="AM927" s="348"/>
      <c r="AN927" s="348"/>
      <c r="AO927" s="426"/>
      <c r="AP927" s="427" t="s">
        <v>418</v>
      </c>
      <c r="AQ927" s="427"/>
      <c r="AR927" s="427"/>
      <c r="AS927" s="427"/>
      <c r="AT927" s="427"/>
      <c r="AU927" s="427"/>
      <c r="AV927" s="427"/>
      <c r="AW927" s="427"/>
      <c r="AX927" s="427"/>
    </row>
    <row r="928" spans="1:50" ht="26.25" customHeight="1" x14ac:dyDescent="0.15">
      <c r="A928" s="1075">
        <v>1</v>
      </c>
      <c r="B928" s="1075">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472</v>
      </c>
      <c r="Z960" s="347"/>
      <c r="AA960" s="347"/>
      <c r="AB960" s="347"/>
      <c r="AC960" s="277" t="s">
        <v>457</v>
      </c>
      <c r="AD960" s="277"/>
      <c r="AE960" s="277"/>
      <c r="AF960" s="277"/>
      <c r="AG960" s="277"/>
      <c r="AH960" s="346" t="s">
        <v>378</v>
      </c>
      <c r="AI960" s="348"/>
      <c r="AJ960" s="348"/>
      <c r="AK960" s="348"/>
      <c r="AL960" s="348" t="s">
        <v>21</v>
      </c>
      <c r="AM960" s="348"/>
      <c r="AN960" s="348"/>
      <c r="AO960" s="426"/>
      <c r="AP960" s="427" t="s">
        <v>418</v>
      </c>
      <c r="AQ960" s="427"/>
      <c r="AR960" s="427"/>
      <c r="AS960" s="427"/>
      <c r="AT960" s="427"/>
      <c r="AU960" s="427"/>
      <c r="AV960" s="427"/>
      <c r="AW960" s="427"/>
      <c r="AX960" s="427"/>
    </row>
    <row r="961" spans="1:50" ht="26.25" customHeight="1" x14ac:dyDescent="0.15">
      <c r="A961" s="1075">
        <v>1</v>
      </c>
      <c r="B961" s="107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472</v>
      </c>
      <c r="Z993" s="347"/>
      <c r="AA993" s="347"/>
      <c r="AB993" s="347"/>
      <c r="AC993" s="277" t="s">
        <v>457</v>
      </c>
      <c r="AD993" s="277"/>
      <c r="AE993" s="277"/>
      <c r="AF993" s="277"/>
      <c r="AG993" s="277"/>
      <c r="AH993" s="346" t="s">
        <v>378</v>
      </c>
      <c r="AI993" s="348"/>
      <c r="AJ993" s="348"/>
      <c r="AK993" s="348"/>
      <c r="AL993" s="348" t="s">
        <v>21</v>
      </c>
      <c r="AM993" s="348"/>
      <c r="AN993" s="348"/>
      <c r="AO993" s="426"/>
      <c r="AP993" s="427" t="s">
        <v>418</v>
      </c>
      <c r="AQ993" s="427"/>
      <c r="AR993" s="427"/>
      <c r="AS993" s="427"/>
      <c r="AT993" s="427"/>
      <c r="AU993" s="427"/>
      <c r="AV993" s="427"/>
      <c r="AW993" s="427"/>
      <c r="AX993" s="427"/>
    </row>
    <row r="994" spans="1:50" ht="26.25" customHeight="1" x14ac:dyDescent="0.15">
      <c r="A994" s="1075">
        <v>1</v>
      </c>
      <c r="B994" s="107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472</v>
      </c>
      <c r="Z1026" s="347"/>
      <c r="AA1026" s="347"/>
      <c r="AB1026" s="347"/>
      <c r="AC1026" s="277" t="s">
        <v>457</v>
      </c>
      <c r="AD1026" s="277"/>
      <c r="AE1026" s="277"/>
      <c r="AF1026" s="277"/>
      <c r="AG1026" s="277"/>
      <c r="AH1026" s="346" t="s">
        <v>378</v>
      </c>
      <c r="AI1026" s="348"/>
      <c r="AJ1026" s="348"/>
      <c r="AK1026" s="348"/>
      <c r="AL1026" s="348" t="s">
        <v>21</v>
      </c>
      <c r="AM1026" s="348"/>
      <c r="AN1026" s="348"/>
      <c r="AO1026" s="426"/>
      <c r="AP1026" s="427" t="s">
        <v>418</v>
      </c>
      <c r="AQ1026" s="427"/>
      <c r="AR1026" s="427"/>
      <c r="AS1026" s="427"/>
      <c r="AT1026" s="427"/>
      <c r="AU1026" s="427"/>
      <c r="AV1026" s="427"/>
      <c r="AW1026" s="427"/>
      <c r="AX1026" s="427"/>
    </row>
    <row r="1027" spans="1:50" ht="26.25" customHeight="1" x14ac:dyDescent="0.15">
      <c r="A1027" s="1075">
        <v>1</v>
      </c>
      <c r="B1027" s="107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472</v>
      </c>
      <c r="Z1059" s="347"/>
      <c r="AA1059" s="347"/>
      <c r="AB1059" s="347"/>
      <c r="AC1059" s="277" t="s">
        <v>457</v>
      </c>
      <c r="AD1059" s="277"/>
      <c r="AE1059" s="277"/>
      <c r="AF1059" s="277"/>
      <c r="AG1059" s="277"/>
      <c r="AH1059" s="346" t="s">
        <v>378</v>
      </c>
      <c r="AI1059" s="348"/>
      <c r="AJ1059" s="348"/>
      <c r="AK1059" s="348"/>
      <c r="AL1059" s="348" t="s">
        <v>21</v>
      </c>
      <c r="AM1059" s="348"/>
      <c r="AN1059" s="348"/>
      <c r="AO1059" s="426"/>
      <c r="AP1059" s="427" t="s">
        <v>418</v>
      </c>
      <c r="AQ1059" s="427"/>
      <c r="AR1059" s="427"/>
      <c r="AS1059" s="427"/>
      <c r="AT1059" s="427"/>
      <c r="AU1059" s="427"/>
      <c r="AV1059" s="427"/>
      <c r="AW1059" s="427"/>
      <c r="AX1059" s="427"/>
    </row>
    <row r="1060" spans="1:50" ht="26.25" customHeight="1" x14ac:dyDescent="0.15">
      <c r="A1060" s="1075">
        <v>1</v>
      </c>
      <c r="B1060" s="107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472</v>
      </c>
      <c r="Z1092" s="347"/>
      <c r="AA1092" s="347"/>
      <c r="AB1092" s="347"/>
      <c r="AC1092" s="277" t="s">
        <v>457</v>
      </c>
      <c r="AD1092" s="277"/>
      <c r="AE1092" s="277"/>
      <c r="AF1092" s="277"/>
      <c r="AG1092" s="277"/>
      <c r="AH1092" s="346" t="s">
        <v>378</v>
      </c>
      <c r="AI1092" s="348"/>
      <c r="AJ1092" s="348"/>
      <c r="AK1092" s="348"/>
      <c r="AL1092" s="348" t="s">
        <v>21</v>
      </c>
      <c r="AM1092" s="348"/>
      <c r="AN1092" s="348"/>
      <c r="AO1092" s="426"/>
      <c r="AP1092" s="427" t="s">
        <v>418</v>
      </c>
      <c r="AQ1092" s="427"/>
      <c r="AR1092" s="427"/>
      <c r="AS1092" s="427"/>
      <c r="AT1092" s="427"/>
      <c r="AU1092" s="427"/>
      <c r="AV1092" s="427"/>
      <c r="AW1092" s="427"/>
      <c r="AX1092" s="427"/>
    </row>
    <row r="1093" spans="1:50" ht="26.25" customHeight="1" x14ac:dyDescent="0.15">
      <c r="A1093" s="1075">
        <v>1</v>
      </c>
      <c r="B1093" s="107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472</v>
      </c>
      <c r="Z1125" s="347"/>
      <c r="AA1125" s="347"/>
      <c r="AB1125" s="347"/>
      <c r="AC1125" s="277" t="s">
        <v>457</v>
      </c>
      <c r="AD1125" s="277"/>
      <c r="AE1125" s="277"/>
      <c r="AF1125" s="277"/>
      <c r="AG1125" s="277"/>
      <c r="AH1125" s="346" t="s">
        <v>378</v>
      </c>
      <c r="AI1125" s="348"/>
      <c r="AJ1125" s="348"/>
      <c r="AK1125" s="348"/>
      <c r="AL1125" s="348" t="s">
        <v>21</v>
      </c>
      <c r="AM1125" s="348"/>
      <c r="AN1125" s="348"/>
      <c r="AO1125" s="426"/>
      <c r="AP1125" s="427" t="s">
        <v>418</v>
      </c>
      <c r="AQ1125" s="427"/>
      <c r="AR1125" s="427"/>
      <c r="AS1125" s="427"/>
      <c r="AT1125" s="427"/>
      <c r="AU1125" s="427"/>
      <c r="AV1125" s="427"/>
      <c r="AW1125" s="427"/>
      <c r="AX1125" s="427"/>
    </row>
    <row r="1126" spans="1:50" ht="26.25" customHeight="1" x14ac:dyDescent="0.15">
      <c r="A1126" s="1075">
        <v>1</v>
      </c>
      <c r="B1126" s="107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472</v>
      </c>
      <c r="Z1158" s="347"/>
      <c r="AA1158" s="347"/>
      <c r="AB1158" s="347"/>
      <c r="AC1158" s="277" t="s">
        <v>457</v>
      </c>
      <c r="AD1158" s="277"/>
      <c r="AE1158" s="277"/>
      <c r="AF1158" s="277"/>
      <c r="AG1158" s="277"/>
      <c r="AH1158" s="346" t="s">
        <v>378</v>
      </c>
      <c r="AI1158" s="348"/>
      <c r="AJ1158" s="348"/>
      <c r="AK1158" s="348"/>
      <c r="AL1158" s="348" t="s">
        <v>21</v>
      </c>
      <c r="AM1158" s="348"/>
      <c r="AN1158" s="348"/>
      <c r="AO1158" s="426"/>
      <c r="AP1158" s="427" t="s">
        <v>418</v>
      </c>
      <c r="AQ1158" s="427"/>
      <c r="AR1158" s="427"/>
      <c r="AS1158" s="427"/>
      <c r="AT1158" s="427"/>
      <c r="AU1158" s="427"/>
      <c r="AV1158" s="427"/>
      <c r="AW1158" s="427"/>
      <c r="AX1158" s="427"/>
    </row>
    <row r="1159" spans="1:50" ht="26.25" customHeight="1" x14ac:dyDescent="0.15">
      <c r="A1159" s="1075">
        <v>1</v>
      </c>
      <c r="B1159" s="107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472</v>
      </c>
      <c r="Z1191" s="347"/>
      <c r="AA1191" s="347"/>
      <c r="AB1191" s="347"/>
      <c r="AC1191" s="277" t="s">
        <v>457</v>
      </c>
      <c r="AD1191" s="277"/>
      <c r="AE1191" s="277"/>
      <c r="AF1191" s="277"/>
      <c r="AG1191" s="277"/>
      <c r="AH1191" s="346" t="s">
        <v>378</v>
      </c>
      <c r="AI1191" s="348"/>
      <c r="AJ1191" s="348"/>
      <c r="AK1191" s="348"/>
      <c r="AL1191" s="348" t="s">
        <v>21</v>
      </c>
      <c r="AM1191" s="348"/>
      <c r="AN1191" s="348"/>
      <c r="AO1191" s="426"/>
      <c r="AP1191" s="427" t="s">
        <v>418</v>
      </c>
      <c r="AQ1191" s="427"/>
      <c r="AR1191" s="427"/>
      <c r="AS1191" s="427"/>
      <c r="AT1191" s="427"/>
      <c r="AU1191" s="427"/>
      <c r="AV1191" s="427"/>
      <c r="AW1191" s="427"/>
      <c r="AX1191" s="427"/>
    </row>
    <row r="1192" spans="1:50" ht="26.25" customHeight="1" x14ac:dyDescent="0.15">
      <c r="A1192" s="1075">
        <v>1</v>
      </c>
      <c r="B1192" s="107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472</v>
      </c>
      <c r="Z1224" s="347"/>
      <c r="AA1224" s="347"/>
      <c r="AB1224" s="347"/>
      <c r="AC1224" s="277" t="s">
        <v>457</v>
      </c>
      <c r="AD1224" s="277"/>
      <c r="AE1224" s="277"/>
      <c r="AF1224" s="277"/>
      <c r="AG1224" s="277"/>
      <c r="AH1224" s="346" t="s">
        <v>378</v>
      </c>
      <c r="AI1224" s="348"/>
      <c r="AJ1224" s="348"/>
      <c r="AK1224" s="348"/>
      <c r="AL1224" s="348" t="s">
        <v>21</v>
      </c>
      <c r="AM1224" s="348"/>
      <c r="AN1224" s="348"/>
      <c r="AO1224" s="426"/>
      <c r="AP1224" s="427" t="s">
        <v>418</v>
      </c>
      <c r="AQ1224" s="427"/>
      <c r="AR1224" s="427"/>
      <c r="AS1224" s="427"/>
      <c r="AT1224" s="427"/>
      <c r="AU1224" s="427"/>
      <c r="AV1224" s="427"/>
      <c r="AW1224" s="427"/>
      <c r="AX1224" s="427"/>
    </row>
    <row r="1225" spans="1:50" ht="26.25" customHeight="1" x14ac:dyDescent="0.15">
      <c r="A1225" s="1075">
        <v>1</v>
      </c>
      <c r="B1225" s="107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472</v>
      </c>
      <c r="Z1257" s="347"/>
      <c r="AA1257" s="347"/>
      <c r="AB1257" s="347"/>
      <c r="AC1257" s="277" t="s">
        <v>457</v>
      </c>
      <c r="AD1257" s="277"/>
      <c r="AE1257" s="277"/>
      <c r="AF1257" s="277"/>
      <c r="AG1257" s="277"/>
      <c r="AH1257" s="346" t="s">
        <v>378</v>
      </c>
      <c r="AI1257" s="348"/>
      <c r="AJ1257" s="348"/>
      <c r="AK1257" s="348"/>
      <c r="AL1257" s="348" t="s">
        <v>21</v>
      </c>
      <c r="AM1257" s="348"/>
      <c r="AN1257" s="348"/>
      <c r="AO1257" s="426"/>
      <c r="AP1257" s="427" t="s">
        <v>418</v>
      </c>
      <c r="AQ1257" s="427"/>
      <c r="AR1257" s="427"/>
      <c r="AS1257" s="427"/>
      <c r="AT1257" s="427"/>
      <c r="AU1257" s="427"/>
      <c r="AV1257" s="427"/>
      <c r="AW1257" s="427"/>
      <c r="AX1257" s="427"/>
    </row>
    <row r="1258" spans="1:50" ht="26.25" customHeight="1" x14ac:dyDescent="0.15">
      <c r="A1258" s="1075">
        <v>1</v>
      </c>
      <c r="B1258" s="107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472</v>
      </c>
      <c r="Z1290" s="347"/>
      <c r="AA1290" s="347"/>
      <c r="AB1290" s="347"/>
      <c r="AC1290" s="277" t="s">
        <v>457</v>
      </c>
      <c r="AD1290" s="277"/>
      <c r="AE1290" s="277"/>
      <c r="AF1290" s="277"/>
      <c r="AG1290" s="277"/>
      <c r="AH1290" s="346" t="s">
        <v>378</v>
      </c>
      <c r="AI1290" s="348"/>
      <c r="AJ1290" s="348"/>
      <c r="AK1290" s="348"/>
      <c r="AL1290" s="348" t="s">
        <v>21</v>
      </c>
      <c r="AM1290" s="348"/>
      <c r="AN1290" s="348"/>
      <c r="AO1290" s="426"/>
      <c r="AP1290" s="427" t="s">
        <v>418</v>
      </c>
      <c r="AQ1290" s="427"/>
      <c r="AR1290" s="427"/>
      <c r="AS1290" s="427"/>
      <c r="AT1290" s="427"/>
      <c r="AU1290" s="427"/>
      <c r="AV1290" s="427"/>
      <c r="AW1290" s="427"/>
      <c r="AX1290" s="427"/>
    </row>
    <row r="1291" spans="1:50" ht="26.25" customHeight="1" x14ac:dyDescent="0.15">
      <c r="A1291" s="1075">
        <v>1</v>
      </c>
      <c r="B1291" s="107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2019-06-11T07:57:02Z</cp:lastPrinted>
  <dcterms:created xsi:type="dcterms:W3CDTF">2012-03-13T00:50:25Z</dcterms:created>
  <dcterms:modified xsi:type="dcterms:W3CDTF">2019-06-11T07:57:31Z</dcterms:modified>
</cp:coreProperties>
</file>