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<sst xmlns="http://schemas.openxmlformats.org/spreadsheetml/2006/main" count="2149" uniqueCount="517">
  <si>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</si>
  <si>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</si>
  <si>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</si>
  <si>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</si>
  <si>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</si>
  <si>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</si>
  <si>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</si>
  <si>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</si>
  <si>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</si>
  <si>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</si>
  <si>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</si>
  <si>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</si>
  <si>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</si>
  <si>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</si>
  <si>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</si>
  <si>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</si>
  <si>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</si>
  <si>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</si>
  <si>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</si>
  <si>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</si>
  <si>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</si>
  <si>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</si>
  <si>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</si>
  <si>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</si>
  <si>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</si>
  <si>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</si>
  <si>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</si>
  <si>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</si>
  <si>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</si>
  <si>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</si>
  <si>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</si>
  <si>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</si>
  <si>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</si>
  <si>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</si>
  <si>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</si>
  <si>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</si>
  <si>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</si>
  <si>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</si>
  <si>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</si>
  <si>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</si>
  <si>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</si>
  <si>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</si>
  <si>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</si>
  <si>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</si>
  <si>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</si>
  <si>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</si>
  <si>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</si>
  <si>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</si>
  <si>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</si>
  <si>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</si>
  <si>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</si>
  <si>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</si>
  <si>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</si>
  <si>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</si>
  <si>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</si>
  <si>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</si>
  <si>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</si>
  <si>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</si>
  <si>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</si>
  <si>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</si>
  <si>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</si>
  <si>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</si>
  <si>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</si>
  <si>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</si>
  <si>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</si>
  <si>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</si>
  <si>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</si>
  <si>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</si>
  <si>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</si>
  <si>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</si>
  <si>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</si>
  <si>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</si>
  <si>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</si>
  <si>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</si>
  <si>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</si>
  <si>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</si>
  <si>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</si>
  <si>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</si>
  <si>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</si>
  <si>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</si>
  <si>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</si>
  <si>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</si>
  <si>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</si>
  <si>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</si>
  <si>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</si>
  <si>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</si>
  <si>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</si>
  <si>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</si>
  <si>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</si>
  <si>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</si>
  <si>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</si>
  <si>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</si>
  <si>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</si>
  <si>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</si>
  <si>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</si>
  <si>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</si>
  <si>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</si>
  <si>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</si>
  <si>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</si>
  <si>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</si>
  <si>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</si>
  <si>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</si>
  <si>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</si>
  <si>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</si>
  <si>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</si>
  <si>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</si>
  <si>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</si>
  <si>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</si>
  <si>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</si>
  <si>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</si>
  <si>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</si>
  <si>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</si>
  <si>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</si>
  <si>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</si>
  <si>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</si>
  <si>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</si>
  <si>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</si>
  <si>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</si>
  <si>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</si>
  <si>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</si>
  <si>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</si>
  <si>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</si>
  <si>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</si>
  <si>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</si>
  <si>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</si>
  <si>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</si>
  <si>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</si>
  <si>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</si>
  <si>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</si>
  <si>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</si>
  <si>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</si>
  <si>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</si>
  <si>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</si>
  <si>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</si>
  <si>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</si>
  <si>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</si>
  <si>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</si>
  <si>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</si>
  <si>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</si>
  <si>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</si>
  <si>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</si>
  <si>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</si>
  <si>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</si>
  <si>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</si>
  <si>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</si>
  <si>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</si>
  <si>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</si>
  <si>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</si>
  <si>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</si>
  <si>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</si>
  <si>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</si>
  <si>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</si>
  <si>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</si>
  <si>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</si>
  <si>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</si>
  <si>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</si>
  <si>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</si>
  <si>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</si>
  <si>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</si>
  <si>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</si>
  <si>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</si>
  <si>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</si>
  <si>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</si>
  <si>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</si>
  <si>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</si>
  <si>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</si>
  <si>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</si>
  <si>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</si>
  <si>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</si>
  <si>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</si>
  <si>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</si>
  <si>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</si>
  <si>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</si>
  <si>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</si>
  <si>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</si>
  <si>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</si>
  <si>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</si>
  <si>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</si>
  <si>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</si>
  <si>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</si>
  <si>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</si>
  <si>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</si>
  <si>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</si>
  <si>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</si>
  <si>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</si>
  <si>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</si>
  <si>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</si>
  <si>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</si>
  <si>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</si>
  <si>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</si>
  <si>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</si>
  <si>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</si>
  <si>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</si>
  <si>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</si>
  <si>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</si>
  <si>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</si>
  <si>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</si>
  <si>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</si>
  <si>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</si>
  <si>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</si>
  <si>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</si>
  <si>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</si>
  <si>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</si>
  <si>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</si>
  <si>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</si>
  <si>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</si>
  <si>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</si>
  <si>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</si>
  <si>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</si>
  <si>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</si>
  <si>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</si>
  <si>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</si>
  <si>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</si>
  <si>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</si>
  <si>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</si>
  <si>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</si>
  <si>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</si>
  <si>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</si>
  <si>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</si>
  <si>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</si>
  <si>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</si>
  <si>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</si>
  <si>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</si>
  <si>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</si>
  <si>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</si>
  <si>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</si>
  <si>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</si>
  <si>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</si>
  <si>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</si>
  <si>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</si>
  <si>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</si>
  <si>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</si>
  <si>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</si>
  <si>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</si>
  <si>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</si>
  <si>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</si>
  <si>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</si>
  <si>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</si>
  <si>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</si>
  <si>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</si>
  <si>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</si>
  <si>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</si>
  <si>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</si>
  <si>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</si>
  <si>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</si>
  <si>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</si>
  <si>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</si>
  <si>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</si>
  <si>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</si>
  <si>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</si>
  <si>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</si>
  <si>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</si>
  <si>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</si>
  <si>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</si>
  <si>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</si>
  <si>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</si>
  <si>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</si>
  <si>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</si>
  <si>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</si>
  <si>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</si>
  <si>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</si>
  <si>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</si>
  <si>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</si>
  <si>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</si>
  <si>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</si>
  <si>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</si>
  <si>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</si>
  <si>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</si>
  <si>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</si>
  <si>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</si>
  <si>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</si>
  <si>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</si>
  <si>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</si>
  <si>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</si>
  <si>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</si>
  <si>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</si>
  <si>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</si>
  <si>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</si>
  <si>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</si>
  <si>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</si>
  <si>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</si>
  <si>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</si>
  <si>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</si>
  <si>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</si>
  <si>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</si>
  <si>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</si>
  <si>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</si>
  <si>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</si>
  <si>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</si>
  <si>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</si>
  <si>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</si>
  <si>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</si>
  <si>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</si>
  <si>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</si>
  <si>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</si>
  <si>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</si>
  <si>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</si>
  <si>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</si>
  <si>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</si>
  <si>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</si>
  <si>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</si>
  <si>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</si>
  <si>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</si>
  <si>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</si>
  <si>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</si>
  <si>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</si>
  <si>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</si>
  <si>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</si>
  <si>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</si>
  <si>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</si>
  <si>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</si>
  <si>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</si>
  <si>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</si>
  <si>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</si>
  <si>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</si>
  <si>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</si>
  <si>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</si>
  <si>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</si>
  <si>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</si>
  <si>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</si>
  <si>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</si>
  <si>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</si>
  <si>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</si>
  <si>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</si>
  <si>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</si>
  <si>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</si>
  <si>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</si>
  <si>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</si>
  <si>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</si>
  <si>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</si>
  <si>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</si>
  <si>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</si>
  <si>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</si>
  <si>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</si>
  <si>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</si>
  <si>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</si>
  <si>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</si>
  <si>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</si>
  <si>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</si>
  <si>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</si>
  <si>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</si>
  <si>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</si>
  <si>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</si>
  <si>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</si>
  <si>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</si>
  <si>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</si>
  <si>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</si>
  <si>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</si>
  <si>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</si>
  <si>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</si>
  <si>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</si>
  <si>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</si>
  <si>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</si>
  <si>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</si>
  <si>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</si>
  <si>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</si>
  <si>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</si>
  <si>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</si>
  <si>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</si>
  <si>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</si>
  <si>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</si>
  <si>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</si>
  <si>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</si>
  <si>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</si>
  <si>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</si>
  <si>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</si>
  <si>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</si>
  <si>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</si>
  <si>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</si>
  <si>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</si>
  <si>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</si>
  <si>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</si>
  <si>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</si>
  <si>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</si>
  <si>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</si>
  <si>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</si>
  <si>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</si>
  <si>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</si>
  <si>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</si>
  <si>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</si>
  <si>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</si>
  <si>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</si>
  <si>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</si>
  <si>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</si>
  <si>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</si>
  <si>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</si>
  <si>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</si>
  <si>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</si>
  <si>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</si>
  <si>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</si>
  <si>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</si>
  <si>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</si>
  <si>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</si>
  <si>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</si>
  <si>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</si>
  <si>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</si>
  <si>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</si>
  <si>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</si>
  <si>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</si>
  <si>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</si>
  <si>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</si>
  <si>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</si>
  <si>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</si>
  <si>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</si>
  <si>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</si>
  <si>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</si>
  <si>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</si>
  <si>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</si>
  <si>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</si>
  <si>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</si>
  <si>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</si>
  <si>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</si>
  <si>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</si>
  <si>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</si>
  <si>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</si>
  <si>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</si>
  <si>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</si>
  <si>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</si>
  <si>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</si>
  <si>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</si>
  <si>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</si>
  <si>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</si>
  <si>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</si>
  <si>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</si>
  <si>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</si>
  <si>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</si>
  <si>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</si>
  <si>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</si>
  <si>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</si>
  <si>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</si>
  <si>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</si>
  <si>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</si>
  <si>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</si>
  <si>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</si>
  <si>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</si>
  <si>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</si>
  <si>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</si>
  <si>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</si>
  <si>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</si>
  <si>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</si>
  <si>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</si>
  <si>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</si>
  <si>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</si>
  <si>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</si>
  <si>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</si>
  <si>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</si>
  <si>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</si>
  <si>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</si>
  <si>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</si>
  <si>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</si>
  <si>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</si>
  <si>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</si>
  <si>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</si>
  <si>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</si>
  <si>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</si>
  <si>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</si>
  <si>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</si>
  <si>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</si>
  <si>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</si>
  <si>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</si>
  <si>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</si>
  <si>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</si>
  <si>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</si>
  <si>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</si>
  <si>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</si>
  <si>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</si>
  <si>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</si>
  <si>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</si>
  <si>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</si>
  <si>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</si>
  <si>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</si>
  <si>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</si>
  <si>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</si>
  <si>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</si>
  <si>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</si>
  <si>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</si>
  <si>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</si>
  <si>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</si>
  <si>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</si>
  <si>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</si>
  <si>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</si>
  <si>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</si>
  <si>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</si>
  <si>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</si>
  <si>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</si>
  <si>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</si>
  <si>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</si>
  <si>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</si>
  <si>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</si>
  <si>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</si>
  <si>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</si>
  <si>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</si>
  <si>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</si>
  <si>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</si>
  <si>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</si>
  <si>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</si>
  <si>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</si>
  <si>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</si>
  <si>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</si>
  <si>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</si>
  <si>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</si>
  <si>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</si>
  <si>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</si>
  <si>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</si>
  <si>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</si>
  <si>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</si>
  <si>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</si>
  <si>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研究調整官　山形　創一</t>
    <rPh sb="0" eb="2">
      <t>ケンキュウ</t>
    </rPh>
    <rPh sb="2" eb="5">
      <t>チョウセイカン</t>
    </rPh>
    <rPh sb="6" eb="8">
      <t>ヤマガタ</t>
    </rPh>
    <rPh sb="9" eb="11">
      <t>ソウイチ</t>
    </rPh>
    <phoneticPr fontId="5"/>
  </si>
  <si>
    <t>委員等旅費</t>
    <rPh sb="0" eb="2">
      <t>イイン</t>
    </rPh>
    <rPh sb="2" eb="3">
      <t>トウ</t>
    </rPh>
    <rPh sb="3" eb="5">
      <t>リョヒ</t>
    </rPh>
    <phoneticPr fontId="3"/>
  </si>
  <si>
    <t>11百万円／2件</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</si>
  <si>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</si>
  <si>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</si>
  <si>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明日の日本を支える 観光ビジョン　（平成28年３月30日策定）</t>
    <phoneticPr fontId="5"/>
  </si>
  <si>
    <t>　本調査研究は、我が国のビジネスジェットの利用や受入環境整備の実態、米国等におけるビジネスジェットに関係する産業の展開、ビジネス機会創出への貢献、利用者の消費行動等を調査することにより、わが国でビジネスジェットの利用環境を整えることによる地域への様々な影響・波及効果を明らかにする。</t>
    <phoneticPr fontId="5"/>
  </si>
  <si>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rPh sb="27" eb="28">
      <t>ワ</t>
    </rPh>
    <rPh sb="29" eb="30">
      <t>クニ</t>
    </rPh>
    <rPh sb="173" eb="175">
      <t>チイキ</t>
    </rPh>
    <rPh sb="177" eb="179">
      <t>シンコウ</t>
    </rPh>
    <rPh sb="195" eb="198">
      <t>テイリョウカ</t>
    </rPh>
    <rPh sb="198" eb="200">
      <t>カノウ</t>
    </rPh>
    <rPh sb="201" eb="203">
      <t>コウカ</t>
    </rPh>
    <rPh sb="211" eb="213">
      <t>ケイリョウ</t>
    </rPh>
    <rPh sb="213" eb="215">
      <t>シュホウ</t>
    </rPh>
    <rPh sb="216" eb="218">
      <t>カイハツ</t>
    </rPh>
    <rPh sb="251" eb="253">
      <t>シンコウ</t>
    </rPh>
    <phoneticPr fontId="5"/>
  </si>
  <si>
    <t>　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rPh sb="67" eb="68">
      <t>ハカ</t>
    </rPh>
    <rPh sb="115" eb="118">
      <t>ジチタイ</t>
    </rPh>
    <rPh sb="119" eb="121">
      <t>クウコウ</t>
    </rPh>
    <rPh sb="121" eb="123">
      <t>カンリ</t>
    </rPh>
    <rPh sb="123" eb="124">
      <t>シャ</t>
    </rPh>
    <rPh sb="124" eb="125">
      <t>トウ</t>
    </rPh>
    <rPh sb="126" eb="128">
      <t>シセツ</t>
    </rPh>
    <rPh sb="128" eb="130">
      <t>セイビ</t>
    </rPh>
    <rPh sb="131" eb="133">
      <t>ユウチ</t>
    </rPh>
    <rPh sb="133" eb="135">
      <t>セサク</t>
    </rPh>
    <rPh sb="136" eb="138">
      <t>コウケン</t>
    </rPh>
    <phoneticPr fontId="5"/>
  </si>
  <si>
    <t>ビジネスジェット利用による地域経済波及効果に関する調査研究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</si>
</sst>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355406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54</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516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430</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507</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55.5" customHeight="1" x14ac:dyDescent="0.15">
      <c r="A7" s="812" t="s">
        <v>22</v>
      </c>
      <c r="B7" s="813"/>
      <c r="C7" s="813"/>
      <c r="D7" s="813"/>
      <c r="E7" s="813"/>
      <c r="F7" s="814"/>
      <c r="G7" s="815" t="s">
        <v>482</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512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48" customHeight="1" x14ac:dyDescent="0.15">
      <c r="A9" s="131" t="s">
        <v>23</v>
      </c>
      <c r="B9" s="132"/>
      <c r="C9" s="132"/>
      <c r="D9" s="132"/>
      <c r="E9" s="132"/>
      <c r="F9" s="132"/>
      <c r="G9" s="558" t="s">
        <v>513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4.5" customHeight="1" x14ac:dyDescent="0.15">
      <c r="A10" s="725" t="s">
        <v>29</v>
      </c>
      <c r="B10" s="726"/>
      <c r="C10" s="726"/>
      <c r="D10" s="726"/>
      <c r="E10" s="726"/>
      <c r="F10" s="726"/>
      <c r="G10" s="655" t="s">
        <v>514</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1"/>
      <c r="H12" s="662"/>
      <c r="I12" s="662"/>
      <c r="J12" s="662"/>
      <c r="K12" s="662"/>
      <c r="L12" s="662"/>
      <c r="M12" s="662"/>
      <c r="N12" s="662"/>
      <c r="O12" s="662"/>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482</v>
      </c>
      <c r="Q13" s="95"/>
      <c r="R13" s="95"/>
      <c r="S13" s="95"/>
      <c r="T13" s="95"/>
      <c r="U13" s="95"/>
      <c r="V13" s="96"/>
      <c r="W13" s="94" t="s">
        <v>496</v>
      </c>
      <c r="X13" s="95"/>
      <c r="Y13" s="95"/>
      <c r="Z13" s="95"/>
      <c r="AA13" s="95"/>
      <c r="AB13" s="95"/>
      <c r="AC13" s="96"/>
      <c r="AD13" s="94" t="s">
        <v>502</v>
      </c>
      <c r="AE13" s="95"/>
      <c r="AF13" s="95"/>
      <c r="AG13" s="95"/>
      <c r="AH13" s="95"/>
      <c r="AI13" s="95"/>
      <c r="AJ13" s="96"/>
      <c r="AK13" s="94">
        <v>11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8"/>
      <c r="AS16" s="659"/>
      <c r="AT16" s="659"/>
      <c r="AU16" s="659"/>
      <c r="AV16" s="659"/>
      <c r="AW16" s="659"/>
      <c r="AX16" s="660"/>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11</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501</v>
      </c>
      <c r="H23" s="173"/>
      <c r="I23" s="173"/>
      <c r="J23" s="173"/>
      <c r="K23" s="173"/>
      <c r="L23" s="173"/>
      <c r="M23" s="173"/>
      <c r="N23" s="173"/>
      <c r="O23" s="174"/>
      <c r="P23" s="94">
        <v>0.1</v>
      </c>
      <c r="Q23" s="95"/>
      <c r="R23" s="95"/>
      <c r="S23" s="95"/>
      <c r="T23" s="95"/>
      <c r="U23" s="95"/>
      <c r="V23" s="96"/>
      <c r="W23" s="91" t="s">
        <v>482</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497</v>
      </c>
      <c r="H24" s="176"/>
      <c r="I24" s="176"/>
      <c r="J24" s="176"/>
      <c r="K24" s="176"/>
      <c r="L24" s="176"/>
      <c r="M24" s="176"/>
      <c r="N24" s="176"/>
      <c r="O24" s="177"/>
      <c r="P24" s="94">
        <v>0.7</v>
      </c>
      <c r="Q24" s="95"/>
      <c r="R24" s="95"/>
      <c r="S24" s="95"/>
      <c r="T24" s="95"/>
      <c r="U24" s="95"/>
      <c r="V24" s="96"/>
      <c r="W24" s="94" t="s">
        <v>482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508</v>
      </c>
      <c r="H25" s="176"/>
      <c r="I25" s="176"/>
      <c r="J25" s="176"/>
      <c r="K25" s="176"/>
      <c r="L25" s="176"/>
      <c r="M25" s="176"/>
      <c r="N25" s="176"/>
      <c r="O25" s="177"/>
      <c r="P25" s="94">
        <v>0.1</v>
      </c>
      <c r="Q25" s="95"/>
      <c r="R25" s="95"/>
      <c r="S25" s="95"/>
      <c r="T25" s="95"/>
      <c r="U25" s="95"/>
      <c r="V25" s="96"/>
      <c r="W25" s="94" t="s">
        <v>482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498</v>
      </c>
      <c r="H26" s="176"/>
      <c r="I26" s="176"/>
      <c r="J26" s="176"/>
      <c r="K26" s="176"/>
      <c r="L26" s="176"/>
      <c r="M26" s="176"/>
      <c r="N26" s="176"/>
      <c r="O26" s="177"/>
      <c r="P26" s="94">
        <v>9.6999999999999993</v>
      </c>
      <c r="Q26" s="95"/>
      <c r="R26" s="95"/>
      <c r="S26" s="95"/>
      <c r="T26" s="95"/>
      <c r="U26" s="95"/>
      <c r="V26" s="96"/>
      <c r="W26" s="94" t="s">
        <v>482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482</v>
      </c>
      <c r="H27" s="176"/>
      <c r="I27" s="176"/>
      <c r="J27" s="176"/>
      <c r="K27" s="176"/>
      <c r="L27" s="176"/>
      <c r="M27" s="176"/>
      <c r="N27" s="176"/>
      <c r="O27" s="177"/>
      <c r="P27" s="94" t="s">
        <v>482</v>
      </c>
      <c r="Q27" s="95"/>
      <c r="R27" s="95"/>
      <c r="S27" s="95"/>
      <c r="T27" s="95"/>
      <c r="U27" s="95"/>
      <c r="V27" s="96"/>
      <c r="W27" s="94" t="s">
        <v>482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0.40000000000000036</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484</v>
      </c>
      <c r="H32" s="527"/>
      <c r="I32" s="527"/>
      <c r="J32" s="527"/>
      <c r="K32" s="527"/>
      <c r="L32" s="527"/>
      <c r="M32" s="527"/>
      <c r="N32" s="527"/>
      <c r="O32" s="528"/>
      <c r="P32" s="147" t="s">
        <v>485</v>
      </c>
      <c r="Q32" s="147"/>
      <c r="R32" s="147"/>
      <c r="S32" s="147"/>
      <c r="T32" s="147"/>
      <c r="U32" s="147"/>
      <c r="V32" s="147"/>
      <c r="W32" s="147"/>
      <c r="X32" s="217"/>
      <c r="Y32" s="324" t="s">
        <v>12</v>
      </c>
      <c r="Z32" s="535"/>
      <c r="AA32" s="536"/>
      <c r="AB32" s="537" t="s">
        <v>486</v>
      </c>
      <c r="AC32" s="537"/>
      <c r="AD32" s="537"/>
      <c r="AE32" s="350" t="s">
        <v>482</v>
      </c>
      <c r="AF32" s="351"/>
      <c r="AG32" s="351"/>
      <c r="AH32" s="351"/>
      <c r="AI32" s="350" t="s">
        <v>496</v>
      </c>
      <c r="AJ32" s="351"/>
      <c r="AK32" s="351"/>
      <c r="AL32" s="351"/>
      <c r="AM32" s="350">
        <v>0</v>
      </c>
      <c r="AN32" s="351"/>
      <c r="AO32" s="351"/>
      <c r="AP32" s="351"/>
      <c r="AQ32" s="97" t="s">
        <v>482</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486</v>
      </c>
      <c r="AC33" s="508"/>
      <c r="AD33" s="508"/>
      <c r="AE33" s="350" t="s">
        <v>482</v>
      </c>
      <c r="AF33" s="351"/>
      <c r="AG33" s="351"/>
      <c r="AH33" s="351"/>
      <c r="AI33" s="350" t="s">
        <v>496</v>
      </c>
      <c r="AJ33" s="351"/>
      <c r="AK33" s="351"/>
      <c r="AL33" s="351"/>
      <c r="AM33" s="350">
        <v>0</v>
      </c>
      <c r="AN33" s="351"/>
      <c r="AO33" s="351"/>
      <c r="AP33" s="351"/>
      <c r="AQ33" s="97" t="s">
        <v>482</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496</v>
      </c>
      <c r="AJ34" s="351"/>
      <c r="AK34" s="351"/>
      <c r="AL34" s="351"/>
      <c r="AM34" s="350">
        <v>0</v>
      </c>
      <c r="AN34" s="351"/>
      <c r="AO34" s="351"/>
      <c r="AP34" s="351"/>
      <c r="AQ34" s="97" t="s">
        <v>482</v>
      </c>
      <c r="AR34" s="98"/>
      <c r="AS34" s="98"/>
      <c r="AT34" s="99"/>
      <c r="AU34" s="351"/>
      <c r="AV34" s="351"/>
      <c r="AW34" s="351"/>
      <c r="AX34" s="353"/>
    </row>
    <row r="35" spans="1:50" ht="23.25" customHeight="1" x14ac:dyDescent="0.15">
      <c r="A35" s="883" t="s">
        <v>423</v>
      </c>
      <c r="B35" s="884"/>
      <c r="C35" s="884"/>
      <c r="D35" s="884"/>
      <c r="E35" s="884"/>
      <c r="F35" s="885"/>
      <c r="G35" s="889" t="s">
        <v>487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488</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489</v>
      </c>
      <c r="AC101" s="537"/>
      <c r="AD101" s="537"/>
      <c r="AE101" s="350" t="s">
        <v>482</v>
      </c>
      <c r="AF101" s="351"/>
      <c r="AG101" s="351"/>
      <c r="AH101" s="352"/>
      <c r="AI101" s="350" t="s">
        <v>496</v>
      </c>
      <c r="AJ101" s="351"/>
      <c r="AK101" s="351"/>
      <c r="AL101" s="352"/>
      <c r="AM101" s="350" t="s">
        <v>502</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489</v>
      </c>
      <c r="AC102" s="537"/>
      <c r="AD102" s="537"/>
      <c r="AE102" s="344" t="s">
        <v>482</v>
      </c>
      <c r="AF102" s="344"/>
      <c r="AG102" s="344"/>
      <c r="AH102" s="344"/>
      <c r="AI102" s="344" t="s">
        <v>496</v>
      </c>
      <c r="AJ102" s="344"/>
      <c r="AK102" s="344"/>
      <c r="AL102" s="344"/>
      <c r="AM102" s="344" t="s">
        <v>502</v>
      </c>
      <c r="AN102" s="344"/>
      <c r="AO102" s="344"/>
      <c r="AP102" s="344"/>
      <c r="AQ102" s="800">
        <v>2</v>
      </c>
      <c r="AR102" s="801"/>
      <c r="AS102" s="801"/>
      <c r="AT102" s="802"/>
      <c r="AU102" s="800" t="s">
        <v>482</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t="s">
        <v>502</v>
      </c>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t="s">
        <v>482</v>
      </c>
      <c r="AF116" s="344"/>
      <c r="AG116" s="344"/>
      <c r="AH116" s="344"/>
      <c r="AI116" s="344" t="s">
        <v>496</v>
      </c>
      <c r="AJ116" s="344"/>
      <c r="AK116" s="344"/>
      <c r="AL116" s="344"/>
      <c r="AM116" s="344" t="s">
        <v>502</v>
      </c>
      <c r="AN116" s="344"/>
      <c r="AO116" s="344"/>
      <c r="AP116" s="344"/>
      <c r="AQ116" s="350">
        <v>5.5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482</v>
      </c>
      <c r="AF117" s="292"/>
      <c r="AG117" s="292"/>
      <c r="AH117" s="292"/>
      <c r="AI117" s="292" t="s">
        <v>499</v>
      </c>
      <c r="AJ117" s="292"/>
      <c r="AK117" s="292"/>
      <c r="AL117" s="292"/>
      <c r="AM117" s="292" t="s">
        <v>503</v>
      </c>
      <c r="AN117" s="292"/>
      <c r="AO117" s="292"/>
      <c r="AP117" s="292"/>
      <c r="AQ117" s="292" t="s">
        <v>509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80"/>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482</v>
      </c>
      <c r="H154" s="147"/>
      <c r="I154" s="147"/>
      <c r="J154" s="147"/>
      <c r="K154" s="147"/>
      <c r="L154" s="147"/>
      <c r="M154" s="147"/>
      <c r="N154" s="147"/>
      <c r="O154" s="147"/>
      <c r="P154" s="217"/>
      <c r="Q154" s="146" t="s">
        <v>482</v>
      </c>
      <c r="R154" s="147"/>
      <c r="S154" s="147"/>
      <c r="T154" s="147"/>
      <c r="U154" s="147"/>
      <c r="V154" s="147"/>
      <c r="W154" s="147"/>
      <c r="X154" s="147"/>
      <c r="Y154" s="147"/>
      <c r="Z154" s="147"/>
      <c r="AA154" s="909"/>
      <c r="AB154" s="241"/>
      <c r="AC154" s="242"/>
      <c r="AD154" s="242"/>
      <c r="AE154" s="247" t="s">
        <v>482</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7.2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3" t="s">
        <v>482</v>
      </c>
      <c r="AR432" s="122"/>
      <c r="AS432" s="123" t="s">
        <v>307</v>
      </c>
      <c r="AT432" s="158"/>
      <c r="AU432" s="122" t="s">
        <v>482</v>
      </c>
      <c r="AV432" s="122"/>
      <c r="AW432" s="123" t="s">
        <v>296</v>
      </c>
      <c r="AX432" s="124"/>
    </row>
    <row r="433" spans="1:50" ht="23.25" customHeight="1" x14ac:dyDescent="0.15">
      <c r="A433" s="980"/>
      <c r="B433" s="238"/>
      <c r="C433" s="237"/>
      <c r="D433" s="238"/>
      <c r="E433" s="152"/>
      <c r="F433" s="153"/>
      <c r="G433" s="216" t="s">
        <v>482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482</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3" t="s">
        <v>482</v>
      </c>
      <c r="AR457" s="122"/>
      <c r="AS457" s="123" t="s">
        <v>307</v>
      </c>
      <c r="AT457" s="158"/>
      <c r="AU457" s="122" t="s">
        <v>482</v>
      </c>
      <c r="AV457" s="122"/>
      <c r="AW457" s="123" t="s">
        <v>296</v>
      </c>
      <c r="AX457" s="124"/>
    </row>
    <row r="458" spans="1:50" ht="23.25" customHeight="1" x14ac:dyDescent="0.15">
      <c r="A458" s="980"/>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5.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510</v>
      </c>
      <c r="AH702" s="872"/>
      <c r="AI702" s="872"/>
      <c r="AJ702" s="872"/>
      <c r="AK702" s="872"/>
      <c r="AL702" s="872"/>
      <c r="AM702" s="872"/>
      <c r="AN702" s="872"/>
      <c r="AO702" s="872"/>
      <c r="AP702" s="872"/>
      <c r="AQ702" s="872"/>
      <c r="AR702" s="872"/>
      <c r="AS702" s="872"/>
      <c r="AT702" s="872"/>
      <c r="AU702" s="872"/>
      <c r="AV702" s="872"/>
      <c r="AW702" s="872"/>
      <c r="AX702" s="873"/>
    </row>
    <row r="703" spans="1:50" ht="35.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75" t="s">
        <v>511</v>
      </c>
      <c r="AH703" s="676"/>
      <c r="AI703" s="676"/>
      <c r="AJ703" s="676"/>
      <c r="AK703" s="676"/>
      <c r="AL703" s="676"/>
      <c r="AM703" s="676"/>
      <c r="AN703" s="676"/>
      <c r="AO703" s="676"/>
      <c r="AP703" s="676"/>
      <c r="AQ703" s="676"/>
      <c r="AR703" s="676"/>
      <c r="AS703" s="676"/>
      <c r="AT703" s="676"/>
      <c r="AU703" s="676"/>
      <c r="AV703" s="676"/>
      <c r="AW703" s="676"/>
      <c r="AX703" s="677"/>
    </row>
    <row r="704" spans="1:50" ht="35.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511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495</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6" t="s">
        <v>424</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69" t="s">
        <v>361</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0" t="s">
        <v>495</v>
      </c>
      <c r="AE708" s="651"/>
      <c r="AF708" s="65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495</v>
      </c>
      <c r="AE709" s="141"/>
      <c r="AF709" s="141"/>
      <c r="AG709" s="675"/>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495</v>
      </c>
      <c r="AE710" s="141"/>
      <c r="AF710" s="141"/>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495</v>
      </c>
      <c r="AE711" s="141"/>
      <c r="AF711" s="141"/>
      <c r="AG711" s="675"/>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495</v>
      </c>
      <c r="AE713" s="141"/>
      <c r="AF713" s="142"/>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495</v>
      </c>
      <c r="AE714" s="578"/>
      <c r="AF714" s="579"/>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495</v>
      </c>
      <c r="AE715" s="651"/>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495</v>
      </c>
      <c r="AE716" s="745"/>
      <c r="AF716" s="745"/>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495</v>
      </c>
      <c r="AE717" s="141"/>
      <c r="AF717" s="141"/>
      <c r="AG717" s="512"/>
      <c r="AH717" s="513"/>
      <c r="AI717" s="513"/>
      <c r="AJ717" s="513"/>
      <c r="AK717" s="513"/>
      <c r="AL717" s="513"/>
      <c r="AM717" s="513"/>
      <c r="AN717" s="513"/>
      <c r="AO717" s="513"/>
      <c r="AP717" s="513"/>
      <c r="AQ717" s="513"/>
      <c r="AR717" s="513"/>
      <c r="AS717" s="513"/>
      <c r="AT717" s="513"/>
      <c r="AU717" s="513"/>
      <c r="AV717" s="513"/>
      <c r="AW717" s="513"/>
      <c r="AX717" s="514"/>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495</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0" t="s">
        <v>495</v>
      </c>
      <c r="AE719" s="651"/>
      <c r="AF719" s="65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505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432</v>
      </c>
      <c r="J739" s="103"/>
      <c r="K739" s="79" t="str">
        <f>IF(OR(I739="　", I739=""), "", "-")</f>
        <v>-</v>
      </c>
      <c r="L739" s="104">
        <v>43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41.25" customHeight="1" x14ac:dyDescent="0.15">
      <c r="A837" s="390">
        <v>1</v>
      </c>
      <c r="B837" s="390">
        <v>1</v>
      </c>
      <c r="C837" s="410"/>
      <c r="D837" s="404"/>
      <c r="E837" s="404"/>
      <c r="F837" s="404"/>
      <c r="G837" s="404"/>
      <c r="H837" s="404"/>
      <c r="I837" s="404"/>
      <c r="J837" s="405"/>
      <c r="K837" s="406"/>
      <c r="L837" s="406"/>
      <c r="M837" s="406"/>
      <c r="N837" s="406"/>
      <c r="O837" s="406"/>
      <c r="P837" s="411"/>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3.5" hidden="1" customHeight="1" x14ac:dyDescent="0.15">
      <c r="A870" s="390">
        <v>1</v>
      </c>
      <c r="B870" s="390">
        <v>1</v>
      </c>
      <c r="C870" s="410"/>
      <c r="D870" s="404"/>
      <c r="E870" s="404"/>
      <c r="F870" s="404"/>
      <c r="G870" s="404"/>
      <c r="H870" s="404"/>
      <c r="I870" s="404"/>
      <c r="J870" s="405"/>
      <c r="K870" s="406"/>
      <c r="L870" s="406"/>
      <c r="M870" s="406"/>
      <c r="N870" s="406"/>
      <c r="O870" s="406"/>
      <c r="P870" s="411"/>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2:AO1131">
    <cfRule type="expression" dxfId="1701" priority="2869">
      <formula>IF(AND(AL1102&gt;=0, RIGHT(TEXT(AL1102,"0.#"),1)&lt;&gt;"."),TRUE,FALSE)</formula>
    </cfRule>
    <cfRule type="expression" dxfId="1700" priority="2870">
      <formula>IF(AND(AL1102&gt;=0, RIGHT(TEXT(AL1102,"0.#"),1)="."),TRUE,FALSE)</formula>
    </cfRule>
    <cfRule type="expression" dxfId="1699" priority="2871">
      <formula>IF(AND(AL1102&lt;0, RIGHT(TEXT(AL1102,"0.#"),1)&lt;&gt;"."),TRUE,FALSE)</formula>
    </cfRule>
    <cfRule type="expression" dxfId="1698" priority="2872">
      <formula>IF(AND(AL1102&lt;0, RIGHT(TEXT(AL1102,"0.#"),1)="."),TRUE,FALSE)</formula>
    </cfRule>
  </conditionalFormatting>
  <conditionalFormatting sqref="Y1102:Y1131">
    <cfRule type="expression" dxfId="1697" priority="2867">
      <formula>IF(RIGHT(TEXT(Y1102,"0.#"),1)=".",FALSE,TRUE)</formula>
    </cfRule>
    <cfRule type="expression" dxfId="1696" priority="2868">
      <formula>IF(RIGHT(TEXT(Y1102,"0.#"),1)=".",TRUE,FALSE)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Y837:Y838">
    <cfRule type="expression" dxfId="1683" priority="2819">
      <formula>IF(RIGHT(TEXT(Y837,"0.#"),1)=".",FALSE,TRUE)</formula>
    </cfRule>
    <cfRule type="expression" dxfId="1682" priority="2820">
      <formula>IF(RIGHT(TEXT(Y837,"0.#"),1)=".",TRUE,FALSE)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2:Y899">
    <cfRule type="expression" dxfId="1365" priority="2079">
      <formula>IF(RIGHT(TEXT(Y872,"0.#"),1)=".",FALSE,TRUE)</formula>
    </cfRule>
    <cfRule type="expression" dxfId="1364" priority="2080">
      <formula>IF(RIGHT(TEXT(Y872,"0.#"),1)=".",TRUE,FALSE)</formula>
    </cfRule>
  </conditionalFormatting>
  <conditionalFormatting sqref="Y870:Y871">
    <cfRule type="expression" dxfId="1363" priority="2073">
      <formula>IF(RIGHT(TEXT(Y870,"0.#"),1)=".",FALSE,TRUE)</formula>
    </cfRule>
    <cfRule type="expression" dxfId="1362" priority="2074">
      <formula>IF(RIGHT(TEXT(Y870,"0.#"),1)=".",TRUE,FALSE)</formula>
    </cfRule>
  </conditionalFormatting>
  <conditionalFormatting sqref="Y905:Y932">
    <cfRule type="expression" dxfId="1361" priority="2067">
      <formula>IF(RIGHT(TEXT(Y905,"0.#"),1)=".",FALSE,TRUE)</formula>
    </cfRule>
    <cfRule type="expression" dxfId="1360" priority="2068">
      <formula>IF(RIGHT(TEXT(Y905,"0.#"),1)=".",TRUE,FALSE)</formula>
    </cfRule>
  </conditionalFormatting>
  <conditionalFormatting sqref="Y903:Y904">
    <cfRule type="expression" dxfId="1359" priority="2061">
      <formula>IF(RIGHT(TEXT(Y903,"0.#"),1)=".",FALSE,TRUE)</formula>
    </cfRule>
    <cfRule type="expression" dxfId="1358" priority="2062">
      <formula>IF(RIGHT(TEXT(Y903,"0.#"),1)=".",TRUE,FALSE)</formula>
    </cfRule>
  </conditionalFormatting>
  <conditionalFormatting sqref="Y938:Y965">
    <cfRule type="expression" dxfId="1357" priority="2055">
      <formula>IF(RIGHT(TEXT(Y938,"0.#"),1)=".",FALSE,TRUE)</formula>
    </cfRule>
    <cfRule type="expression" dxfId="1356" priority="2056">
      <formula>IF(RIGHT(TEXT(Y938,"0.#"),1)=".",TRUE,FALSE)</formula>
    </cfRule>
  </conditionalFormatting>
  <conditionalFormatting sqref="Y936:Y937">
    <cfRule type="expression" dxfId="1355" priority="2049">
      <formula>IF(RIGHT(TEXT(Y936,"0.#"),1)=".",FALSE,TRUE)</formula>
    </cfRule>
    <cfRule type="expression" dxfId="1354" priority="2050">
      <formula>IF(RIGHT(TEXT(Y936,"0.#"),1)=".",TRUE,FALSE)</formula>
    </cfRule>
  </conditionalFormatting>
  <conditionalFormatting sqref="Y971:Y998">
    <cfRule type="expression" dxfId="1353" priority="2043">
      <formula>IF(RIGHT(TEXT(Y971,"0.#"),1)=".",FALSE,TRUE)</formula>
    </cfRule>
    <cfRule type="expression" dxfId="1352" priority="2044">
      <formula>IF(RIGHT(TEXT(Y971,"0.#"),1)=".",TRUE,FALSE)</formula>
    </cfRule>
  </conditionalFormatting>
  <conditionalFormatting sqref="Y969:Y970">
    <cfRule type="expression" dxfId="1351" priority="2037">
      <formula>IF(RIGHT(TEXT(Y969,"0.#"),1)=".",FALSE,TRUE)</formula>
    </cfRule>
    <cfRule type="expression" dxfId="1350" priority="2038">
      <formula>IF(RIGHT(TEXT(Y969,"0.#"),1)=".",TRUE,FALSE)</formula>
    </cfRule>
  </conditionalFormatting>
  <conditionalFormatting sqref="Y1004:Y1031">
    <cfRule type="expression" dxfId="1349" priority="2031">
      <formula>IF(RIGHT(TEXT(Y1004,"0.#"),1)=".",FALSE,TRUE)</formula>
    </cfRule>
    <cfRule type="expression" dxfId="1348" priority="2032">
      <formula>IF(RIGHT(TEXT(Y1004,"0.#"),1)=".",TRUE,FALSE)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7">
    <cfRule type="expression" dxfId="1341" priority="2301">
      <formula>IF(RIGHT(TEXT(P27,"0.#"),1)=".",FALSE,TRUE)</formula>
    </cfRule>
    <cfRule type="expression" dxfId="1340" priority="2302">
      <formula>IF(RIGHT(TEXT(P27,"0.#"),1)=".",TRUE,FALSE)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2019-05-22T09:52:33Z</dcterms:modified>
</cp:coreProperties>
</file>