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7.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<sst xmlns="http://schemas.openxmlformats.org/spreadsheetml/2006/main" count="2157" uniqueCount="521">
  <si>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</si>
  <si>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</si>
  <si>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</si>
  <si>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</si>
  <si>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</si>
  <si>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</si>
  <si>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</si>
  <si>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</si>
  <si>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</si>
  <si>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</si>
  <si>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</si>
  <si>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</si>
  <si>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</si>
  <si>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</si>
  <si>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</si>
  <si>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</si>
  <si>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</si>
  <si>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</si>
  <si>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</si>
  <si>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</si>
  <si>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</si>
  <si>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</si>
  <si>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</si>
  <si>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</si>
  <si>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</si>
  <si>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</si>
  <si>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</si>
  <si>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</si>
  <si>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</si>
  <si>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</si>
  <si>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</si>
  <si>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</si>
  <si>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</si>
  <si>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</si>
  <si>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</si>
  <si>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</si>
  <si>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</si>
  <si>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</si>
  <si>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</si>
  <si>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</si>
  <si>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</si>
  <si>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</si>
  <si>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</si>
  <si>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</si>
  <si>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</si>
  <si>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</si>
  <si>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</si>
  <si>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</si>
  <si>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</si>
  <si>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</si>
  <si>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</si>
  <si>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</si>
  <si>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</si>
  <si>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</si>
  <si>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</si>
  <si>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</si>
  <si>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</si>
  <si>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</si>
  <si>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</si>
  <si>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</si>
  <si>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</si>
  <si>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</si>
  <si>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</si>
  <si>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</si>
  <si>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</si>
  <si>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</si>
  <si>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</si>
  <si>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</si>
  <si>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</si>
  <si>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</si>
  <si>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</si>
  <si>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</si>
  <si>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</si>
  <si>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</si>
  <si>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</si>
  <si>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</si>
  <si>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</si>
  <si>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</si>
  <si>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</si>
  <si>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</si>
  <si>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</si>
  <si>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</si>
  <si>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</si>
  <si>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</si>
  <si>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</si>
  <si>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</si>
  <si>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</si>
  <si>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</si>
  <si>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</si>
  <si>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</si>
  <si>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</si>
  <si>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</si>
  <si>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</si>
  <si>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</si>
  <si>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</si>
  <si>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</si>
  <si>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</si>
  <si>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</si>
  <si>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</si>
  <si>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</si>
  <si>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</si>
  <si>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</si>
  <si>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</si>
  <si>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</si>
  <si>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</si>
  <si>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</si>
  <si>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</si>
  <si>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</si>
  <si>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</si>
  <si>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</si>
  <si>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</si>
  <si>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</si>
  <si>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</si>
  <si>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</si>
  <si>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</si>
  <si>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</si>
  <si>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</si>
  <si>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</si>
  <si>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</si>
  <si>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</si>
  <si>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</si>
  <si>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</si>
  <si>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</si>
  <si>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</si>
  <si>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</si>
  <si>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</si>
  <si>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</si>
  <si>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</si>
  <si>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</si>
  <si>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</si>
  <si>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</si>
  <si>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</si>
  <si>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</si>
  <si>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</si>
  <si>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</si>
  <si>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</si>
  <si>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</si>
  <si>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</si>
  <si>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</si>
  <si>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</si>
  <si>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</si>
  <si>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</si>
  <si>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</si>
  <si>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</si>
  <si>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</si>
  <si>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</si>
  <si>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</si>
  <si>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</si>
  <si>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</si>
  <si>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</si>
  <si>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</si>
  <si>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</si>
  <si>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</si>
  <si>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</si>
  <si>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</si>
  <si>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</si>
  <si>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</si>
  <si>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</si>
  <si>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</si>
  <si>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</si>
  <si>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</si>
  <si>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</si>
  <si>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</si>
  <si>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</si>
  <si>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</si>
  <si>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</si>
  <si>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</si>
  <si>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</si>
  <si>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</si>
  <si>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</si>
  <si>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</si>
  <si>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</si>
  <si>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</si>
  <si>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</si>
  <si>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</si>
  <si>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</si>
  <si>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</si>
  <si>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</si>
  <si>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</si>
  <si>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</si>
  <si>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</si>
  <si>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</si>
  <si>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</si>
  <si>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</si>
  <si>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</si>
  <si>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</si>
  <si>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</si>
  <si>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</si>
  <si>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</si>
  <si>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</si>
  <si>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</si>
  <si>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</si>
  <si>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</si>
  <si>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</si>
  <si>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</si>
  <si>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</si>
  <si>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</si>
  <si>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</si>
  <si>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</si>
  <si>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</si>
  <si>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</si>
  <si>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</si>
  <si>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</si>
  <si>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</si>
  <si>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</si>
  <si>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</si>
  <si>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</si>
  <si>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</si>
  <si>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</si>
  <si>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</si>
  <si>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</si>
  <si>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</si>
  <si>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</si>
  <si>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</si>
  <si>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</si>
  <si>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</si>
  <si>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</si>
  <si>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</si>
  <si>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</si>
  <si>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</si>
  <si>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</si>
  <si>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</si>
  <si>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</si>
  <si>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</si>
  <si>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</si>
  <si>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</si>
  <si>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</si>
  <si>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</si>
  <si>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</si>
  <si>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</si>
  <si>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</si>
  <si>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</si>
  <si>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</si>
  <si>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</si>
  <si>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</si>
  <si>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</si>
  <si>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</si>
  <si>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</si>
  <si>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</si>
  <si>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</si>
  <si>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</si>
  <si>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</si>
  <si>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</si>
  <si>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</si>
  <si>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</si>
  <si>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</si>
  <si>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</si>
  <si>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</si>
  <si>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</si>
  <si>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</si>
  <si>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</si>
  <si>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</si>
  <si>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</si>
  <si>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</si>
  <si>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</si>
  <si>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</si>
  <si>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</si>
  <si>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</si>
  <si>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</si>
  <si>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</si>
  <si>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</si>
  <si>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</si>
  <si>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</si>
  <si>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</si>
  <si>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</si>
  <si>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</si>
  <si>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</si>
  <si>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</si>
  <si>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</si>
  <si>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</si>
  <si>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</si>
  <si>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</si>
  <si>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</si>
  <si>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</si>
  <si>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</si>
  <si>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</si>
  <si>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</si>
  <si>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</si>
  <si>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</si>
  <si>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</si>
  <si>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</si>
  <si>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</si>
  <si>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</si>
  <si>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</si>
  <si>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</si>
  <si>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</si>
  <si>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</si>
  <si>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</si>
  <si>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</si>
  <si>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</si>
  <si>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</si>
  <si>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</si>
  <si>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</si>
  <si>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</si>
  <si>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</si>
  <si>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</si>
  <si>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</si>
  <si>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</si>
  <si>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</si>
  <si>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</si>
  <si>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</si>
  <si>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</si>
  <si>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</si>
  <si>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</si>
  <si>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</si>
  <si>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</si>
  <si>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</si>
  <si>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</si>
  <si>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</si>
  <si>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</si>
  <si>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</si>
  <si>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</si>
  <si>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</si>
  <si>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</si>
  <si>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</si>
  <si>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</si>
  <si>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</si>
  <si>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</si>
  <si>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</si>
  <si>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</si>
  <si>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</si>
  <si>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</si>
  <si>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</si>
  <si>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</si>
  <si>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</si>
  <si>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</si>
  <si>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</si>
  <si>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</si>
  <si>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</si>
  <si>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</si>
  <si>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</si>
  <si>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</si>
  <si>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</si>
  <si>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</si>
  <si>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</si>
  <si>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</si>
  <si>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</si>
  <si>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</si>
  <si>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</si>
  <si>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</si>
  <si>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</si>
  <si>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</si>
  <si>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</si>
  <si>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</si>
  <si>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</si>
  <si>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</si>
  <si>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</si>
  <si>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</si>
  <si>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</si>
  <si>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</si>
  <si>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</si>
  <si>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</si>
  <si>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</si>
  <si>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</si>
  <si>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</si>
  <si>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</si>
  <si>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</si>
  <si>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</si>
  <si>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</si>
  <si>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</si>
  <si>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</si>
  <si>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</si>
  <si>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</si>
  <si>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</si>
  <si>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</si>
  <si>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</si>
  <si>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</si>
  <si>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</si>
  <si>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</si>
  <si>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</si>
  <si>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</si>
  <si>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</si>
  <si>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</si>
  <si>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</si>
  <si>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</si>
  <si>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</si>
  <si>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</si>
  <si>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</si>
  <si>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</si>
  <si>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</si>
  <si>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</si>
  <si>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</si>
  <si>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</si>
  <si>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</si>
  <si>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</si>
  <si>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</si>
  <si>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</si>
  <si>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</si>
  <si>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</si>
  <si>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</si>
  <si>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</si>
  <si>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</si>
  <si>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</si>
  <si>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</si>
  <si>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</si>
  <si>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</si>
  <si>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</si>
  <si>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</si>
  <si>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</si>
  <si>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</si>
  <si>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</si>
  <si>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</si>
  <si>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</si>
  <si>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</si>
  <si>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</si>
  <si>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</si>
  <si>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</si>
  <si>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</si>
  <si>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</si>
  <si>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</si>
  <si>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</si>
  <si>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</si>
  <si>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</si>
  <si>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</si>
  <si>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</si>
  <si>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</si>
  <si>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</si>
  <si>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</si>
  <si>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</si>
  <si>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</si>
  <si>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</si>
  <si>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</si>
  <si>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</si>
  <si>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</si>
  <si>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</si>
  <si>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</si>
  <si>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</si>
  <si>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</si>
  <si>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</si>
  <si>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</si>
  <si>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</si>
  <si>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</si>
  <si>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</si>
  <si>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</si>
  <si>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</si>
  <si>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</si>
  <si>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</si>
  <si>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</si>
  <si>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</si>
  <si>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</si>
  <si>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</si>
  <si>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</si>
  <si>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</si>
  <si>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</si>
  <si>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</si>
  <si>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</si>
  <si>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</si>
  <si>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</si>
  <si>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</si>
  <si>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</si>
  <si>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</si>
  <si>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</si>
  <si>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</si>
  <si>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</si>
  <si>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</si>
  <si>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</si>
  <si>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</si>
  <si>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</si>
  <si>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</si>
  <si>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</si>
  <si>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</si>
  <si>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</si>
  <si>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</si>
  <si>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</si>
  <si>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</si>
  <si>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</si>
  <si>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</si>
  <si>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</si>
  <si>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</si>
  <si>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</si>
  <si>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</si>
  <si>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</si>
  <si>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</si>
  <si>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</si>
  <si>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</si>
  <si>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</si>
  <si>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</si>
  <si>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</si>
  <si>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</si>
  <si>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</si>
  <si>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</si>
  <si>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持続可能な観光政策のあり方に関する調査研究</t>
    <rPh sb="0" eb="2">
      <t>ジゾク</t>
    </rPh>
    <rPh sb="2" eb="4">
      <t>カノウ</t>
    </rPh>
    <rPh sb="5" eb="7">
      <t>カンコウ</t>
    </rPh>
    <rPh sb="7" eb="9">
      <t>セイサク</t>
    </rPh>
    <rPh sb="12" eb="13">
      <t>カタ</t>
    </rPh>
    <rPh sb="14" eb="15">
      <t>カン</t>
    </rPh>
    <rPh sb="17" eb="19">
      <t>チョウサ</t>
    </rPh>
    <rPh sb="19" eb="21">
      <t>ケンキュウ</t>
    </rPh>
    <phoneticPr fontId="5"/>
  </si>
  <si>
    <t>国土交通政策研究所</t>
    <rPh sb="0" eb="2">
      <t>コクド</t>
    </rPh>
    <rPh sb="2" eb="4">
      <t>コウツウ</t>
    </rPh>
    <rPh sb="4" eb="6">
      <t>セイサク</t>
    </rPh>
    <rPh sb="6" eb="9">
      <t>ケンキュウジョ</t>
    </rPh>
    <phoneticPr fontId="5"/>
  </si>
  <si>
    <t>-</t>
  </si>
  <si>
    <t>-</t>
    <phoneticPr fontId="5"/>
  </si>
  <si>
    <t>研究調整官　山形　創一</t>
    <rPh sb="0" eb="2">
      <t>ケンキュウ</t>
    </rPh>
    <rPh sb="2" eb="5">
      <t>チョウセイカン</t>
    </rPh>
    <rPh sb="6" eb="8">
      <t>ヤマガタ</t>
    </rPh>
    <rPh sb="9" eb="11">
      <t>ソウイチ</t>
    </rPh>
    <phoneticPr fontId="5"/>
  </si>
  <si>
    <t>○</t>
  </si>
  <si>
    <t>明日の日本を支える観光ビジョン（平成28年3月30日明日の日本を支える観光ビジョン構想会議決定）</t>
    <rPh sb="0" eb="2">
      <t>アシタ</t>
    </rPh>
    <rPh sb="3" eb="5">
      <t>ニホン</t>
    </rPh>
    <rPh sb="6" eb="7">
      <t>ササ</t>
    </rPh>
    <rPh sb="9" eb="11">
      <t>カンコウ</t>
    </rPh>
    <rPh sb="16" eb="18">
      <t>ヘイセイ</t>
    </rPh>
    <rPh sb="20" eb="21">
      <t>ネン</t>
    </rPh>
    <rPh sb="22" eb="23">
      <t>ガツ</t>
    </rPh>
    <rPh sb="25" eb="26">
      <t>ニチ</t>
    </rPh>
    <rPh sb="26" eb="28">
      <t>アシタ</t>
    </rPh>
    <rPh sb="29" eb="31">
      <t>ニホン</t>
    </rPh>
    <rPh sb="32" eb="33">
      <t>ササ</t>
    </rPh>
    <rPh sb="35" eb="37">
      <t>カンコウ</t>
    </rPh>
    <rPh sb="41" eb="43">
      <t>コウソウ</t>
    </rPh>
    <rPh sb="43" eb="45">
      <t>カイギ</t>
    </rPh>
    <rPh sb="45" eb="47">
      <t>ケッテイ</t>
    </rPh>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</si>
  <si>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く活用することを目的とする。</t>
  </si>
  <si>
    <t>海外観光先進国等における観光客の増加に伴う地域住民の生活等に係る課題を把握し、地域住民と観光客の関わりに係る観光施策等の分析・評価を実施するとともに、外国人旅行者の誘致に積極的な国内観光先進地域の観光施策を把握し、地域住民へのアンケート調査等を実施することにより、観光施策への地域住民の理解度、参加度、満足度等を分析する。また、全国各地の地域住民にアンケート調査を実施することにより、外国人旅行者の受入意向や今後望まれる観光施策等を把握・整理するとともに、観光客の増加に伴う、地域住民への物理的、心理的な影響を分析する。</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</si>
  <si>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</si>
  <si>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</si>
  <si>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</si>
  <si>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</si>
  <si>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</si>
  <si>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</si>
  <si>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</si>
  <si>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</si>
  <si>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</si>
  <si>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11百万円／2件</t>
    <rPh sb="2" eb="3">
      <t>ヒャク</t>
    </rPh>
    <rPh sb="3" eb="5">
      <t>マンエン</t>
    </rPh>
    <rPh sb="7" eb="8">
      <t>ケン</t>
    </rPh>
    <phoneticPr fontId="5"/>
  </si>
  <si>
    <t>12百万円／2件</t>
    <rPh sb="2" eb="3">
      <t>ヒャク</t>
    </rPh>
    <rPh sb="3" eb="5">
      <t>マンエン</t>
    </rPh>
    <rPh sb="7" eb="8">
      <t>ケン</t>
    </rPh>
    <phoneticPr fontId="5"/>
  </si>
  <si>
    <t>９　市場環境の整備、産業の生産性向上、消費者利益の保護</t>
    <phoneticPr fontId="5"/>
  </si>
  <si>
    <t>３０　社会資本整備・管理等を効果的に推進する</t>
    <phoneticPr fontId="5"/>
  </si>
  <si>
    <t>訪日外国人旅行者数等に係る新たな目標を見据え、海外観光先進国や国内観光先進地域における観光施策や地域住民との関わり等を調査し、観光客の増加に伴う地域住民への影響等を踏まえた持続可能な観光政策のあり方を提示することにより、今後の対応方策の検討に向けて幅広い活用を図る。</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</si>
  <si>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</si>
  <si>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</si>
  <si>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無</t>
  </si>
  <si>
    <t>契約相手方を特定する際に、企画競争方式を取り入れることで競争性を確保している。</t>
    <rPh sb="0" eb="2">
      <t>ケイヤク</t>
    </rPh>
    <rPh sb="2" eb="5">
      <t>アイテカタ</t>
    </rPh>
    <rPh sb="6" eb="8">
      <t>トクテイ</t>
    </rPh>
    <rPh sb="10" eb="11">
      <t>サイ</t>
    </rPh>
    <rPh sb="13" eb="17">
      <t>キカクキョウソウ</t>
    </rPh>
    <rPh sb="17" eb="19">
      <t>ホウシキ</t>
    </rPh>
    <rPh sb="20" eb="21">
      <t>ト</t>
    </rPh>
    <rPh sb="22" eb="23">
      <t>イ</t>
    </rPh>
    <rPh sb="28" eb="31">
      <t>キョウソウセイ</t>
    </rPh>
    <rPh sb="32" eb="34">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</si>
  <si>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</si>
  <si>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</si>
  <si>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</si>
  <si>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事業の目的に照らして適切に活動しており、その結果、終了年度である平成30年度に調査検討の成果を得た。</t>
    <rPh sb="0" eb="2">
      <t>ジギョウ</t>
    </rPh>
    <rPh sb="3" eb="5">
      <t>モクテキ</t>
    </rPh>
    <rPh sb="6" eb="7">
      <t>テ</t>
    </rPh>
    <rPh sb="10" eb="12">
      <t>テキセツ</t>
    </rPh>
    <rPh sb="13" eb="15">
      <t>カツドウ</t>
    </rPh>
    <rPh sb="22" eb="24">
      <t>ケッカ</t>
    </rPh>
    <rPh sb="25" eb="27">
      <t>シュウリョウ</t>
    </rPh>
    <rPh sb="27" eb="29">
      <t>ネンド</t>
    </rPh>
    <rPh sb="32" eb="34">
      <t>ヘイセイ</t>
    </rPh>
    <rPh sb="36" eb="38">
      <t>ネンド</t>
    </rPh>
    <rPh sb="39" eb="41">
      <t>チョウサ</t>
    </rPh>
    <rPh sb="41" eb="43">
      <t>ケントウ</t>
    </rPh>
    <rPh sb="44" eb="46">
      <t>セイカ</t>
    </rPh>
    <rPh sb="47" eb="48">
      <t>エ</t>
    </rPh>
    <phoneticPr fontId="5"/>
  </si>
  <si>
    <t>事業の目的に照らして適切に活動しており、その結果、終了年度である平成30年度に調査検討の成果を得た。</t>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</si>
  <si>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</si>
  <si>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5"/>
  </si>
  <si>
    <t>００２４</t>
    <phoneticPr fontId="5"/>
  </si>
  <si>
    <t>A.株式会社JTB総合研究所</t>
    <rPh sb="2" eb="6">
      <t>カブシキガイシャ</t>
    </rPh>
    <rPh sb="9" eb="11">
      <t>ソウゴウ</t>
    </rPh>
    <rPh sb="11" eb="14">
      <t>ケンキュウジョ</t>
    </rPh>
    <phoneticPr fontId="5"/>
  </si>
  <si>
    <t>調査研究</t>
    <rPh sb="0" eb="2">
      <t>チョウサ</t>
    </rPh>
    <rPh sb="2" eb="4">
      <t>ケンキュウ</t>
    </rPh>
    <phoneticPr fontId="5"/>
  </si>
  <si>
    <t>人件費</t>
    <rPh sb="0" eb="3">
      <t>ジンケンヒ</t>
    </rPh>
    <phoneticPr fontId="5"/>
  </si>
  <si>
    <t>株式会社JTB総合研究所</t>
    <phoneticPr fontId="5"/>
  </si>
  <si>
    <t>現地調査、課題整理、データ分析</t>
    <rPh sb="0" eb="2">
      <t>ゲンチ</t>
    </rPh>
    <rPh sb="2" eb="4">
      <t>チョウサ</t>
    </rPh>
    <rPh sb="5" eb="7">
      <t>カダイ</t>
    </rPh>
    <rPh sb="7" eb="9">
      <t>セイリ</t>
    </rPh>
    <rPh sb="13" eb="15">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</si>
</sst>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122466</xdr:colOff>
      <xdr:row>743</xdr:row>
      <xdr:rowOff>108855</xdr:rowOff>
    </xdr:from>
    <xdr:to>
      <xdr:col>43</xdr:col>
      <xdr:colOff>47760</xdr:colOff>
      <xdr:row>753</xdr:row>
      <xdr:rowOff>343366</xdr:rowOff>
    </xdr:to>
    <xdr:grpSp>
      <xdr:nvGrpSpPr>
        <xdr:cNvPr id="3" name="グループ化 2"/>
        <xdr:cNvGrpSpPr/>
      </xdr:nvGrpSpPr>
      <xdr:grpSpPr>
        <a:xfrm>
          <a:off x="3170466" y="43377755"/>
          <a:ext cx="5614894" cy="3790511"/>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317</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76</v>
      </c>
      <c r="H5" s="545"/>
      <c r="I5" s="545"/>
      <c r="J5" s="545"/>
      <c r="K5" s="545"/>
      <c r="L5" s="545"/>
      <c r="M5" s="546" t="s">
        <v>65</v>
      </c>
      <c r="N5" s="547"/>
      <c r="O5" s="547"/>
      <c r="P5" s="547"/>
      <c r="Q5" s="547"/>
      <c r="R5" s="548"/>
      <c r="S5" s="549" t="s">
        <v>78</v>
      </c>
      <c r="T5" s="545"/>
      <c r="U5" s="545"/>
      <c r="V5" s="545"/>
      <c r="W5" s="545"/>
      <c r="X5" s="550"/>
      <c r="Y5" s="700" t="s">
        <v>3</v>
      </c>
      <c r="Z5" s="701"/>
      <c r="AA5" s="701"/>
      <c r="AB5" s="701"/>
      <c r="AC5" s="701"/>
      <c r="AD5" s="702"/>
      <c r="AE5" s="703" t="s">
        <v>484</v>
      </c>
      <c r="AF5" s="703"/>
      <c r="AG5" s="703"/>
      <c r="AH5" s="703"/>
      <c r="AI5" s="703"/>
      <c r="AJ5" s="703"/>
      <c r="AK5" s="703"/>
      <c r="AL5" s="703"/>
      <c r="AM5" s="703"/>
      <c r="AN5" s="703"/>
      <c r="AO5" s="703"/>
      <c r="AP5" s="704"/>
      <c r="AQ5" s="705" t="s">
        <v>485</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484</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484</v>
      </c>
      <c r="Q13" s="95"/>
      <c r="R13" s="95"/>
      <c r="S13" s="95"/>
      <c r="T13" s="95"/>
      <c r="U13" s="95"/>
      <c r="V13" s="96"/>
      <c r="W13" s="94">
        <v>13</v>
      </c>
      <c r="X13" s="95"/>
      <c r="Y13" s="95"/>
      <c r="Z13" s="95"/>
      <c r="AA13" s="95"/>
      <c r="AB13" s="95"/>
      <c r="AC13" s="96"/>
      <c r="AD13" s="94">
        <v>11</v>
      </c>
      <c r="AE13" s="95"/>
      <c r="AF13" s="95"/>
      <c r="AG13" s="95"/>
      <c r="AH13" s="95"/>
      <c r="AI13" s="95"/>
      <c r="AJ13" s="96"/>
      <c r="AK13" s="94" t="s">
        <v>484</v>
      </c>
      <c r="AL13" s="95"/>
      <c r="AM13" s="95"/>
      <c r="AN13" s="95"/>
      <c r="AO13" s="95"/>
      <c r="AP13" s="95"/>
      <c r="AQ13" s="96"/>
      <c r="AR13" s="91" t="s">
        <v>484</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484</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484</v>
      </c>
      <c r="AL15" s="95"/>
      <c r="AM15" s="95"/>
      <c r="AN15" s="95"/>
      <c r="AO15" s="95"/>
      <c r="AP15" s="95"/>
      <c r="AQ15" s="96"/>
      <c r="AR15" s="94" t="s">
        <v>484</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t="s">
        <v>484</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484</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13</v>
      </c>
      <c r="X18" s="101"/>
      <c r="Y18" s="101"/>
      <c r="Z18" s="101"/>
      <c r="AA18" s="101"/>
      <c r="AB18" s="101"/>
      <c r="AC18" s="102"/>
      <c r="AD18" s="100">
        <f>SUM(AD13:AJ17)</f>
        <v>11</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v>12</v>
      </c>
      <c r="X19" s="95"/>
      <c r="Y19" s="95"/>
      <c r="Z19" s="95"/>
      <c r="AA19" s="95"/>
      <c r="AB19" s="95"/>
      <c r="AC19" s="96"/>
      <c r="AD19" s="94">
        <v>11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0.92307692307692313</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f t="shared" ref="W21" si="2">IF(W19=0, "-", SUM(W19)/SUM(W13,W14))</f>
        <v>0.92307692307692313</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484</v>
      </c>
      <c r="H23" s="173"/>
      <c r="I23" s="173"/>
      <c r="J23" s="173"/>
      <c r="K23" s="173"/>
      <c r="L23" s="173"/>
      <c r="M23" s="173"/>
      <c r="N23" s="173"/>
      <c r="O23" s="174"/>
      <c r="P23" s="91" t="s">
        <v>484</v>
      </c>
      <c r="Q23" s="92"/>
      <c r="R23" s="92"/>
      <c r="S23" s="92"/>
      <c r="T23" s="92"/>
      <c r="U23" s="92"/>
      <c r="V23" s="93"/>
      <c r="W23" s="91" t="s">
        <v>484</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484</v>
      </c>
      <c r="H24" s="176"/>
      <c r="I24" s="176"/>
      <c r="J24" s="176"/>
      <c r="K24" s="176"/>
      <c r="L24" s="176"/>
      <c r="M24" s="176"/>
      <c r="N24" s="176"/>
      <c r="O24" s="177"/>
      <c r="P24" s="94" t="s">
        <v>484</v>
      </c>
      <c r="Q24" s="95"/>
      <c r="R24" s="95"/>
      <c r="S24" s="95"/>
      <c r="T24" s="95"/>
      <c r="U24" s="95"/>
      <c r="V24" s="96"/>
      <c r="W24" s="94" t="s">
        <v>484</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484</v>
      </c>
      <c r="H25" s="176"/>
      <c r="I25" s="176"/>
      <c r="J25" s="176"/>
      <c r="K25" s="176"/>
      <c r="L25" s="176"/>
      <c r="M25" s="176"/>
      <c r="N25" s="176"/>
      <c r="O25" s="177"/>
      <c r="P25" s="94" t="s">
        <v>484</v>
      </c>
      <c r="Q25" s="95"/>
      <c r="R25" s="95"/>
      <c r="S25" s="95"/>
      <c r="T25" s="95"/>
      <c r="U25" s="95"/>
      <c r="V25" s="96"/>
      <c r="W25" s="94" t="s">
        <v>484</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484</v>
      </c>
      <c r="H26" s="176"/>
      <c r="I26" s="176"/>
      <c r="J26" s="176"/>
      <c r="K26" s="176"/>
      <c r="L26" s="176"/>
      <c r="M26" s="176"/>
      <c r="N26" s="176"/>
      <c r="O26" s="177"/>
      <c r="P26" s="94" t="s">
        <v>484</v>
      </c>
      <c r="Q26" s="95"/>
      <c r="R26" s="95"/>
      <c r="S26" s="95"/>
      <c r="T26" s="95"/>
      <c r="U26" s="95"/>
      <c r="V26" s="96"/>
      <c r="W26" s="94" t="s">
        <v>484</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484</v>
      </c>
      <c r="H27" s="176"/>
      <c r="I27" s="176"/>
      <c r="J27" s="176"/>
      <c r="K27" s="176"/>
      <c r="L27" s="176"/>
      <c r="M27" s="176"/>
      <c r="N27" s="176"/>
      <c r="O27" s="177"/>
      <c r="P27" s="94" t="s">
        <v>484</v>
      </c>
      <c r="Q27" s="95"/>
      <c r="R27" s="95"/>
      <c r="S27" s="95"/>
      <c r="T27" s="95"/>
      <c r="U27" s="95"/>
      <c r="V27" s="96"/>
      <c r="W27" s="94" t="s">
        <v>484</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t="e">
        <f>P29-SUM(P23:P27)</f>
        <v>#VALUE!</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t="str">
        <f>AK13</f>
        <v>-</v>
      </c>
      <c r="Q29" s="95"/>
      <c r="R29" s="95"/>
      <c r="S29" s="95"/>
      <c r="T29" s="95"/>
      <c r="U29" s="95"/>
      <c r="V29" s="96"/>
      <c r="W29" s="213" t="str">
        <f>AR13</f>
        <v>-</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484</v>
      </c>
      <c r="AR31" s="122"/>
      <c r="AS31" s="123" t="s">
        <v>307</v>
      </c>
      <c r="AT31" s="158"/>
      <c r="AU31" s="257">
        <v>31</v>
      </c>
      <c r="AV31" s="257"/>
      <c r="AW31" s="365" t="s">
        <v>296</v>
      </c>
      <c r="AX31" s="366"/>
    </row>
    <row r="32" spans="1:50" ht="23.25" customHeight="1" x14ac:dyDescent="0.15">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t="s">
        <v>484</v>
      </c>
      <c r="AF32" s="351"/>
      <c r="AG32" s="351"/>
      <c r="AH32" s="351"/>
      <c r="AI32" s="350">
        <v>0</v>
      </c>
      <c r="AJ32" s="351"/>
      <c r="AK32" s="351"/>
      <c r="AL32" s="351"/>
      <c r="AM32" s="350">
        <v>0</v>
      </c>
      <c r="AN32" s="351"/>
      <c r="AO32" s="351"/>
      <c r="AP32" s="351"/>
      <c r="AQ32" s="97" t="s">
        <v>484</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t="s">
        <v>484</v>
      </c>
      <c r="AF33" s="351"/>
      <c r="AG33" s="351"/>
      <c r="AH33" s="351"/>
      <c r="AI33" s="350">
        <v>0</v>
      </c>
      <c r="AJ33" s="351"/>
      <c r="AK33" s="351"/>
      <c r="AL33" s="351"/>
      <c r="AM33" s="350">
        <v>0</v>
      </c>
      <c r="AN33" s="351"/>
      <c r="AO33" s="351"/>
      <c r="AP33" s="351"/>
      <c r="AQ33" s="97" t="s">
        <v>484</v>
      </c>
      <c r="AR33" s="98"/>
      <c r="AS33" s="98"/>
      <c r="AT33" s="99"/>
      <c r="AU33" s="351">
        <v>2</v>
      </c>
      <c r="AV33" s="351"/>
      <c r="AW33" s="351"/>
      <c r="AX33" s="353"/>
    </row>
    <row r="34" spans="1:50" ht="45.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484</v>
      </c>
      <c r="AF34" s="351"/>
      <c r="AG34" s="351"/>
      <c r="AH34" s="351"/>
      <c r="AI34" s="350">
        <v>0</v>
      </c>
      <c r="AJ34" s="351"/>
      <c r="AK34" s="351"/>
      <c r="AL34" s="351"/>
      <c r="AM34" s="350">
        <v>0</v>
      </c>
      <c r="AN34" s="351"/>
      <c r="AO34" s="351"/>
      <c r="AP34" s="351"/>
      <c r="AQ34" s="97" t="s">
        <v>484</v>
      </c>
      <c r="AR34" s="98"/>
      <c r="AS34" s="98"/>
      <c r="AT34" s="99"/>
      <c r="AU34" s="351"/>
      <c r="AV34" s="351"/>
      <c r="AW34" s="351"/>
      <c r="AX34" s="353"/>
    </row>
    <row r="35" spans="1:50" ht="23.25" customHeight="1" x14ac:dyDescent="0.15">
      <c r="A35" s="883" t="s">
        <v>424</v>
      </c>
      <c r="B35" s="884"/>
      <c r="C35" s="884"/>
      <c r="D35" s="884"/>
      <c r="E35" s="884"/>
      <c r="F35" s="885"/>
      <c r="G35" s="889" t="s">
        <v>493</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494</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495</v>
      </c>
      <c r="AC101" s="537"/>
      <c r="AD101" s="537"/>
      <c r="AE101" s="350" t="s">
        <v>484</v>
      </c>
      <c r="AF101" s="351"/>
      <c r="AG101" s="351"/>
      <c r="AH101" s="352"/>
      <c r="AI101" s="350">
        <v>2</v>
      </c>
      <c r="AJ101" s="351"/>
      <c r="AK101" s="351"/>
      <c r="AL101" s="352"/>
      <c r="AM101" s="350">
        <v>2</v>
      </c>
      <c r="AN101" s="351"/>
      <c r="AO101" s="351"/>
      <c r="AP101" s="352"/>
      <c r="AQ101" s="350" t="s">
        <v>484</v>
      </c>
      <c r="AR101" s="351"/>
      <c r="AS101" s="351"/>
      <c r="AT101" s="352"/>
      <c r="AU101" s="350" t="s">
        <v>484</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495</v>
      </c>
      <c r="AC102" s="537"/>
      <c r="AD102" s="537"/>
      <c r="AE102" s="344" t="s">
        <v>484</v>
      </c>
      <c r="AF102" s="344"/>
      <c r="AG102" s="344"/>
      <c r="AH102" s="344"/>
      <c r="AI102" s="344">
        <v>2</v>
      </c>
      <c r="AJ102" s="344"/>
      <c r="AK102" s="344"/>
      <c r="AL102" s="344"/>
      <c r="AM102" s="344">
        <v>2</v>
      </c>
      <c r="AN102" s="344"/>
      <c r="AO102" s="344"/>
      <c r="AP102" s="344"/>
      <c r="AQ102" s="800">
        <v>2</v>
      </c>
      <c r="AR102" s="801"/>
      <c r="AS102" s="801"/>
      <c r="AT102" s="802"/>
      <c r="AU102" s="800" t="s">
        <v>484</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497</v>
      </c>
      <c r="AC116" s="287"/>
      <c r="AD116" s="288"/>
      <c r="AE116" s="344" t="s">
        <v>484</v>
      </c>
      <c r="AF116" s="344"/>
      <c r="AG116" s="344"/>
      <c r="AH116" s="344"/>
      <c r="AI116" s="344">
        <v>6</v>
      </c>
      <c r="AJ116" s="344"/>
      <c r="AK116" s="344"/>
      <c r="AL116" s="344"/>
      <c r="AM116" s="344">
        <v>5.5</v>
      </c>
      <c r="AN116" s="344"/>
      <c r="AO116" s="344"/>
      <c r="AP116" s="344"/>
      <c r="AQ116" s="350" t="s">
        <v>484</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498</v>
      </c>
      <c r="AC117" s="328"/>
      <c r="AD117" s="329"/>
      <c r="AE117" s="292" t="s">
        <v>484</v>
      </c>
      <c r="AF117" s="292"/>
      <c r="AG117" s="292"/>
      <c r="AH117" s="292"/>
      <c r="AI117" s="292" t="s">
        <v>500</v>
      </c>
      <c r="AJ117" s="292"/>
      <c r="AK117" s="292"/>
      <c r="AL117" s="292"/>
      <c r="AM117" s="292" t="s">
        <v>499</v>
      </c>
      <c r="AN117" s="292"/>
      <c r="AO117" s="292"/>
      <c r="AP117" s="292"/>
      <c r="AQ117" s="292" t="s">
        <v>484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484</v>
      </c>
      <c r="AR133" s="257"/>
      <c r="AS133" s="123" t="s">
        <v>307</v>
      </c>
      <c r="AT133" s="158"/>
      <c r="AU133" s="122" t="s">
        <v>484</v>
      </c>
      <c r="AV133" s="122"/>
      <c r="AW133" s="123" t="s">
        <v>296</v>
      </c>
      <c r="AX133" s="124"/>
    </row>
    <row r="134" spans="1:50" ht="39.75" customHeight="1" x14ac:dyDescent="0.15">
      <c r="A134" s="980"/>
      <c r="B134" s="238"/>
      <c r="C134" s="237"/>
      <c r="D134" s="238"/>
      <c r="E134" s="237"/>
      <c r="F134" s="300"/>
      <c r="G134" s="216" t="s">
        <v>484</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484</v>
      </c>
      <c r="AC134" s="207"/>
      <c r="AD134" s="207"/>
      <c r="AE134" s="252" t="s">
        <v>484</v>
      </c>
      <c r="AF134" s="98"/>
      <c r="AG134" s="98"/>
      <c r="AH134" s="98"/>
      <c r="AI134" s="252" t="s">
        <v>484</v>
      </c>
      <c r="AJ134" s="98"/>
      <c r="AK134" s="98"/>
      <c r="AL134" s="98"/>
      <c r="AM134" s="252" t="s">
        <v>484</v>
      </c>
      <c r="AN134" s="98"/>
      <c r="AO134" s="98"/>
      <c r="AP134" s="98"/>
      <c r="AQ134" s="252" t="s">
        <v>484</v>
      </c>
      <c r="AR134" s="98"/>
      <c r="AS134" s="98"/>
      <c r="AT134" s="98"/>
      <c r="AU134" s="252" t="s">
        <v>484</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484</v>
      </c>
      <c r="AC135" s="119"/>
      <c r="AD135" s="119"/>
      <c r="AE135" s="252" t="s">
        <v>484</v>
      </c>
      <c r="AF135" s="98"/>
      <c r="AG135" s="98"/>
      <c r="AH135" s="98"/>
      <c r="AI135" s="252" t="s">
        <v>484</v>
      </c>
      <c r="AJ135" s="98"/>
      <c r="AK135" s="98"/>
      <c r="AL135" s="98"/>
      <c r="AM135" s="252" t="s">
        <v>484</v>
      </c>
      <c r="AN135" s="98"/>
      <c r="AO135" s="98"/>
      <c r="AP135" s="98"/>
      <c r="AQ135" s="252" t="s">
        <v>484</v>
      </c>
      <c r="AR135" s="98"/>
      <c r="AS135" s="98"/>
      <c r="AT135" s="98"/>
      <c r="AU135" s="252" t="s">
        <v>484</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484</v>
      </c>
      <c r="H154" s="147"/>
      <c r="I154" s="147"/>
      <c r="J154" s="147"/>
      <c r="K154" s="147"/>
      <c r="L154" s="147"/>
      <c r="M154" s="147"/>
      <c r="N154" s="147"/>
      <c r="O154" s="147"/>
      <c r="P154" s="217"/>
      <c r="Q154" s="146" t="s">
        <v>484</v>
      </c>
      <c r="R154" s="147"/>
      <c r="S154" s="147"/>
      <c r="T154" s="147"/>
      <c r="U154" s="147"/>
      <c r="V154" s="147"/>
      <c r="W154" s="147"/>
      <c r="X154" s="147"/>
      <c r="Y154" s="147"/>
      <c r="Z154" s="147"/>
      <c r="AA154" s="909"/>
      <c r="AB154" s="241"/>
      <c r="AC154" s="242"/>
      <c r="AD154" s="242"/>
      <c r="AE154" s="247" t="s">
        <v>484</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484</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484</v>
      </c>
      <c r="AF432" s="122"/>
      <c r="AG432" s="123" t="s">
        <v>307</v>
      </c>
      <c r="AH432" s="158"/>
      <c r="AI432" s="168"/>
      <c r="AJ432" s="168"/>
      <c r="AK432" s="168"/>
      <c r="AL432" s="163"/>
      <c r="AM432" s="168"/>
      <c r="AN432" s="168"/>
      <c r="AO432" s="168"/>
      <c r="AP432" s="163"/>
      <c r="AQ432" s="203" t="s">
        <v>484</v>
      </c>
      <c r="AR432" s="122"/>
      <c r="AS432" s="123" t="s">
        <v>307</v>
      </c>
      <c r="AT432" s="158"/>
      <c r="AU432" s="122" t="s">
        <v>484</v>
      </c>
      <c r="AV432" s="122"/>
      <c r="AW432" s="123" t="s">
        <v>296</v>
      </c>
      <c r="AX432" s="124"/>
    </row>
    <row r="433" spans="1:50" ht="23.25" customHeight="1" x14ac:dyDescent="0.15">
      <c r="A433" s="980"/>
      <c r="B433" s="238"/>
      <c r="C433" s="237"/>
      <c r="D433" s="238"/>
      <c r="E433" s="152"/>
      <c r="F433" s="153"/>
      <c r="G433" s="216" t="s">
        <v>484</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484</v>
      </c>
      <c r="AC433" s="119"/>
      <c r="AD433" s="119"/>
      <c r="AE433" s="97" t="s">
        <v>484</v>
      </c>
      <c r="AF433" s="98"/>
      <c r="AG433" s="98"/>
      <c r="AH433" s="98"/>
      <c r="AI433" s="97" t="s">
        <v>484</v>
      </c>
      <c r="AJ433" s="98"/>
      <c r="AK433" s="98"/>
      <c r="AL433" s="98"/>
      <c r="AM433" s="97" t="s">
        <v>484</v>
      </c>
      <c r="AN433" s="98"/>
      <c r="AO433" s="98"/>
      <c r="AP433" s="99"/>
      <c r="AQ433" s="97" t="s">
        <v>484</v>
      </c>
      <c r="AR433" s="98"/>
      <c r="AS433" s="98"/>
      <c r="AT433" s="99"/>
      <c r="AU433" s="98" t="s">
        <v>484</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484</v>
      </c>
      <c r="AC434" s="207"/>
      <c r="AD434" s="207"/>
      <c r="AE434" s="97" t="s">
        <v>484</v>
      </c>
      <c r="AF434" s="98"/>
      <c r="AG434" s="98"/>
      <c r="AH434" s="99"/>
      <c r="AI434" s="97" t="s">
        <v>484</v>
      </c>
      <c r="AJ434" s="98"/>
      <c r="AK434" s="98"/>
      <c r="AL434" s="98"/>
      <c r="AM434" s="97" t="s">
        <v>484</v>
      </c>
      <c r="AN434" s="98"/>
      <c r="AO434" s="98"/>
      <c r="AP434" s="99"/>
      <c r="AQ434" s="97" t="s">
        <v>484</v>
      </c>
      <c r="AR434" s="98"/>
      <c r="AS434" s="98"/>
      <c r="AT434" s="99"/>
      <c r="AU434" s="98" t="s">
        <v>484</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484</v>
      </c>
      <c r="AF435" s="98"/>
      <c r="AG435" s="98"/>
      <c r="AH435" s="99"/>
      <c r="AI435" s="97" t="s">
        <v>484</v>
      </c>
      <c r="AJ435" s="98"/>
      <c r="AK435" s="98"/>
      <c r="AL435" s="98"/>
      <c r="AM435" s="97" t="s">
        <v>484</v>
      </c>
      <c r="AN435" s="98"/>
      <c r="AO435" s="98"/>
      <c r="AP435" s="99"/>
      <c r="AQ435" s="97" t="s">
        <v>484</v>
      </c>
      <c r="AR435" s="98"/>
      <c r="AS435" s="98"/>
      <c r="AT435" s="99"/>
      <c r="AU435" s="98" t="s">
        <v>484</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484</v>
      </c>
      <c r="AF457" s="122"/>
      <c r="AG457" s="123" t="s">
        <v>307</v>
      </c>
      <c r="AH457" s="158"/>
      <c r="AI457" s="168"/>
      <c r="AJ457" s="168"/>
      <c r="AK457" s="168"/>
      <c r="AL457" s="163"/>
      <c r="AM457" s="168"/>
      <c r="AN457" s="168"/>
      <c r="AO457" s="168"/>
      <c r="AP457" s="163"/>
      <c r="AQ457" s="203" t="s">
        <v>484</v>
      </c>
      <c r="AR457" s="122"/>
      <c r="AS457" s="123" t="s">
        <v>307</v>
      </c>
      <c r="AT457" s="158"/>
      <c r="AU457" s="122" t="s">
        <v>484</v>
      </c>
      <c r="AV457" s="122"/>
      <c r="AW457" s="123" t="s">
        <v>296</v>
      </c>
      <c r="AX457" s="124"/>
    </row>
    <row r="458" spans="1:50" ht="23.25" customHeight="1" x14ac:dyDescent="0.15">
      <c r="A458" s="980"/>
      <c r="B458" s="238"/>
      <c r="C458" s="237"/>
      <c r="D458" s="238"/>
      <c r="E458" s="152"/>
      <c r="F458" s="153"/>
      <c r="G458" s="216" t="s">
        <v>484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484</v>
      </c>
      <c r="AC458" s="119"/>
      <c r="AD458" s="119"/>
      <c r="AE458" s="97" t="s">
        <v>484</v>
      </c>
      <c r="AF458" s="98"/>
      <c r="AG458" s="98"/>
      <c r="AH458" s="98"/>
      <c r="AI458" s="97" t="s">
        <v>484</v>
      </c>
      <c r="AJ458" s="98"/>
      <c r="AK458" s="98"/>
      <c r="AL458" s="98"/>
      <c r="AM458" s="97" t="s">
        <v>484</v>
      </c>
      <c r="AN458" s="98"/>
      <c r="AO458" s="98"/>
      <c r="AP458" s="99"/>
      <c r="AQ458" s="97" t="s">
        <v>484</v>
      </c>
      <c r="AR458" s="98"/>
      <c r="AS458" s="98"/>
      <c r="AT458" s="99"/>
      <c r="AU458" s="98" t="s">
        <v>484</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484</v>
      </c>
      <c r="AC459" s="207"/>
      <c r="AD459" s="207"/>
      <c r="AE459" s="97" t="s">
        <v>484</v>
      </c>
      <c r="AF459" s="98"/>
      <c r="AG459" s="98"/>
      <c r="AH459" s="99"/>
      <c r="AI459" s="97" t="s">
        <v>484</v>
      </c>
      <c r="AJ459" s="98"/>
      <c r="AK459" s="98"/>
      <c r="AL459" s="98"/>
      <c r="AM459" s="97" t="s">
        <v>484</v>
      </c>
      <c r="AN459" s="98"/>
      <c r="AO459" s="98"/>
      <c r="AP459" s="99"/>
      <c r="AQ459" s="97" t="s">
        <v>484</v>
      </c>
      <c r="AR459" s="98"/>
      <c r="AS459" s="98"/>
      <c r="AT459" s="99"/>
      <c r="AU459" s="98" t="s">
        <v>484</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484</v>
      </c>
      <c r="AF460" s="98"/>
      <c r="AG460" s="98"/>
      <c r="AH460" s="99"/>
      <c r="AI460" s="97" t="s">
        <v>484</v>
      </c>
      <c r="AJ460" s="98"/>
      <c r="AK460" s="98"/>
      <c r="AL460" s="98"/>
      <c r="AM460" s="97" t="s">
        <v>484</v>
      </c>
      <c r="AN460" s="98"/>
      <c r="AO460" s="98"/>
      <c r="AP460" s="99"/>
      <c r="AQ460" s="97" t="s">
        <v>484</v>
      </c>
      <c r="AR460" s="98"/>
      <c r="AS460" s="98"/>
      <c r="AT460" s="99"/>
      <c r="AU460" s="98" t="s">
        <v>484</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486</v>
      </c>
      <c r="AE702" s="882"/>
      <c r="AF702" s="882"/>
      <c r="AG702" s="871" t="s">
        <v>504</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486</v>
      </c>
      <c r="AE703" s="141"/>
      <c r="AF703" s="141"/>
      <c r="AG703" s="650" t="s">
        <v>505</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486</v>
      </c>
      <c r="AE704" s="572"/>
      <c r="AF704" s="572"/>
      <c r="AG704" s="414" t="s">
        <v>505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486</v>
      </c>
      <c r="AE705" s="719"/>
      <c r="AF705" s="719"/>
      <c r="AG705" s="146" t="s">
        <v>507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508</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486</v>
      </c>
      <c r="AE709" s="141"/>
      <c r="AF709" s="141"/>
      <c r="AG709" s="650" t="s">
        <v>509</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508</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486</v>
      </c>
      <c r="AE711" s="141"/>
      <c r="AF711" s="141"/>
      <c r="AG711" s="650" t="s">
        <v>510</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508</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508</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486</v>
      </c>
      <c r="AE715" s="654"/>
      <c r="AF715" s="763"/>
      <c r="AG715" s="512" t="s">
        <v>511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508</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486</v>
      </c>
      <c r="AE717" s="141"/>
      <c r="AF717" s="141"/>
      <c r="AG717" s="650" t="s">
        <v>512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486</v>
      </c>
      <c r="AE718" s="141"/>
      <c r="AF718" s="141"/>
      <c r="AG718" s="149" t="s">
        <v>505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508</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t="s">
        <v>515</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319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516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518</v>
      </c>
      <c r="H781" s="436"/>
      <c r="I781" s="436"/>
      <c r="J781" s="436"/>
      <c r="K781" s="437"/>
      <c r="L781" s="438" t="s">
        <v>517</v>
      </c>
      <c r="M781" s="439"/>
      <c r="N781" s="439"/>
      <c r="O781" s="439"/>
      <c r="P781" s="439"/>
      <c r="Q781" s="439"/>
      <c r="R781" s="439"/>
      <c r="S781" s="439"/>
      <c r="T781" s="439"/>
      <c r="U781" s="439"/>
      <c r="V781" s="439"/>
      <c r="W781" s="439"/>
      <c r="X781" s="440"/>
      <c r="Y781" s="441">
        <v>10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519</v>
      </c>
      <c r="D837" s="404"/>
      <c r="E837" s="404"/>
      <c r="F837" s="404"/>
      <c r="G837" s="404"/>
      <c r="H837" s="404"/>
      <c r="I837" s="404"/>
      <c r="J837" s="405">
        <v>9010001074645</v>
      </c>
      <c r="K837" s="406"/>
      <c r="L837" s="406"/>
      <c r="M837" s="406"/>
      <c r="N837" s="406"/>
      <c r="O837" s="406"/>
      <c r="P837" s="411" t="s">
        <v>520</v>
      </c>
      <c r="Q837" s="303"/>
      <c r="R837" s="303"/>
      <c r="S837" s="303"/>
      <c r="T837" s="303"/>
      <c r="U837" s="303"/>
      <c r="V837" s="303"/>
      <c r="W837" s="303"/>
      <c r="X837" s="303"/>
      <c r="Y837" s="304">
        <v>10</v>
      </c>
      <c r="Z837" s="305"/>
      <c r="AA837" s="305"/>
      <c r="AB837" s="306"/>
      <c r="AC837" s="314" t="s">
        <v>420</v>
      </c>
      <c r="AD837" s="409"/>
      <c r="AE837" s="409"/>
      <c r="AF837" s="409"/>
      <c r="AG837" s="409"/>
      <c r="AH837" s="407">
        <v>5</v>
      </c>
      <c r="AI837" s="408"/>
      <c r="AJ837" s="408"/>
      <c r="AK837" s="408"/>
      <c r="AL837" s="311">
        <v>99</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2019-06-25T07:10:55Z</dcterms:modified>
</cp:coreProperties>
</file>