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<sst xmlns="http://schemas.openxmlformats.org/spreadsheetml/2006/main" count="2891" uniqueCount="636">
  <si>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</si>
  <si>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</si>
  <si>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</si>
  <si>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</si>
  <si>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</si>
  <si>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</si>
  <si>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</si>
  <si>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</si>
  <si>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</si>
  <si>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</si>
  <si>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</si>
  <si>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</si>
  <si>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</si>
  <si>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</si>
  <si>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</si>
  <si>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</si>
  <si>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</si>
  <si>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</si>
  <si>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</si>
  <si>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</si>
  <si>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</si>
  <si>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</si>
  <si>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</si>
  <si>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</si>
  <si>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</si>
  <si>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</si>
  <si>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</si>
  <si>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</si>
  <si>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</si>
  <si>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</si>
  <si>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</si>
  <si>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</si>
  <si>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</si>
  <si>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</si>
  <si>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</si>
  <si>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</si>
  <si>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</si>
  <si>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</si>
  <si>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</si>
  <si>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</si>
  <si>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</si>
  <si>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</si>
  <si>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</si>
  <si>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</si>
  <si>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</si>
  <si>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</si>
  <si>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</si>
  <si>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</si>
  <si>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</si>
  <si>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</si>
  <si>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</si>
  <si>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</si>
  <si>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</si>
  <si>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</si>
  <si>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</si>
  <si>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</si>
  <si>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</si>
  <si>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</si>
  <si>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</si>
  <si>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</si>
  <si>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</si>
  <si>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</si>
  <si>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</si>
  <si>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</si>
  <si>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</si>
  <si>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</si>
  <si>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</si>
  <si>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</si>
  <si>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</si>
  <si>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</si>
  <si>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</si>
  <si>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</si>
  <si>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</si>
  <si>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</si>
  <si>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</si>
  <si>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</si>
  <si>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</si>
  <si>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</si>
  <si>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</si>
  <si>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</si>
  <si>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</si>
  <si>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</si>
  <si>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</si>
  <si>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</si>
  <si>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</si>
  <si>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</si>
  <si>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</si>
  <si>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</si>
  <si>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</si>
  <si>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</si>
  <si>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</si>
  <si>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</si>
  <si>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</si>
  <si>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</si>
  <si>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</si>
  <si>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</si>
  <si>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</si>
  <si>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</si>
  <si>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</si>
  <si>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</si>
  <si>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</si>
  <si>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</si>
  <si>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</si>
  <si>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</si>
  <si>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</si>
  <si>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</si>
  <si>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</si>
  <si>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</si>
  <si>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</si>
  <si>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</si>
  <si>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</si>
  <si>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</si>
  <si>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</si>
  <si>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</si>
  <si>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</si>
  <si>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</si>
  <si>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</si>
  <si>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</si>
  <si>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</si>
  <si>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</si>
  <si>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</si>
  <si>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</si>
  <si>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</si>
  <si>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</si>
  <si>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</si>
  <si>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</si>
  <si>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</si>
  <si>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</si>
  <si>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</si>
  <si>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</si>
  <si>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</si>
  <si>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</si>
  <si>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</si>
  <si>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</si>
  <si>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</si>
  <si>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</si>
  <si>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</si>
  <si>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</si>
  <si>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</si>
  <si>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</si>
  <si>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</si>
  <si>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</si>
  <si>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</si>
  <si>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</si>
  <si>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</si>
  <si>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</si>
  <si>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</si>
  <si>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</si>
  <si>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</si>
  <si>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</si>
  <si>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</si>
  <si>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</si>
  <si>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</si>
  <si>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</si>
  <si>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</si>
  <si>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</si>
  <si>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</si>
  <si>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</si>
  <si>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</si>
  <si>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</si>
  <si>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</si>
  <si>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</si>
  <si>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</si>
  <si>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</si>
  <si>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</si>
  <si>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</si>
  <si>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</si>
  <si>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</si>
  <si>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</si>
  <si>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</si>
  <si>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</si>
  <si>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</si>
  <si>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</si>
  <si>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</si>
  <si>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</si>
  <si>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</si>
  <si>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</si>
  <si>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</si>
  <si>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</si>
  <si>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</si>
  <si>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</si>
  <si>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</si>
  <si>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</si>
  <si>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</si>
  <si>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</si>
  <si>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</si>
  <si>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</si>
  <si>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</si>
  <si>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</si>
  <si>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</si>
  <si>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</si>
  <si>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</si>
  <si>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</si>
  <si>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</si>
  <si>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</si>
  <si>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</si>
  <si>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</si>
  <si>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</si>
  <si>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</si>
  <si>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</si>
  <si>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</si>
  <si>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</si>
  <si>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</si>
  <si>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</si>
  <si>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</si>
  <si>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</si>
  <si>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</si>
  <si>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</si>
  <si>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</si>
  <si>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</si>
  <si>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</si>
  <si>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</si>
  <si>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</si>
  <si>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</si>
  <si>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</si>
  <si>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</si>
  <si>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</si>
  <si>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</si>
  <si>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</si>
  <si>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</si>
  <si>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</si>
  <si>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</si>
  <si>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</si>
  <si>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</si>
  <si>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</si>
  <si>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</si>
  <si>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</si>
  <si>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</si>
  <si>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</si>
  <si>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</si>
  <si>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</si>
  <si>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</si>
  <si>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</si>
  <si>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</si>
  <si>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</si>
  <si>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</si>
  <si>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</si>
  <si>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</si>
  <si>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</si>
  <si>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</si>
  <si>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</si>
  <si>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</si>
  <si>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</si>
  <si>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</si>
  <si>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</si>
  <si>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</si>
  <si>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</si>
  <si>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</si>
  <si>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</si>
  <si>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</si>
  <si>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</si>
  <si>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</si>
  <si>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</si>
  <si>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</si>
  <si>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</si>
  <si>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</si>
  <si>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</si>
  <si>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</si>
  <si>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</si>
  <si>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</si>
  <si>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</si>
  <si>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</si>
  <si>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</si>
  <si>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</si>
  <si>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</si>
  <si>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</si>
  <si>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</si>
  <si>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</si>
  <si>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</si>
  <si>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</si>
  <si>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</si>
  <si>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</si>
  <si>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</si>
  <si>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</si>
  <si>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</si>
  <si>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</si>
  <si>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</si>
  <si>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</si>
  <si>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</si>
  <si>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</si>
  <si>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</si>
  <si>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</si>
  <si>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</si>
  <si>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</si>
  <si>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</si>
  <si>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</si>
  <si>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</si>
  <si>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</si>
  <si>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</si>
  <si>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</si>
  <si>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</si>
  <si>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</si>
  <si>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</si>
  <si>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</si>
  <si>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</si>
  <si>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</si>
  <si>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</si>
  <si>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</si>
  <si>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</si>
  <si>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</si>
  <si>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</si>
  <si>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</si>
  <si>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</si>
  <si>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</si>
  <si>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</si>
  <si>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</si>
  <si>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</si>
  <si>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</si>
  <si>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</si>
  <si>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</si>
  <si>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</si>
  <si>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</si>
  <si>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</si>
  <si>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</si>
  <si>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</si>
  <si>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</si>
  <si>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</si>
  <si>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</si>
  <si>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</si>
  <si>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</si>
  <si>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</si>
  <si>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</si>
  <si>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</si>
  <si>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</si>
  <si>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</si>
  <si>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</si>
  <si>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</si>
  <si>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</si>
  <si>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</si>
  <si>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</si>
  <si>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</si>
  <si>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</si>
  <si>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</si>
  <si>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</si>
  <si>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</si>
  <si>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</si>
  <si>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</si>
  <si>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</si>
  <si>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</si>
  <si>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</si>
  <si>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</si>
  <si>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</si>
  <si>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</si>
  <si>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</si>
  <si>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</si>
  <si>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</si>
  <si>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</si>
  <si>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</si>
  <si>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</si>
  <si>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</si>
  <si>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</si>
  <si>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</si>
  <si>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</si>
  <si>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</si>
  <si>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</si>
  <si>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</si>
  <si>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</si>
  <si>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</si>
  <si>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</si>
  <si>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</si>
  <si>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</si>
  <si>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</si>
  <si>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</si>
  <si>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</si>
  <si>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</si>
  <si>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</si>
  <si>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</si>
  <si>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</si>
  <si>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</si>
  <si>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</si>
  <si>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</si>
  <si>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</si>
  <si>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</si>
  <si>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</si>
  <si>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</si>
  <si>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</si>
  <si>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</si>
  <si>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</si>
  <si>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</si>
  <si>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</si>
  <si>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</si>
  <si>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</si>
  <si>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</si>
  <si>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</si>
  <si>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</si>
  <si>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</si>
  <si>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</si>
  <si>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</si>
  <si>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</si>
  <si>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</si>
  <si>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</si>
  <si>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</si>
  <si>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</si>
  <si>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</si>
  <si>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</si>
  <si>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</si>
  <si>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</si>
  <si>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</si>
  <si>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</si>
  <si>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</si>
  <si>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</si>
  <si>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</si>
  <si>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</si>
  <si>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</si>
  <si>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</si>
  <si>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</si>
  <si>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</si>
  <si>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</si>
  <si>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</si>
  <si>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</si>
  <si>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</si>
  <si>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</si>
  <si>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</si>
  <si>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</si>
  <si>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</si>
  <si>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</si>
  <si>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</si>
  <si>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</si>
  <si>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</si>
  <si>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</si>
  <si>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</si>
  <si>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</si>
  <si>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</si>
  <si>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</si>
  <si>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</si>
  <si>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</si>
  <si>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</si>
  <si>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</si>
  <si>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</si>
  <si>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</si>
  <si>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</si>
  <si>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</si>
  <si>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</si>
  <si>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</si>
  <si>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</si>
  <si>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</si>
  <si>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</si>
  <si>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</si>
  <si>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</si>
  <si>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</si>
  <si>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</si>
  <si>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</si>
  <si>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</si>
  <si>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</si>
  <si>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</si>
  <si>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</si>
  <si>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</si>
  <si>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</si>
  <si>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</si>
  <si>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</si>
  <si>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</si>
  <si>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</si>
  <si>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</si>
  <si>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</si>
  <si>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</si>
  <si>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</si>
  <si>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</si>
  <si>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</si>
  <si>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</si>
  <si>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</si>
  <si>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</si>
  <si>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</si>
  <si>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</si>
  <si>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</si>
  <si>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</si>
  <si>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</si>
  <si>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</si>
  <si>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</si>
  <si>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</si>
  <si>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</si>
  <si>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</si>
  <si>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</si>
  <si>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</si>
  <si>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</si>
  <si>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</si>
  <si>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</si>
  <si>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</si>
  <si>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</si>
  <si>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</si>
  <si>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</si>
  <si>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</si>
  <si>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</si>
  <si>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</si>
  <si>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</si>
  <si>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</si>
  <si>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</si>
  <si>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</si>
  <si>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</si>
  <si>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</si>
  <si>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</si>
  <si>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</si>
  <si>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</si>
  <si>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</si>
  <si>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</si>
  <si>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</si>
  <si>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</si>
  <si>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</si>
  <si>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</si>
  <si>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</si>
  <si>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</si>
  <si>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</si>
  <si>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</si>
  <si>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</si>
  <si>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</si>
  <si>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</si>
  <si>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</si>
  <si>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</si>
  <si>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</si>
  <si>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</si>
  <si>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</si>
  <si>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</si>
  <si>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</si>
  <si>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</si>
  <si>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</si>
  <si>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</si>
  <si>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</si>
  <si>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</si>
  <si>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</si>
  <si>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</si>
  <si>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</si>
  <si>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</si>
  <si>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</si>
  <si>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</si>
  <si>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</si>
  <si>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</si>
  <si>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</si>
  <si>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</si>
  <si>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</si>
  <si>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</si>
  <si>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</si>
  <si>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</si>
  <si>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</si>
  <si>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</si>
  <si>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</si>
  <si>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</si>
  <si>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</si>
  <si>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</si>
  <si>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</si>
  <si>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</si>
  <si>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</si>
  <si>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</si>
  <si>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</si>
  <si>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</si>
  <si>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</si>
  <si>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</si>
  <si>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</si>
  <si>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</si>
  <si>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</si>
  <si>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</si>
  <si>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</si>
  <si>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</si>
  <si>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</si>
  <si>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</si>
  <si>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</si>
  <si>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</si>
  <si>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</si>
  <si>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</si>
  <si>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</si>
  <si>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</si>
  <si>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</si>
  <si>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</si>
  <si>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</si>
  <si>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</si>
  <si>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</si>
  <si>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土地関連統計調査経費</t>
    <phoneticPr fontId="5"/>
  </si>
  <si>
    <t>土地・建設産業局</t>
    <rPh sb="0" eb="2">
      <t>トチ</t>
    </rPh>
    <rPh sb="3" eb="5">
      <t>ケンセツ</t>
    </rPh>
    <rPh sb="5" eb="7">
      <t>サンギョウ</t>
    </rPh>
    <rPh sb="7" eb="8">
      <t>キョク</t>
    </rPh>
    <phoneticPr fontId="5"/>
  </si>
  <si>
    <t>企画課</t>
    <rPh sb="0" eb="3">
      <t>キカクカ</t>
    </rPh>
    <phoneticPr fontId="5"/>
  </si>
  <si>
    <t>課長　鈴木　あおい</t>
    <rPh sb="0" eb="2">
      <t>カチョウ</t>
    </rPh>
    <rPh sb="3" eb="5">
      <t>スズキ</t>
    </rPh>
    <phoneticPr fontId="5"/>
  </si>
  <si>
    <t>○</t>
  </si>
  <si>
    <t>土地基本法第１７条第１項、第２項
統計法第２条第７項</t>
  </si>
  <si>
    <t>公的統計の整備に関する基本的な計画（平成30年３月６日閣議決定）</t>
  </si>
  <si>
    <t>企業の土地取得状況や過去１年間に全国で行われた土地取引の実態把握、国及び地方公共団体における土地の所有・利用に関する情報について整備・分析を行うことにより、土地政策の企画・立案を行う際の基礎資料として活用するとともに、広く国民に活用されることを目的とする。</t>
  </si>
  <si>
    <t>①資本金１億円以上の法人を対象に郵送調査を実施し、所有する土地の面積及び過去１年間の土地の売買状況や未利用地の取得・利用状況を把握する（土地動態調査：一般統計。平成24年までは企業の土地取得状況等に関する調査として実施）。
②土地取引の当事者である買主・売主双方を対象に郵送調査を実施し、土地売買主体の属性及び土地売買の目的等の実態を把握する（土地保有移動調査：一般統計）。
③国及び地方公共団体が所有する土地関係資料を収集し、これらの資料を加工、集計・分析することにより、全国的な国公有地、市街化区域内農地、民有地の状況などの基礎データを把握する（土地所有・利用概況調査）。</t>
  </si>
  <si>
    <t>-</t>
  </si>
  <si>
    <t>-</t>
    <phoneticPr fontId="5"/>
  </si>
  <si>
    <t>不動産市場整備等
推進調査費</t>
    <rPh sb="0" eb="3">
      <t>フドウサン</t>
    </rPh>
    <rPh sb="3" eb="5">
      <t>シジョウ</t>
    </rPh>
    <rPh sb="5" eb="7">
      <t>セイビ</t>
    </rPh>
    <rPh sb="7" eb="8">
      <t>トウ</t>
    </rPh>
    <rPh sb="9" eb="11">
      <t>スイシン</t>
    </rPh>
    <rPh sb="11" eb="13">
      <t>チョウサ</t>
    </rPh>
    <rPh sb="13" eb="14">
      <t>ヒ</t>
    </rPh>
    <phoneticPr fontId="5"/>
  </si>
  <si>
    <t>土地基本調査の確報公表年である平成32年度に国土交通省ホームページ「土地基本調査」等に関連するアクセス件数を2,000,000件まで引き上げる。</t>
    <rPh sb="0" eb="2">
      <t>トチ</t>
    </rPh>
    <rPh sb="2" eb="4">
      <t>キホン</t>
    </rPh>
    <rPh sb="4" eb="6">
      <t>チョウサ</t>
    </rPh>
    <rPh sb="7" eb="9">
      <t>カクホウ</t>
    </rPh>
    <rPh sb="9" eb="11">
      <t>コウヒョウ</t>
    </rPh>
    <rPh sb="11" eb="12">
      <t>ネン</t>
    </rPh>
    <rPh sb="15" eb="17">
      <t>ヘイセイ</t>
    </rPh>
    <rPh sb="19" eb="20">
      <t>ネン</t>
    </rPh>
    <rPh sb="20" eb="21">
      <t>ド</t>
    </rPh>
    <rPh sb="22" eb="27">
      <t>コクドコウツウショウ</t>
    </rPh>
    <rPh sb="34" eb="36">
      <t>トチ</t>
    </rPh>
    <rPh sb="36" eb="38">
      <t>キホン</t>
    </rPh>
    <rPh sb="38" eb="40">
      <t>チョウサ</t>
    </rPh>
    <rPh sb="41" eb="42">
      <t>トウ</t>
    </rPh>
    <rPh sb="43" eb="45">
      <t>カンレン</t>
    </rPh>
    <rPh sb="51" eb="53">
      <t>ケンスウ</t>
    </rPh>
    <rPh sb="63" eb="64">
      <t>ケン</t>
    </rPh>
    <rPh sb="66" eb="67">
      <t>ヒ</t>
    </rPh>
    <rPh sb="68" eb="69">
      <t>ア</t>
    </rPh>
    <phoneticPr fontId="5"/>
  </si>
  <si>
    <t>国土交通省ホームページ及び政府統計オンライン調査総合窓口（総務省）の土地基本調査に関連するアクセス件数</t>
    <rPh sb="0" eb="2">
      <t>コクド</t>
    </rPh>
    <rPh sb="2" eb="5">
      <t>コウツウショウ</t>
    </rPh>
    <rPh sb="11" eb="12">
      <t>オヨ</t>
    </rPh>
    <rPh sb="13" eb="15">
      <t>セイフ</t>
    </rPh>
    <rPh sb="15" eb="17">
      <t>トウケイ</t>
    </rPh>
    <rPh sb="22" eb="24">
      <t>チョウサ</t>
    </rPh>
    <rPh sb="24" eb="26">
      <t>ソウゴウ</t>
    </rPh>
    <rPh sb="26" eb="28">
      <t>マドグチ</t>
    </rPh>
    <rPh sb="29" eb="32">
      <t>ソウムショウ</t>
    </rPh>
    <rPh sb="34" eb="36">
      <t>トチ</t>
    </rPh>
    <rPh sb="36" eb="38">
      <t>キホン</t>
    </rPh>
    <rPh sb="38" eb="40">
      <t>チョウサ</t>
    </rPh>
    <rPh sb="41" eb="43">
      <t>カンレン</t>
    </rPh>
    <rPh sb="49" eb="51">
      <t>ケンスウ</t>
    </rPh>
    <phoneticPr fontId="5"/>
  </si>
  <si>
    <t>件</t>
    <rPh sb="0" eb="1">
      <t>ケン</t>
    </rPh>
    <phoneticPr fontId="5"/>
  </si>
  <si>
    <t>国土交通省ホームページ「土地基本調査」（http://www.mlit.go.jp/totikensangyo/totikensangyo_tk2_000058.html）</t>
    <rPh sb="0" eb="5">
      <t>コクドコウツウショウ</t>
    </rPh>
    <rPh sb="12" eb="14">
      <t>トチ</t>
    </rPh>
    <rPh sb="14" eb="16">
      <t>キホン</t>
    </rPh>
    <rPh sb="16" eb="18">
      <t>チョウサ</t>
    </rPh>
    <phoneticPr fontId="5"/>
  </si>
  <si>
    <t>統計の公表</t>
    <rPh sb="0" eb="2">
      <t>トウケイ</t>
    </rPh>
    <rPh sb="3" eb="5">
      <t>コウヒョウ</t>
    </rPh>
    <phoneticPr fontId="5"/>
  </si>
  <si>
    <t>（（土地動態調査の執行額（予定額）／標本数）＋
（土地保有移動調査の執行額（予定額）／標本数））／２
〔各調査の平均コストを算出〕</t>
    <rPh sb="2" eb="4">
      <t>トチ</t>
    </rPh>
    <rPh sb="4" eb="6">
      <t>ドウタイ</t>
    </rPh>
    <rPh sb="6" eb="8">
      <t>チョウサ</t>
    </rPh>
    <rPh sb="9" eb="11">
      <t>シッコウ</t>
    </rPh>
    <rPh sb="11" eb="12">
      <t>ガク</t>
    </rPh>
    <rPh sb="13" eb="16">
      <t>ヨテイガク</t>
    </rPh>
    <rPh sb="18" eb="20">
      <t>ヒョウホン</t>
    </rPh>
    <rPh sb="20" eb="21">
      <t>スウ</t>
    </rPh>
    <rPh sb="25" eb="27">
      <t>トチ</t>
    </rPh>
    <rPh sb="27" eb="29">
      <t>ホユウ</t>
    </rPh>
    <rPh sb="29" eb="31">
      <t>イドウ</t>
    </rPh>
    <rPh sb="31" eb="33">
      <t>チョウサ</t>
    </rPh>
    <rPh sb="34" eb="36">
      <t>シッコウ</t>
    </rPh>
    <rPh sb="36" eb="37">
      <t>ガク</t>
    </rPh>
    <rPh sb="38" eb="41">
      <t>ヨテイガク</t>
    </rPh>
    <rPh sb="43" eb="45">
      <t>ヒョウホン</t>
    </rPh>
    <rPh sb="45" eb="46">
      <t>スウ</t>
    </rPh>
    <rPh sb="52" eb="53">
      <t>カク</t>
    </rPh>
    <rPh sb="53" eb="55">
      <t>チョウサ</t>
    </rPh>
    <rPh sb="56" eb="58">
      <t>ヘイキン</t>
    </rPh>
    <rPh sb="62" eb="64">
      <t>サンシュツ</t>
    </rPh>
    <phoneticPr fontId="5"/>
  </si>
  <si>
    <t>円</t>
    <rPh sb="0" eb="1">
      <t>エン</t>
    </rPh>
    <phoneticPr fontId="5"/>
  </si>
  <si>
    <t>円/標本数</t>
    <rPh sb="0" eb="1">
      <t>エン</t>
    </rPh>
    <rPh sb="2" eb="4">
      <t>ヒョウホン</t>
    </rPh>
    <rPh sb="4" eb="5">
      <t>カズ</t>
    </rPh>
    <phoneticPr fontId="5"/>
  </si>
  <si>
    <t>((10,107,720/26,000)+
(5,994,000/20,000))/2</t>
  </si>
  <si>
    <t>((8,530,920/26,000)+
(5,325,048/20,000))/2</t>
  </si>
  <si>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</si>
  <si>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</si>
  <si>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土地政策の企画・立案を行う際の基礎資料として活用するとともに、広く国民に活用されることを目的として、企業の土地取得状況や過去1年間に全国で行われた土地取引の実態の把握、国及び地方公共団体における土地の所有・利用に関する情報について整備・分析を行う。</t>
  </si>
  <si>
    <t>土地基本法に基づき国が実施すべき調査である。</t>
    <rPh sb="0" eb="2">
      <t>トチ</t>
    </rPh>
    <rPh sb="2" eb="5">
      <t>キホンホウ</t>
    </rPh>
    <rPh sb="6" eb="7">
      <t>モト</t>
    </rPh>
    <rPh sb="9" eb="10">
      <t>クニ</t>
    </rPh>
    <rPh sb="11" eb="13">
      <t>ジッシ</t>
    </rPh>
    <rPh sb="16" eb="18">
      <t>チョウサ</t>
    </rPh>
    <phoneticPr fontId="5"/>
  </si>
  <si>
    <t>行政機関が作成する公的統計において、重要な位置を占める一般統計に指定されている。</t>
    <rPh sb="0" eb="2">
      <t>ギョウセイ</t>
    </rPh>
    <rPh sb="2" eb="4">
      <t>キカン</t>
    </rPh>
    <rPh sb="5" eb="7">
      <t>サクセイ</t>
    </rPh>
    <rPh sb="9" eb="11">
      <t>コウテキ</t>
    </rPh>
    <rPh sb="11" eb="13">
      <t>トウケイ</t>
    </rPh>
    <rPh sb="18" eb="20">
      <t>ジュウヨウ</t>
    </rPh>
    <rPh sb="21" eb="23">
      <t>イチ</t>
    </rPh>
    <rPh sb="24" eb="25">
      <t>シ</t>
    </rPh>
    <rPh sb="27" eb="29">
      <t>イッパン</t>
    </rPh>
    <rPh sb="29" eb="31">
      <t>トウケイ</t>
    </rPh>
    <rPh sb="32" eb="34">
      <t>シテイ</t>
    </rPh>
    <phoneticPr fontId="5"/>
  </si>
  <si>
    <t>有</t>
  </si>
  <si>
    <t>無</t>
  </si>
  <si>
    <t>‐</t>
  </si>
  <si>
    <t>広く利活用に資するように、毎年度調査結果の公表を行っている。</t>
    <rPh sb="0" eb="1">
      <t>ヒロ</t>
    </rPh>
    <rPh sb="2" eb="5">
      <t>リカツヨウ</t>
    </rPh>
    <rPh sb="6" eb="7">
      <t>シ</t>
    </rPh>
    <rPh sb="13" eb="16">
      <t>マイネンド</t>
    </rPh>
    <rPh sb="16" eb="18">
      <t>チョウサ</t>
    </rPh>
    <rPh sb="18" eb="20">
      <t>ケッカ</t>
    </rPh>
    <rPh sb="21" eb="23">
      <t>コウヒョウ</t>
    </rPh>
    <rPh sb="24" eb="25">
      <t>オコナ</t>
    </rPh>
    <phoneticPr fontId="5"/>
  </si>
  <si>
    <t>国民経済計算（SNA）の算出をはじめ、総合的な土地政策の基礎資料として活用されている。</t>
    <rPh sb="0" eb="2">
      <t>コクミン</t>
    </rPh>
    <rPh sb="2" eb="4">
      <t>ケイザイ</t>
    </rPh>
    <rPh sb="4" eb="6">
      <t>ケイサン</t>
    </rPh>
    <rPh sb="12" eb="14">
      <t>サンシュツ</t>
    </rPh>
    <rPh sb="19" eb="22">
      <t>ソウゴウテキ</t>
    </rPh>
    <rPh sb="23" eb="25">
      <t>トチ</t>
    </rPh>
    <rPh sb="25" eb="27">
      <t>セイサク</t>
    </rPh>
    <rPh sb="28" eb="30">
      <t>キソ</t>
    </rPh>
    <rPh sb="30" eb="32">
      <t>シリョウ</t>
    </rPh>
    <rPh sb="35" eb="37">
      <t>カツヨウ</t>
    </rPh>
    <phoneticPr fontId="5"/>
  </si>
  <si>
    <t>117</t>
  </si>
  <si>
    <t>309</t>
  </si>
  <si>
    <t>317</t>
  </si>
  <si>
    <t>112</t>
  </si>
  <si>
    <t>329</t>
  </si>
  <si>
    <t>316</t>
  </si>
  <si>
    <t>319</t>
    <phoneticPr fontId="5"/>
  </si>
  <si>
    <t>国土交通省</t>
  </si>
  <si>
    <t>人件費等</t>
    <rPh sb="0" eb="3">
      <t>ジンケンヒ</t>
    </rPh>
    <rPh sb="3" eb="4">
      <t>トウ</t>
    </rPh>
    <phoneticPr fontId="5"/>
  </si>
  <si>
    <t>（公財）統計情報研究開発センター</t>
    <rPh sb="1" eb="2">
      <t>コウ</t>
    </rPh>
    <rPh sb="2" eb="3">
      <t>ザイ</t>
    </rPh>
    <rPh sb="4" eb="6">
      <t>トウケイ</t>
    </rPh>
    <rPh sb="6" eb="8">
      <t>ジョウホウ</t>
    </rPh>
    <rPh sb="8" eb="10">
      <t>ケンキュウ</t>
    </rPh>
    <rPh sb="10" eb="12">
      <t>カイハツ</t>
    </rPh>
    <phoneticPr fontId="5"/>
  </si>
  <si>
    <t>調査票の料金受取人払</t>
    <rPh sb="0" eb="3">
      <t>チョウサヒョウ</t>
    </rPh>
    <rPh sb="4" eb="6">
      <t>リョウキン</t>
    </rPh>
    <rPh sb="6" eb="8">
      <t>ウケトリ</t>
    </rPh>
    <rPh sb="8" eb="9">
      <t>ニン</t>
    </rPh>
    <rPh sb="9" eb="10">
      <t>バライ</t>
    </rPh>
    <phoneticPr fontId="5"/>
  </si>
  <si>
    <t>（株）三菱総合研究所</t>
    <rPh sb="1" eb="2">
      <t>カブ</t>
    </rPh>
    <rPh sb="3" eb="5">
      <t>ミツビシ</t>
    </rPh>
    <rPh sb="5" eb="7">
      <t>ソウゴウ</t>
    </rPh>
    <rPh sb="7" eb="10">
      <t>ケンキュウショ</t>
    </rPh>
    <phoneticPr fontId="5"/>
  </si>
  <si>
    <t>-</t>
    <phoneticPr fontId="5"/>
  </si>
  <si>
    <t>A.（株）三菱総合研究所</t>
    <phoneticPr fontId="5"/>
  </si>
  <si>
    <t>B.（公財）統計情報研究開発センター</t>
    <rPh sb="3" eb="4">
      <t>コウ</t>
    </rPh>
    <rPh sb="4" eb="5">
      <t>ザイ</t>
    </rPh>
    <rPh sb="6" eb="8">
      <t>トウケイ</t>
    </rPh>
    <rPh sb="8" eb="10">
      <t>ジョウホウ</t>
    </rPh>
    <rPh sb="10" eb="12">
      <t>ケンキュウ</t>
    </rPh>
    <rPh sb="12" eb="14">
      <t>カイハツ</t>
    </rPh>
    <phoneticPr fontId="5"/>
  </si>
  <si>
    <t>C.（株）ユニックス</t>
    <phoneticPr fontId="5"/>
  </si>
  <si>
    <t>D.日本郵便（株）</t>
    <phoneticPr fontId="5"/>
  </si>
  <si>
    <t xml:space="preserve">F. </t>
    <phoneticPr fontId="5"/>
  </si>
  <si>
    <t>E.</t>
    <phoneticPr fontId="5"/>
  </si>
  <si>
    <t>G.</t>
    <phoneticPr fontId="5"/>
  </si>
  <si>
    <t>土地動態調査及び土地保有移動調査の復元倍率の検討業務</t>
    <rPh sb="0" eb="2">
      <t>トチ</t>
    </rPh>
    <rPh sb="2" eb="4">
      <t>ドウタイ</t>
    </rPh>
    <rPh sb="4" eb="6">
      <t>チョウサ</t>
    </rPh>
    <rPh sb="6" eb="7">
      <t>オヨ</t>
    </rPh>
    <phoneticPr fontId="5"/>
  </si>
  <si>
    <t>日本郵便（株）</t>
    <phoneticPr fontId="5"/>
  </si>
  <si>
    <t>土地動態調査及び土地保有移動調査の復元倍率の検討業務</t>
    <phoneticPr fontId="5"/>
  </si>
  <si>
    <t>通信運搬費</t>
    <rPh sb="0" eb="2">
      <t>ツウシン</t>
    </rPh>
    <rPh sb="2" eb="5">
      <t>ウンパンヒ</t>
    </rPh>
    <phoneticPr fontId="5"/>
  </si>
  <si>
    <t>（株）ユニックス</t>
    <phoneticPr fontId="5"/>
  </si>
  <si>
    <t>△</t>
  </si>
  <si>
    <t>可能な限り一般競争により事業者を選定することで、コストの削減を図っており、妥当である。</t>
    <rPh sb="0" eb="2">
      <t>カノウ</t>
    </rPh>
    <rPh sb="3" eb="4">
      <t>カギ</t>
    </rPh>
    <rPh sb="5" eb="7">
      <t>イッパン</t>
    </rPh>
    <phoneticPr fontId="5"/>
  </si>
  <si>
    <t>すべて統計作成のための費目・使途となっている。</t>
    <rPh sb="14" eb="16">
      <t>シュウキ</t>
    </rPh>
    <phoneticPr fontId="5"/>
  </si>
  <si>
    <t>((16,250,000/30,000)+
(5,162,400/20,000))/2</t>
    <phoneticPr fontId="5"/>
  </si>
  <si>
    <t>平成30年法人土地・建物基本調査の実査等業務</t>
    <phoneticPr fontId="5"/>
  </si>
  <si>
    <t>平成30年法人土地・建物基本調査の実査等業務</t>
    <rPh sb="0" eb="2">
      <t>ヘイセイ</t>
    </rPh>
    <rPh sb="4" eb="5">
      <t>ネン</t>
    </rPh>
    <rPh sb="5" eb="7">
      <t>ホウジン</t>
    </rPh>
    <rPh sb="7" eb="9">
      <t>トチ</t>
    </rPh>
    <rPh sb="10" eb="12">
      <t>タテモノ</t>
    </rPh>
    <rPh sb="12" eb="14">
      <t>キホン</t>
    </rPh>
    <rPh sb="14" eb="16">
      <t>チョウサ</t>
    </rPh>
    <rPh sb="17" eb="20">
      <t>ジッサナド</t>
    </rPh>
    <rPh sb="20" eb="22">
      <t>ギョウム</t>
    </rPh>
    <phoneticPr fontId="5"/>
  </si>
  <si>
    <t>30,000,000/50,000</t>
    <phoneticPr fontId="5"/>
  </si>
  <si>
    <t>法人が所有する土地及び建物のストックを網羅的に把握する唯一の統計調査である。平成30年度の土地基本調査のホームページへのアクセス数は130万件を超え、昨年度より約2倍に増加しており、情報ニーズがある。
また、ホームページでの閲覧の他に、調査結果をまとめた冊子についても配布要望がある。</t>
    <rPh sb="112" eb="114">
      <t>エツラン</t>
    </rPh>
    <rPh sb="115" eb="116">
      <t>ホカ</t>
    </rPh>
    <rPh sb="118" eb="120">
      <t>チョウサ</t>
    </rPh>
    <rPh sb="120" eb="122">
      <t>ケッカ</t>
    </rPh>
    <rPh sb="127" eb="129">
      <t>サッシ</t>
    </rPh>
    <rPh sb="134" eb="136">
      <t>ハイフ</t>
    </rPh>
    <rPh sb="136" eb="138">
      <t>ヨウボウ</t>
    </rPh>
    <phoneticPr fontId="5"/>
  </si>
  <si>
    <t>５年周期の基幹統計である土地基本調査は、調査実施年度の翌年度に速報、翌々年度に確報を公表し、また、土地関連統計は調査実施年度の翌年度に公表している。平成30年度は調査実査の年でありホームページアクセス件数は130万件を超え、昨年度より約2倍に増加しており、成果目標に見合ったものとなっている。
（平成31年度に速報、平成32年度に確報を公表予定、前回調査時も速報・確報の公表時には利用者の関心が高い）</t>
    <rPh sb="74" eb="76">
      <t>ヘイセイ</t>
    </rPh>
    <rPh sb="78" eb="80">
      <t>ネンド</t>
    </rPh>
    <rPh sb="81" eb="83">
      <t>チョウサ</t>
    </rPh>
    <rPh sb="83" eb="85">
      <t>ジッサ</t>
    </rPh>
    <rPh sb="86" eb="87">
      <t>トシ</t>
    </rPh>
    <rPh sb="168" eb="170">
      <t>コウヒョウ</t>
    </rPh>
    <rPh sb="170" eb="172">
      <t>ヨテイ</t>
    </rPh>
    <rPh sb="173" eb="175">
      <t>ゼンカイ</t>
    </rPh>
    <rPh sb="175" eb="178">
      <t>チョウサジ</t>
    </rPh>
    <phoneticPr fontId="5"/>
  </si>
  <si>
    <t>土地動態調査については、５年周期の法人土地・建物調査に組み込んで実施しており、回答者の回答時間の短縮、回収率の向上に向けて取り組んだ。</t>
    <rPh sb="27" eb="28">
      <t>ク</t>
    </rPh>
    <rPh sb="29" eb="30">
      <t>コ</t>
    </rPh>
    <rPh sb="39" eb="42">
      <t>カイトウシャ</t>
    </rPh>
    <rPh sb="43" eb="45">
      <t>カイトウ</t>
    </rPh>
    <rPh sb="45" eb="47">
      <t>ジカン</t>
    </rPh>
    <rPh sb="48" eb="50">
      <t>タンシュク</t>
    </rPh>
    <rPh sb="51" eb="54">
      <t>カイシュウリツ</t>
    </rPh>
    <rPh sb="55" eb="57">
      <t>コウジョウ</t>
    </rPh>
    <rPh sb="58" eb="59">
      <t>ム</t>
    </rPh>
    <rPh sb="61" eb="62">
      <t>ト</t>
    </rPh>
    <rPh sb="63" eb="64">
      <t>ク</t>
    </rPh>
    <phoneticPr fontId="5"/>
  </si>
  <si>
    <t>一部の調査については、５年周期の法人土地・建物調査に組み込んで実施し、回答者の回答時間の短縮、回収率の向上に向けて取り組んだ。</t>
    <rPh sb="0" eb="2">
      <t>イチブ</t>
    </rPh>
    <rPh sb="3" eb="5">
      <t>チョウサ</t>
    </rPh>
    <rPh sb="44" eb="46">
      <t>タンシュク</t>
    </rPh>
    <phoneticPr fontId="5"/>
  </si>
  <si>
    <t>平成31年度より総務省より承認を受け、２つの統計調査を１つに統合して実施することとしており、効率的に調査を実施予定である。</t>
    <rPh sb="0" eb="2">
      <t>ヘイセイ</t>
    </rPh>
    <rPh sb="4" eb="6">
      <t>ネンド</t>
    </rPh>
    <rPh sb="22" eb="24">
      <t>トウケイ</t>
    </rPh>
    <rPh sb="24" eb="26">
      <t>チョウサ</t>
    </rPh>
    <rPh sb="30" eb="32">
      <t>トウゴウ</t>
    </rPh>
    <rPh sb="34" eb="36">
      <t>ジッシ</t>
    </rPh>
    <rPh sb="53" eb="55">
      <t>ジッシ</t>
    </rPh>
    <rPh sb="55" eb="57">
      <t>ヨテイ</t>
    </rPh>
    <phoneticPr fontId="5"/>
  </si>
  <si>
    <t>土地動態調査については、５年周期の法人土地・建物調査により実施しており、企画競争により事業者を特定しており、競争性が確保されている。
また、土地保有移動調査については、一般競争により事業者を選定しており、競争性が確保されている。</t>
    <rPh sb="14" eb="16">
      <t>シュウキ</t>
    </rPh>
    <phoneticPr fontId="5"/>
  </si>
  <si>
    <t>平成30年度土地保有移動調査業務</t>
    <rPh sb="5" eb="6">
      <t>ド</t>
    </rPh>
    <phoneticPr fontId="5"/>
  </si>
  <si>
    <t>平成30年度土地保有移動調査業務</t>
    <rPh sb="0" eb="2">
      <t>ヘイセイ</t>
    </rPh>
    <rPh sb="4" eb="5">
      <t>ネン</t>
    </rPh>
    <rPh sb="5" eb="6">
      <t>ド</t>
    </rPh>
    <rPh sb="6" eb="8">
      <t>トチ</t>
    </rPh>
    <rPh sb="8" eb="10">
      <t>ホユウ</t>
    </rPh>
    <rPh sb="10" eb="12">
      <t>イドウ</t>
    </rPh>
    <rPh sb="12" eb="14">
      <t>チョウサ</t>
    </rPh>
    <rPh sb="14" eb="16">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</si>
</sst>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27211</xdr:colOff>
      <xdr:row>756</xdr:row>
      <xdr:rowOff>27218</xdr:rowOff>
    </xdr:from>
    <xdr:to>
      <xdr:col>39</xdr:col>
      <xdr:colOff>13604</xdr:colOff>
      <xdr:row>757</xdr:row>
      <xdr:rowOff>190503</xdr:rowOff>
    </xdr:to>
    <xdr:sp macro="" textlink="">
      <xdr:nvSpPr>
        <xdr:cNvPr id="4" name="テキスト ボックス 3"/>
        <xdr:cNvSpPr txBox="1"/>
      </xdr:nvSpPr>
      <xdr:spPr>
        <a:xfrm>
          <a:off x="5027836" y="47071193"/>
          <a:ext cx="278674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C.</a:t>
          </a:r>
          <a:r>
            <a:rPr kumimoji="1" lang="ja-JP" altLang="en-US" sz="1100">
              <a:latin typeface="ＭＳ 明朝" panose="02020609040205080304" pitchFamily="17" charset="-128"/>
              <a:ea typeface="ＭＳ 明朝" panose="02020609040205080304" pitchFamily="17" charset="-128"/>
            </a:rPr>
            <a:t>（株）ユニックス</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5 </a:t>
          </a:r>
          <a:r>
            <a:rPr kumimoji="1" lang="ja-JP" altLang="en-US" sz="1100">
              <a:latin typeface="ＭＳ 明朝" panose="02020609040205080304" pitchFamily="17" charset="-128"/>
              <a:ea typeface="ＭＳ 明朝" panose="02020609040205080304" pitchFamily="17" charset="-128"/>
            </a:rPr>
            <a:t>百万円</a:t>
          </a:r>
        </a:p>
      </xdr:txBody>
    </xdr:sp>
    <xdr:clientData/>
  </xdr:twoCellAnchor>
  <xdr:twoCellAnchor>
    <xdr:from>
      <xdr:col>25</xdr:col>
      <xdr:colOff>136067</xdr:colOff>
      <xdr:row>755</xdr:row>
      <xdr:rowOff>163287</xdr:rowOff>
    </xdr:from>
    <xdr:to>
      <xdr:col>37</xdr:col>
      <xdr:colOff>11206</xdr:colOff>
      <xdr:row>755</xdr:row>
      <xdr:rowOff>324970</xdr:rowOff>
    </xdr:to>
    <xdr:sp macro="" textlink="">
      <xdr:nvSpPr>
        <xdr:cNvPr id="5" name="大かっこ 4"/>
        <xdr:cNvSpPr/>
      </xdr:nvSpPr>
      <xdr:spPr>
        <a:xfrm>
          <a:off x="5178714" y="48483052"/>
          <a:ext cx="2295610" cy="1616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一般競争入札（最低価格）</a:t>
          </a:r>
        </a:p>
      </xdr:txBody>
    </xdr:sp>
    <xdr:clientData/>
  </xdr:twoCellAnchor>
  <xdr:twoCellAnchor>
    <xdr:from>
      <xdr:col>25</xdr:col>
      <xdr:colOff>54428</xdr:colOff>
      <xdr:row>757</xdr:row>
      <xdr:rowOff>231326</xdr:rowOff>
    </xdr:from>
    <xdr:to>
      <xdr:col>38</xdr:col>
      <xdr:colOff>176896</xdr:colOff>
      <xdr:row>758</xdr:row>
      <xdr:rowOff>163289</xdr:rowOff>
    </xdr:to>
    <xdr:sp macro="" textlink="">
      <xdr:nvSpPr>
        <xdr:cNvPr id="6" name="大かっこ 5"/>
        <xdr:cNvSpPr/>
      </xdr:nvSpPr>
      <xdr:spPr>
        <a:xfrm>
          <a:off x="5055053" y="47942051"/>
          <a:ext cx="2722793" cy="5987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平成３０年度土地保有移動調査業務</a:t>
          </a:r>
        </a:p>
      </xdr:txBody>
    </xdr:sp>
    <xdr:clientData/>
  </xdr:twoCellAnchor>
  <xdr:twoCellAnchor>
    <xdr:from>
      <xdr:col>25</xdr:col>
      <xdr:colOff>13607</xdr:colOff>
      <xdr:row>759</xdr:row>
      <xdr:rowOff>4</xdr:rowOff>
    </xdr:from>
    <xdr:to>
      <xdr:col>39</xdr:col>
      <xdr:colOff>0</xdr:colOff>
      <xdr:row>761</xdr:row>
      <xdr:rowOff>231324</xdr:rowOff>
    </xdr:to>
    <xdr:sp macro="" textlink="">
      <xdr:nvSpPr>
        <xdr:cNvPr id="7" name="テキスト ボックス 6"/>
        <xdr:cNvSpPr txBox="1"/>
      </xdr:nvSpPr>
      <xdr:spPr>
        <a:xfrm>
          <a:off x="5014232" y="49044229"/>
          <a:ext cx="2786743" cy="83139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　　　　　</a:t>
          </a:r>
          <a:r>
            <a:rPr kumimoji="1" lang="ja-JP" altLang="en-US" sz="1100" baseline="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D.</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日本郵便（株）</a:t>
          </a:r>
          <a:endParaRPr lang="ja-JP" altLang="ja-JP">
            <a:effectLst/>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4 </a:t>
          </a:r>
          <a:r>
            <a:rPr kumimoji="1" lang="ja-JP" altLang="en-US" sz="1100">
              <a:latin typeface="ＭＳ 明朝" panose="02020609040205080304" pitchFamily="17" charset="-128"/>
              <a:ea typeface="ＭＳ 明朝" panose="02020609040205080304" pitchFamily="17" charset="-128"/>
            </a:rPr>
            <a:t>百万円</a:t>
          </a:r>
        </a:p>
      </xdr:txBody>
    </xdr:sp>
    <xdr:clientData/>
  </xdr:twoCellAnchor>
  <xdr:twoCellAnchor>
    <xdr:from>
      <xdr:col>25</xdr:col>
      <xdr:colOff>122463</xdr:colOff>
      <xdr:row>758</xdr:row>
      <xdr:rowOff>340181</xdr:rowOff>
    </xdr:from>
    <xdr:to>
      <xdr:col>34</xdr:col>
      <xdr:colOff>136071</xdr:colOff>
      <xdr:row>758</xdr:row>
      <xdr:rowOff>612325</xdr:rowOff>
    </xdr:to>
    <xdr:sp macro="" textlink="">
      <xdr:nvSpPr>
        <xdr:cNvPr id="8" name="大かっこ 7"/>
        <xdr:cNvSpPr/>
      </xdr:nvSpPr>
      <xdr:spPr>
        <a:xfrm>
          <a:off x="5123088" y="48717656"/>
          <a:ext cx="1813833"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随意契約（その他）</a:t>
          </a:r>
        </a:p>
      </xdr:txBody>
    </xdr:sp>
    <xdr:clientData/>
  </xdr:twoCellAnchor>
  <xdr:twoCellAnchor>
    <xdr:from>
      <xdr:col>25</xdr:col>
      <xdr:colOff>40824</xdr:colOff>
      <xdr:row>761</xdr:row>
      <xdr:rowOff>258540</xdr:rowOff>
    </xdr:from>
    <xdr:to>
      <xdr:col>38</xdr:col>
      <xdr:colOff>163292</xdr:colOff>
      <xdr:row>762</xdr:row>
      <xdr:rowOff>149682</xdr:rowOff>
    </xdr:to>
    <xdr:sp macro="" textlink="">
      <xdr:nvSpPr>
        <xdr:cNvPr id="9" name="大かっこ 8"/>
        <xdr:cNvSpPr/>
      </xdr:nvSpPr>
      <xdr:spPr>
        <a:xfrm>
          <a:off x="5041449" y="49902840"/>
          <a:ext cx="2722793" cy="3388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調査票の料金受取人払</a:t>
          </a:r>
          <a:endParaRPr lang="ja-JP" altLang="ja-JP">
            <a:effectLst/>
            <a:latin typeface="ＭＳ 明朝" panose="02020609040205080304" pitchFamily="17" charset="-128"/>
            <a:ea typeface="ＭＳ 明朝" panose="02020609040205080304" pitchFamily="17" charset="-128"/>
          </a:endParaRPr>
        </a:p>
      </xdr:txBody>
    </xdr:sp>
    <xdr:clientData/>
  </xdr:twoCellAnchor>
  <xdr:twoCellAnchor>
    <xdr:from>
      <xdr:col>12</xdr:col>
      <xdr:colOff>95248</xdr:colOff>
      <xdr:row>741</xdr:row>
      <xdr:rowOff>204088</xdr:rowOff>
    </xdr:from>
    <xdr:to>
      <xdr:col>39</xdr:col>
      <xdr:colOff>27373</xdr:colOff>
      <xdr:row>755</xdr:row>
      <xdr:rowOff>108838</xdr:rowOff>
    </xdr:to>
    <xdr:grpSp>
      <xdr:nvGrpSpPr>
        <xdr:cNvPr id="11" name="グループ化 10"/>
        <xdr:cNvGrpSpPr/>
      </xdr:nvGrpSpPr>
      <xdr:grpSpPr>
        <a:xfrm>
          <a:off x="2508248" y="43553421"/>
          <a:ext cx="5361375" cy="4794250"/>
          <a:chOff x="2544534" y="236614606"/>
          <a:chExt cx="5442856" cy="4857750"/>
        </a:xfrm>
      </xdr:grpSpPr>
      <xdr:grpSp>
        <xdr:nvGrpSpPr>
          <xdr:cNvPr id="19" name="グループ化 18"/>
          <xdr:cNvGrpSpPr/>
        </xdr:nvGrpSpPr>
        <xdr:grpSpPr>
          <a:xfrm>
            <a:off x="2544534" y="236614606"/>
            <a:ext cx="5442856" cy="4299862"/>
            <a:chOff x="3959680" y="237526286"/>
            <a:chExt cx="5442856" cy="4299862"/>
          </a:xfrm>
        </xdr:grpSpPr>
        <xdr:sp macro="" textlink="">
          <xdr:nvSpPr>
            <xdr:cNvPr id="21" name="テキスト ボックス 20"/>
            <xdr:cNvSpPr txBox="1"/>
          </xdr:nvSpPr>
          <xdr:spPr>
            <a:xfrm>
              <a:off x="4136571" y="237526286"/>
              <a:ext cx="1959429"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国土交通省</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　百万円</a:t>
              </a:r>
            </a:p>
          </xdr:txBody>
        </xdr:sp>
        <xdr:sp macro="" textlink="">
          <xdr:nvSpPr>
            <xdr:cNvPr id="22" name="大かっこ 21"/>
            <xdr:cNvSpPr/>
          </xdr:nvSpPr>
          <xdr:spPr>
            <a:xfrm>
              <a:off x="3959680" y="238410751"/>
              <a:ext cx="2477930" cy="7685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土地の所有・利用に関する基礎的な情報の把握・分析・提供</a:t>
              </a:r>
            </a:p>
          </xdr:txBody>
        </xdr:sp>
        <xdr:sp macro="" textlink="">
          <xdr:nvSpPr>
            <xdr:cNvPr id="23" name="テキスト ボックス 22"/>
            <xdr:cNvSpPr txBox="1"/>
          </xdr:nvSpPr>
          <xdr:spPr>
            <a:xfrm>
              <a:off x="6558643" y="239235477"/>
              <a:ext cx="284389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A.</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（株）三菱総合研究所</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gn="ctr"/>
              <a:r>
                <a:rPr kumimoji="1" lang="en-US" altLang="ja-JP" sz="1100">
                  <a:latin typeface="ＭＳ 明朝" panose="02020609040205080304" pitchFamily="17" charset="-128"/>
                  <a:ea typeface="ＭＳ 明朝" panose="02020609040205080304" pitchFamily="17" charset="-128"/>
                </a:rPr>
                <a:t>16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24" name="大かっこ 23"/>
            <xdr:cNvSpPr/>
          </xdr:nvSpPr>
          <xdr:spPr>
            <a:xfrm>
              <a:off x="6585854" y="240081170"/>
              <a:ext cx="2618871" cy="60507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平成</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年法人土地・建物基本調査の実査等業務</a:t>
              </a:r>
            </a:p>
          </xdr:txBody>
        </xdr:sp>
        <xdr:sp macro="" textlink="">
          <xdr:nvSpPr>
            <xdr:cNvPr id="25" name="テキスト ボックス 24"/>
            <xdr:cNvSpPr txBox="1"/>
          </xdr:nvSpPr>
          <xdr:spPr>
            <a:xfrm>
              <a:off x="6531429" y="240996113"/>
              <a:ext cx="284389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B.</a:t>
              </a:r>
              <a:r>
                <a:rPr kumimoji="1" lang="ja-JP" altLang="en-US" sz="1100">
                  <a:latin typeface="ＭＳ 明朝" panose="02020609040205080304" pitchFamily="17" charset="-128"/>
                  <a:ea typeface="ＭＳ 明朝" panose="02020609040205080304" pitchFamily="17" charset="-128"/>
                </a:rPr>
                <a:t>（公財）統計情報研究開発センター</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5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26" name="大かっこ 25"/>
            <xdr:cNvSpPr/>
          </xdr:nvSpPr>
          <xdr:spPr>
            <a:xfrm>
              <a:off x="6640285" y="238936117"/>
              <a:ext cx="2360309" cy="28880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随意契約（企画競争）</a:t>
              </a:r>
              <a:endParaRPr lang="ja-JP" altLang="ja-JP">
                <a:effectLst/>
                <a:latin typeface="ＭＳ 明朝" panose="02020609040205080304" pitchFamily="17" charset="-128"/>
                <a:ea typeface="ＭＳ 明朝" panose="02020609040205080304" pitchFamily="17" charset="-128"/>
              </a:endParaRPr>
            </a:p>
          </xdr:txBody>
        </xdr:sp>
        <xdr:sp macro="" textlink="">
          <xdr:nvSpPr>
            <xdr:cNvPr id="27" name="大かっこ 26"/>
            <xdr:cNvSpPr/>
          </xdr:nvSpPr>
          <xdr:spPr>
            <a:xfrm>
              <a:off x="6640285" y="240696755"/>
              <a:ext cx="2462375" cy="2634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随意契約（企画競争</a:t>
              </a:r>
              <a:r>
                <a:rPr kumimoji="1" lang="ja-JP" altLang="en-US" sz="1100">
                  <a:latin typeface="ＭＳ 明朝" panose="02020609040205080304" pitchFamily="17" charset="-128"/>
                  <a:ea typeface="ＭＳ 明朝" panose="02020609040205080304" pitchFamily="17" charset="-128"/>
                </a:rPr>
                <a:t>）</a:t>
              </a:r>
            </a:p>
          </xdr:txBody>
        </xdr:sp>
        <xdr:cxnSp macro="">
          <xdr:nvCxnSpPr>
            <xdr:cNvPr id="31" name="直線コネクタ 30"/>
            <xdr:cNvCxnSpPr>
              <a:stCxn id="23" idx="1"/>
            </xdr:cNvCxnSpPr>
          </xdr:nvCxnSpPr>
          <xdr:spPr>
            <a:xfrm flipH="1">
              <a:off x="5116286" y="239650495"/>
              <a:ext cx="1442357"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flipH="1">
              <a:off x="5102679" y="241404327"/>
              <a:ext cx="1442357"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0" name="大かっこ 19"/>
          <xdr:cNvSpPr/>
        </xdr:nvSpPr>
        <xdr:spPr>
          <a:xfrm>
            <a:off x="5143500" y="240914469"/>
            <a:ext cx="2721429" cy="5578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土地動態調査及び土地保有移動調査の復元倍率の検討業務</a:t>
            </a:r>
          </a:p>
        </xdr:txBody>
      </xdr:sp>
    </xdr:grpSp>
    <xdr:clientData/>
  </xdr:twoCellAnchor>
  <xdr:twoCellAnchor>
    <xdr:from>
      <xdr:col>18</xdr:col>
      <xdr:colOff>13608</xdr:colOff>
      <xdr:row>756</xdr:row>
      <xdr:rowOff>435428</xdr:rowOff>
    </xdr:from>
    <xdr:to>
      <xdr:col>25</xdr:col>
      <xdr:colOff>27215</xdr:colOff>
      <xdr:row>756</xdr:row>
      <xdr:rowOff>442230</xdr:rowOff>
    </xdr:to>
    <xdr:cxnSp macro="">
      <xdr:nvCxnSpPr>
        <xdr:cNvPr id="33" name="直線コネクタ 32"/>
        <xdr:cNvCxnSpPr/>
      </xdr:nvCxnSpPr>
      <xdr:spPr>
        <a:xfrm flipH="1">
          <a:off x="3614058" y="47479403"/>
          <a:ext cx="1413782"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190502</xdr:colOff>
      <xdr:row>760</xdr:row>
      <xdr:rowOff>81638</xdr:rowOff>
    </xdr:from>
    <xdr:to>
      <xdr:col>25</xdr:col>
      <xdr:colOff>1</xdr:colOff>
      <xdr:row>760</xdr:row>
      <xdr:rowOff>88440</xdr:rowOff>
    </xdr:to>
    <xdr:cxnSp macro="">
      <xdr:nvCxnSpPr>
        <xdr:cNvPr id="34" name="直線コネクタ 33"/>
        <xdr:cNvCxnSpPr/>
      </xdr:nvCxnSpPr>
      <xdr:spPr>
        <a:xfrm flipH="1">
          <a:off x="3590927" y="49497338"/>
          <a:ext cx="1409699"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746</xdr:row>
      <xdr:rowOff>13607</xdr:rowOff>
    </xdr:from>
    <xdr:to>
      <xdr:col>18</xdr:col>
      <xdr:colOff>13606</xdr:colOff>
      <xdr:row>760</xdr:row>
      <xdr:rowOff>108857</xdr:rowOff>
    </xdr:to>
    <xdr:cxnSp macro="">
      <xdr:nvCxnSpPr>
        <xdr:cNvPr id="38" name="直線コネクタ 37"/>
        <xdr:cNvCxnSpPr/>
      </xdr:nvCxnSpPr>
      <xdr:spPr>
        <a:xfrm flipH="1">
          <a:off x="3673929" y="45134893"/>
          <a:ext cx="13606" cy="60007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329</v>
      </c>
      <c r="AT2" s="221"/>
      <c r="AU2" s="221"/>
      <c r="AV2" s="52" t="str">
        <f>IF(AW2="", "", "-")</f>
        <v/>
      </c>
      <c r="AW2" s="398"/>
      <c r="AX2" s="398"/>
    </row>
    <row r="3" spans="1:50" ht="21" customHeight="1" thickBot="1" x14ac:dyDescent="0.2">
      <c r="A3" s="525" t="s">
        <v>538</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603</v>
      </c>
      <c r="AK3" s="527"/>
      <c r="AL3" s="527"/>
      <c r="AM3" s="527"/>
      <c r="AN3" s="527"/>
      <c r="AO3" s="527"/>
      <c r="AP3" s="527"/>
      <c r="AQ3" s="527"/>
      <c r="AR3" s="527"/>
      <c r="AS3" s="527"/>
      <c r="AT3" s="527"/>
      <c r="AU3" s="527"/>
      <c r="AV3" s="527"/>
      <c r="AW3" s="527"/>
      <c r="AX3" s="24" t="s">
        <v>65</v>
      </c>
    </row>
    <row r="4" spans="1:50" ht="24.75" customHeight="1" x14ac:dyDescent="0.15">
      <c r="A4" s="726" t="s">
        <v>25</v>
      </c>
      <c r="B4" s="727"/>
      <c r="C4" s="727"/>
      <c r="D4" s="727"/>
      <c r="E4" s="727"/>
      <c r="F4" s="727"/>
      <c r="G4" s="702" t="s">
        <v>564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0" t="s">
        <v>145</v>
      </c>
      <c r="H5" s="561"/>
      <c r="I5" s="561"/>
      <c r="J5" s="561"/>
      <c r="K5" s="561"/>
      <c r="L5" s="561"/>
      <c r="M5" s="562" t="s">
        <v>66</v>
      </c>
      <c r="N5" s="563"/>
      <c r="O5" s="563"/>
      <c r="P5" s="563"/>
      <c r="Q5" s="563"/>
      <c r="R5" s="564"/>
      <c r="S5" s="565" t="s">
        <v>131</v>
      </c>
      <c r="T5" s="561"/>
      <c r="U5" s="561"/>
      <c r="V5" s="561"/>
      <c r="W5" s="561"/>
      <c r="X5" s="566"/>
      <c r="Y5" s="718" t="s">
        <v>3</v>
      </c>
      <c r="Z5" s="719"/>
      <c r="AA5" s="719"/>
      <c r="AB5" s="719"/>
      <c r="AC5" s="719"/>
      <c r="AD5" s="720"/>
      <c r="AE5" s="721" t="s">
        <v>566</v>
      </c>
      <c r="AF5" s="721"/>
      <c r="AG5" s="721"/>
      <c r="AH5" s="721"/>
      <c r="AI5" s="721"/>
      <c r="AJ5" s="721"/>
      <c r="AK5" s="721"/>
      <c r="AL5" s="721"/>
      <c r="AM5" s="721"/>
      <c r="AN5" s="721"/>
      <c r="AO5" s="721"/>
      <c r="AP5" s="722"/>
      <c r="AQ5" s="723" t="s">
        <v>567</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569</v>
      </c>
      <c r="H7" s="834"/>
      <c r="I7" s="834"/>
      <c r="J7" s="834"/>
      <c r="K7" s="834"/>
      <c r="L7" s="834"/>
      <c r="M7" s="834"/>
      <c r="N7" s="834"/>
      <c r="O7" s="834"/>
      <c r="P7" s="834"/>
      <c r="Q7" s="834"/>
      <c r="R7" s="834"/>
      <c r="S7" s="834"/>
      <c r="T7" s="834"/>
      <c r="U7" s="834"/>
      <c r="V7" s="834"/>
      <c r="W7" s="834"/>
      <c r="X7" s="835"/>
      <c r="Y7" s="396" t="s">
        <v>510</v>
      </c>
      <c r="Z7" s="297"/>
      <c r="AA7" s="297"/>
      <c r="AB7" s="297"/>
      <c r="AC7" s="297"/>
      <c r="AD7" s="397"/>
      <c r="AE7" s="384" t="s">
        <v>570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378</v>
      </c>
      <c r="B8" s="831"/>
      <c r="C8" s="831"/>
      <c r="D8" s="831"/>
      <c r="E8" s="831"/>
      <c r="F8" s="832"/>
      <c r="G8" s="224" t="str">
        <f>入力規則等!A28</f>
        <v>統計改革</v>
      </c>
      <c r="H8" s="225"/>
      <c r="I8" s="225"/>
      <c r="J8" s="225"/>
      <c r="K8" s="225"/>
      <c r="L8" s="225"/>
      <c r="M8" s="225"/>
      <c r="N8" s="225"/>
      <c r="O8" s="225"/>
      <c r="P8" s="225"/>
      <c r="Q8" s="225"/>
      <c r="R8" s="225"/>
      <c r="S8" s="225"/>
      <c r="T8" s="225"/>
      <c r="U8" s="225"/>
      <c r="V8" s="225"/>
      <c r="W8" s="225"/>
      <c r="X8" s="226"/>
      <c r="Y8" s="571" t="s">
        <v>379</v>
      </c>
      <c r="Z8" s="572"/>
      <c r="AA8" s="572"/>
      <c r="AB8" s="572"/>
      <c r="AC8" s="572"/>
      <c r="AD8" s="573"/>
      <c r="AE8" s="741"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15">
      <c r="A9" s="146" t="s">
        <v>23</v>
      </c>
      <c r="B9" s="147"/>
      <c r="C9" s="147"/>
      <c r="D9" s="147"/>
      <c r="E9" s="147"/>
      <c r="F9" s="147"/>
      <c r="G9" s="574" t="s">
        <v>571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09.5" customHeight="1" x14ac:dyDescent="0.15">
      <c r="A10" s="743" t="s">
        <v>30</v>
      </c>
      <c r="B10" s="744"/>
      <c r="C10" s="744"/>
      <c r="D10" s="744"/>
      <c r="E10" s="744"/>
      <c r="F10" s="744"/>
      <c r="G10" s="676" t="s">
        <v>572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4" t="s">
        <v>529</v>
      </c>
      <c r="Q12" s="299"/>
      <c r="R12" s="299"/>
      <c r="S12" s="299"/>
      <c r="T12" s="299"/>
      <c r="U12" s="299"/>
      <c r="V12" s="300"/>
      <c r="W12" s="304" t="s">
        <v>526</v>
      </c>
      <c r="X12" s="299"/>
      <c r="Y12" s="299"/>
      <c r="Z12" s="299"/>
      <c r="AA12" s="299"/>
      <c r="AB12" s="299"/>
      <c r="AC12" s="300"/>
      <c r="AD12" s="304" t="s">
        <v>521</v>
      </c>
      <c r="AE12" s="299"/>
      <c r="AF12" s="299"/>
      <c r="AG12" s="299"/>
      <c r="AH12" s="299"/>
      <c r="AI12" s="299"/>
      <c r="AJ12" s="300"/>
      <c r="AK12" s="304" t="s">
        <v>514</v>
      </c>
      <c r="AL12" s="299"/>
      <c r="AM12" s="299"/>
      <c r="AN12" s="299"/>
      <c r="AO12" s="299"/>
      <c r="AP12" s="299"/>
      <c r="AQ12" s="300"/>
      <c r="AR12" s="304" t="s">
        <v>512</v>
      </c>
      <c r="AS12" s="299"/>
      <c r="AT12" s="299"/>
      <c r="AU12" s="299"/>
      <c r="AV12" s="299"/>
      <c r="AW12" s="299"/>
      <c r="AX12" s="745"/>
    </row>
    <row r="13" spans="1:50" ht="21" customHeight="1" x14ac:dyDescent="0.15">
      <c r="A13" s="143"/>
      <c r="B13" s="144"/>
      <c r="C13" s="144"/>
      <c r="D13" s="144"/>
      <c r="E13" s="144"/>
      <c r="F13" s="145"/>
      <c r="G13" s="746" t="s">
        <v>6</v>
      </c>
      <c r="H13" s="747"/>
      <c r="I13" s="639" t="s">
        <v>7</v>
      </c>
      <c r="J13" s="640"/>
      <c r="K13" s="640"/>
      <c r="L13" s="640"/>
      <c r="M13" s="640"/>
      <c r="N13" s="640"/>
      <c r="O13" s="641"/>
      <c r="P13" s="109">
        <v>33</v>
      </c>
      <c r="Q13" s="110"/>
      <c r="R13" s="110"/>
      <c r="S13" s="110"/>
      <c r="T13" s="110"/>
      <c r="U13" s="110"/>
      <c r="V13" s="111"/>
      <c r="W13" s="109">
        <v>33</v>
      </c>
      <c r="X13" s="110"/>
      <c r="Y13" s="110"/>
      <c r="Z13" s="110"/>
      <c r="AA13" s="110"/>
      <c r="AB13" s="110"/>
      <c r="AC13" s="111"/>
      <c r="AD13" s="109">
        <v>31</v>
      </c>
      <c r="AE13" s="110"/>
      <c r="AF13" s="110"/>
      <c r="AG13" s="110"/>
      <c r="AH13" s="110"/>
      <c r="AI13" s="110"/>
      <c r="AJ13" s="111"/>
      <c r="AK13" s="109">
        <v>31</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8"/>
      <c r="H14" s="749"/>
      <c r="I14" s="577" t="s">
        <v>8</v>
      </c>
      <c r="J14" s="633"/>
      <c r="K14" s="633"/>
      <c r="L14" s="633"/>
      <c r="M14" s="633"/>
      <c r="N14" s="633"/>
      <c r="O14" s="634"/>
      <c r="P14" s="109" t="s">
        <v>573</v>
      </c>
      <c r="Q14" s="110"/>
      <c r="R14" s="110"/>
      <c r="S14" s="110"/>
      <c r="T14" s="110"/>
      <c r="U14" s="110"/>
      <c r="V14" s="111"/>
      <c r="W14" s="109" t="s">
        <v>573</v>
      </c>
      <c r="X14" s="110"/>
      <c r="Y14" s="110"/>
      <c r="Z14" s="110"/>
      <c r="AA14" s="110"/>
      <c r="AB14" s="110"/>
      <c r="AC14" s="111"/>
      <c r="AD14" s="109" t="s">
        <v>574</v>
      </c>
      <c r="AE14" s="110"/>
      <c r="AF14" s="110"/>
      <c r="AG14" s="110"/>
      <c r="AH14" s="110"/>
      <c r="AI14" s="110"/>
      <c r="AJ14" s="111"/>
      <c r="AK14" s="109" t="s">
        <v>608</v>
      </c>
      <c r="AL14" s="110"/>
      <c r="AM14" s="110"/>
      <c r="AN14" s="110"/>
      <c r="AO14" s="110"/>
      <c r="AP14" s="110"/>
      <c r="AQ14" s="111"/>
      <c r="AR14" s="666"/>
      <c r="AS14" s="666"/>
      <c r="AT14" s="666"/>
      <c r="AU14" s="666"/>
      <c r="AV14" s="666"/>
      <c r="AW14" s="666"/>
      <c r="AX14" s="667"/>
    </row>
    <row r="15" spans="1:50" ht="21" customHeight="1" x14ac:dyDescent="0.15">
      <c r="A15" s="143"/>
      <c r="B15" s="144"/>
      <c r="C15" s="144"/>
      <c r="D15" s="144"/>
      <c r="E15" s="144"/>
      <c r="F15" s="145"/>
      <c r="G15" s="748"/>
      <c r="H15" s="749"/>
      <c r="I15" s="577" t="s">
        <v>51</v>
      </c>
      <c r="J15" s="578"/>
      <c r="K15" s="578"/>
      <c r="L15" s="578"/>
      <c r="M15" s="578"/>
      <c r="N15" s="578"/>
      <c r="O15" s="579"/>
      <c r="P15" s="109" t="s">
        <v>573</v>
      </c>
      <c r="Q15" s="110"/>
      <c r="R15" s="110"/>
      <c r="S15" s="110"/>
      <c r="T15" s="110"/>
      <c r="U15" s="110"/>
      <c r="V15" s="111"/>
      <c r="W15" s="109" t="s">
        <v>573</v>
      </c>
      <c r="X15" s="110"/>
      <c r="Y15" s="110"/>
      <c r="Z15" s="110"/>
      <c r="AA15" s="110"/>
      <c r="AB15" s="110"/>
      <c r="AC15" s="111"/>
      <c r="AD15" s="109" t="s">
        <v>573</v>
      </c>
      <c r="AE15" s="110"/>
      <c r="AF15" s="110"/>
      <c r="AG15" s="110"/>
      <c r="AH15" s="110"/>
      <c r="AI15" s="110"/>
      <c r="AJ15" s="111"/>
      <c r="AK15" s="109" t="s">
        <v>608</v>
      </c>
      <c r="AL15" s="110"/>
      <c r="AM15" s="110"/>
      <c r="AN15" s="110"/>
      <c r="AO15" s="110"/>
      <c r="AP15" s="110"/>
      <c r="AQ15" s="111"/>
      <c r="AR15" s="109"/>
      <c r="AS15" s="110"/>
      <c r="AT15" s="110"/>
      <c r="AU15" s="110"/>
      <c r="AV15" s="110"/>
      <c r="AW15" s="110"/>
      <c r="AX15" s="632"/>
    </row>
    <row r="16" spans="1:50" ht="21" customHeight="1" x14ac:dyDescent="0.15">
      <c r="A16" s="143"/>
      <c r="B16" s="144"/>
      <c r="C16" s="144"/>
      <c r="D16" s="144"/>
      <c r="E16" s="144"/>
      <c r="F16" s="145"/>
      <c r="G16" s="748"/>
      <c r="H16" s="749"/>
      <c r="I16" s="577" t="s">
        <v>52</v>
      </c>
      <c r="J16" s="578"/>
      <c r="K16" s="578"/>
      <c r="L16" s="578"/>
      <c r="M16" s="578"/>
      <c r="N16" s="578"/>
      <c r="O16" s="579"/>
      <c r="P16" s="109" t="s">
        <v>573</v>
      </c>
      <c r="Q16" s="110"/>
      <c r="R16" s="110"/>
      <c r="S16" s="110"/>
      <c r="T16" s="110"/>
      <c r="U16" s="110"/>
      <c r="V16" s="111"/>
      <c r="W16" s="109" t="s">
        <v>573</v>
      </c>
      <c r="X16" s="110"/>
      <c r="Y16" s="110"/>
      <c r="Z16" s="110"/>
      <c r="AA16" s="110"/>
      <c r="AB16" s="110"/>
      <c r="AC16" s="111"/>
      <c r="AD16" s="109" t="s">
        <v>574</v>
      </c>
      <c r="AE16" s="110"/>
      <c r="AF16" s="110"/>
      <c r="AG16" s="110"/>
      <c r="AH16" s="110"/>
      <c r="AI16" s="110"/>
      <c r="AJ16" s="111"/>
      <c r="AK16" s="109" t="s">
        <v>608</v>
      </c>
      <c r="AL16" s="110"/>
      <c r="AM16" s="110"/>
      <c r="AN16" s="110"/>
      <c r="AO16" s="110"/>
      <c r="AP16" s="110"/>
      <c r="AQ16" s="111"/>
      <c r="AR16" s="679"/>
      <c r="AS16" s="680"/>
      <c r="AT16" s="680"/>
      <c r="AU16" s="680"/>
      <c r="AV16" s="680"/>
      <c r="AW16" s="680"/>
      <c r="AX16" s="681"/>
    </row>
    <row r="17" spans="1:50" ht="24.75" customHeight="1" x14ac:dyDescent="0.15">
      <c r="A17" s="143"/>
      <c r="B17" s="144"/>
      <c r="C17" s="144"/>
      <c r="D17" s="144"/>
      <c r="E17" s="144"/>
      <c r="F17" s="145"/>
      <c r="G17" s="748"/>
      <c r="H17" s="749"/>
      <c r="I17" s="577" t="s">
        <v>50</v>
      </c>
      <c r="J17" s="633"/>
      <c r="K17" s="633"/>
      <c r="L17" s="633"/>
      <c r="M17" s="633"/>
      <c r="N17" s="633"/>
      <c r="O17" s="634"/>
      <c r="P17" s="109" t="s">
        <v>573</v>
      </c>
      <c r="Q17" s="110"/>
      <c r="R17" s="110"/>
      <c r="S17" s="110"/>
      <c r="T17" s="110"/>
      <c r="U17" s="110"/>
      <c r="V17" s="111"/>
      <c r="W17" s="109" t="s">
        <v>573</v>
      </c>
      <c r="X17" s="110"/>
      <c r="Y17" s="110"/>
      <c r="Z17" s="110"/>
      <c r="AA17" s="110"/>
      <c r="AB17" s="110"/>
      <c r="AC17" s="111"/>
      <c r="AD17" s="109" t="s">
        <v>574</v>
      </c>
      <c r="AE17" s="110"/>
      <c r="AF17" s="110"/>
      <c r="AG17" s="110"/>
      <c r="AH17" s="110"/>
      <c r="AI17" s="110"/>
      <c r="AJ17" s="111"/>
      <c r="AK17" s="109" t="s">
        <v>608</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50"/>
      <c r="H18" s="751"/>
      <c r="I18" s="738" t="s">
        <v>20</v>
      </c>
      <c r="J18" s="739"/>
      <c r="K18" s="739"/>
      <c r="L18" s="739"/>
      <c r="M18" s="739"/>
      <c r="N18" s="739"/>
      <c r="O18" s="740"/>
      <c r="P18" s="115">
        <f>SUM(P13:V17)</f>
        <v>33</v>
      </c>
      <c r="Q18" s="116"/>
      <c r="R18" s="116"/>
      <c r="S18" s="116"/>
      <c r="T18" s="116"/>
      <c r="U18" s="116"/>
      <c r="V18" s="117"/>
      <c r="W18" s="115">
        <f>SUM(W13:AC17)</f>
        <v>33</v>
      </c>
      <c r="X18" s="116"/>
      <c r="Y18" s="116"/>
      <c r="Z18" s="116"/>
      <c r="AA18" s="116"/>
      <c r="AB18" s="116"/>
      <c r="AC18" s="117"/>
      <c r="AD18" s="115">
        <f>SUM(AD13:AJ17)</f>
        <v>31</v>
      </c>
      <c r="AE18" s="116"/>
      <c r="AF18" s="116"/>
      <c r="AG18" s="116"/>
      <c r="AH18" s="116"/>
      <c r="AI18" s="116"/>
      <c r="AJ18" s="117"/>
      <c r="AK18" s="115">
        <f>SUM(AK13:AQ17)</f>
        <v>31</v>
      </c>
      <c r="AL18" s="116"/>
      <c r="AM18" s="116"/>
      <c r="AN18" s="116"/>
      <c r="AO18" s="116"/>
      <c r="AP18" s="116"/>
      <c r="AQ18" s="117"/>
      <c r="AR18" s="115">
        <f>SUM(AR13:AX17)</f>
        <v>0</v>
      </c>
      <c r="AS18" s="116"/>
      <c r="AT18" s="116"/>
      <c r="AU18" s="116"/>
      <c r="AV18" s="116"/>
      <c r="AW18" s="116"/>
      <c r="AX18" s="539"/>
    </row>
    <row r="19" spans="1:50" ht="24.75" customHeight="1" x14ac:dyDescent="0.15">
      <c r="A19" s="143"/>
      <c r="B19" s="144"/>
      <c r="C19" s="144"/>
      <c r="D19" s="144"/>
      <c r="E19" s="144"/>
      <c r="F19" s="145"/>
      <c r="G19" s="537" t="s">
        <v>9</v>
      </c>
      <c r="H19" s="538"/>
      <c r="I19" s="538"/>
      <c r="J19" s="538"/>
      <c r="K19" s="538"/>
      <c r="L19" s="538"/>
      <c r="M19" s="538"/>
      <c r="N19" s="538"/>
      <c r="O19" s="538"/>
      <c r="P19" s="109">
        <v>33</v>
      </c>
      <c r="Q19" s="110"/>
      <c r="R19" s="110"/>
      <c r="S19" s="110"/>
      <c r="T19" s="110"/>
      <c r="U19" s="110"/>
      <c r="V19" s="111"/>
      <c r="W19" s="109">
        <v>33</v>
      </c>
      <c r="X19" s="110"/>
      <c r="Y19" s="110"/>
      <c r="Z19" s="110"/>
      <c r="AA19" s="110"/>
      <c r="AB19" s="110"/>
      <c r="AC19" s="111"/>
      <c r="AD19" s="109">
        <v>30</v>
      </c>
      <c r="AE19" s="110"/>
      <c r="AF19" s="110"/>
      <c r="AG19" s="110"/>
      <c r="AH19" s="110"/>
      <c r="AI19" s="110"/>
      <c r="AJ19" s="111"/>
      <c r="AK19" s="488"/>
      <c r="AL19" s="488"/>
      <c r="AM19" s="488"/>
      <c r="AN19" s="488"/>
      <c r="AO19" s="488"/>
      <c r="AP19" s="488"/>
      <c r="AQ19" s="488"/>
      <c r="AR19" s="488"/>
      <c r="AS19" s="488"/>
      <c r="AT19" s="488"/>
      <c r="AU19" s="488"/>
      <c r="AV19" s="488"/>
      <c r="AW19" s="488"/>
      <c r="AX19" s="540"/>
    </row>
    <row r="20" spans="1:50" ht="24.75" customHeight="1" x14ac:dyDescent="0.15">
      <c r="A20" s="143"/>
      <c r="B20" s="144"/>
      <c r="C20" s="144"/>
      <c r="D20" s="144"/>
      <c r="E20" s="144"/>
      <c r="F20" s="145"/>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0.967741935483871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6"/>
      <c r="B21" s="147"/>
      <c r="C21" s="147"/>
      <c r="D21" s="147"/>
      <c r="E21" s="147"/>
      <c r="F21" s="148"/>
      <c r="G21" s="930" t="s">
        <v>473</v>
      </c>
      <c r="H21" s="931"/>
      <c r="I21" s="931"/>
      <c r="J21" s="931"/>
      <c r="K21" s="931"/>
      <c r="L21" s="931"/>
      <c r="M21" s="931"/>
      <c r="N21" s="931"/>
      <c r="O21" s="931"/>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0.967741935483871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9" t="s">
        <v>554</v>
      </c>
      <c r="B22" s="200"/>
      <c r="C22" s="200"/>
      <c r="D22" s="200"/>
      <c r="E22" s="200"/>
      <c r="F22" s="201"/>
      <c r="G22" s="184" t="s">
        <v>452</v>
      </c>
      <c r="H22" s="185"/>
      <c r="I22" s="185"/>
      <c r="J22" s="185"/>
      <c r="K22" s="185"/>
      <c r="L22" s="185"/>
      <c r="M22" s="185"/>
      <c r="N22" s="185"/>
      <c r="O22" s="186"/>
      <c r="P22" s="208" t="s">
        <v>515</v>
      </c>
      <c r="Q22" s="185"/>
      <c r="R22" s="185"/>
      <c r="S22" s="185"/>
      <c r="T22" s="185"/>
      <c r="U22" s="185"/>
      <c r="V22" s="186"/>
      <c r="W22" s="208" t="s">
        <v>511</v>
      </c>
      <c r="X22" s="185"/>
      <c r="Y22" s="185"/>
      <c r="Z22" s="185"/>
      <c r="AA22" s="185"/>
      <c r="AB22" s="185"/>
      <c r="AC22" s="186"/>
      <c r="AD22" s="208" t="s">
        <v>451</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575</v>
      </c>
      <c r="H23" s="188"/>
      <c r="I23" s="188"/>
      <c r="J23" s="188"/>
      <c r="K23" s="188"/>
      <c r="L23" s="188"/>
      <c r="M23" s="188"/>
      <c r="N23" s="188"/>
      <c r="O23" s="189"/>
      <c r="P23" s="106">
        <v>31</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456</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453</v>
      </c>
      <c r="H29" s="197"/>
      <c r="I29" s="197"/>
      <c r="J29" s="197"/>
      <c r="K29" s="197"/>
      <c r="L29" s="197"/>
      <c r="M29" s="197"/>
      <c r="N29" s="197"/>
      <c r="O29" s="198"/>
      <c r="P29" s="109">
        <f>AK13</f>
        <v>31</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1" t="s">
        <v>468</v>
      </c>
      <c r="B30" s="512"/>
      <c r="C30" s="512"/>
      <c r="D30" s="512"/>
      <c r="E30" s="512"/>
      <c r="F30" s="513"/>
      <c r="G30" s="651"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530</v>
      </c>
      <c r="AF30" s="388"/>
      <c r="AG30" s="388"/>
      <c r="AH30" s="389"/>
      <c r="AI30" s="387" t="s">
        <v>527</v>
      </c>
      <c r="AJ30" s="388"/>
      <c r="AK30" s="388"/>
      <c r="AL30" s="389"/>
      <c r="AM30" s="390" t="s">
        <v>522</v>
      </c>
      <c r="AN30" s="390"/>
      <c r="AO30" s="390"/>
      <c r="AP30" s="387"/>
      <c r="AQ30" s="642" t="s">
        <v>354</v>
      </c>
      <c r="AR30" s="643"/>
      <c r="AS30" s="643"/>
      <c r="AT30" s="644"/>
      <c r="AU30" s="391" t="s">
        <v>253</v>
      </c>
      <c r="AV30" s="391"/>
      <c r="AW30" s="391"/>
      <c r="AX30" s="392"/>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3"/>
      <c r="AC31" s="334"/>
      <c r="AD31" s="335"/>
      <c r="AE31" s="333"/>
      <c r="AF31" s="334"/>
      <c r="AG31" s="334"/>
      <c r="AH31" s="335"/>
      <c r="AI31" s="333"/>
      <c r="AJ31" s="334"/>
      <c r="AK31" s="334"/>
      <c r="AL31" s="335"/>
      <c r="AM31" s="377"/>
      <c r="AN31" s="377"/>
      <c r="AO31" s="377"/>
      <c r="AP31" s="333"/>
      <c r="AQ31" s="218" t="s">
        <v>574</v>
      </c>
      <c r="AR31" s="137"/>
      <c r="AS31" s="138" t="s">
        <v>355</v>
      </c>
      <c r="AT31" s="173"/>
      <c r="AU31" s="272">
        <v>32</v>
      </c>
      <c r="AV31" s="272"/>
      <c r="AW31" s="380" t="s">
        <v>300</v>
      </c>
      <c r="AX31" s="381"/>
    </row>
    <row r="32" spans="1:50" ht="28.5" customHeight="1" x14ac:dyDescent="0.15">
      <c r="A32" s="517"/>
      <c r="B32" s="515"/>
      <c r="C32" s="515"/>
      <c r="D32" s="515"/>
      <c r="E32" s="515"/>
      <c r="F32" s="516"/>
      <c r="G32" s="542" t="s">
        <v>576</v>
      </c>
      <c r="H32" s="543"/>
      <c r="I32" s="543"/>
      <c r="J32" s="543"/>
      <c r="K32" s="543"/>
      <c r="L32" s="543"/>
      <c r="M32" s="543"/>
      <c r="N32" s="543"/>
      <c r="O32" s="544"/>
      <c r="P32" s="162" t="s">
        <v>577</v>
      </c>
      <c r="Q32" s="162"/>
      <c r="R32" s="162"/>
      <c r="S32" s="162"/>
      <c r="T32" s="162"/>
      <c r="U32" s="162"/>
      <c r="V32" s="162"/>
      <c r="W32" s="162"/>
      <c r="X32" s="232"/>
      <c r="Y32" s="339" t="s">
        <v>12</v>
      </c>
      <c r="Z32" s="551"/>
      <c r="AA32" s="552"/>
      <c r="AB32" s="553" t="s">
        <v>578</v>
      </c>
      <c r="AC32" s="553"/>
      <c r="AD32" s="553"/>
      <c r="AE32" s="365">
        <v>1256144</v>
      </c>
      <c r="AF32" s="366"/>
      <c r="AG32" s="366"/>
      <c r="AH32" s="366"/>
      <c r="AI32" s="365">
        <v>687333</v>
      </c>
      <c r="AJ32" s="366"/>
      <c r="AK32" s="366"/>
      <c r="AL32" s="366"/>
      <c r="AM32" s="365">
        <v>1342135</v>
      </c>
      <c r="AN32" s="366"/>
      <c r="AO32" s="366"/>
      <c r="AP32" s="366"/>
      <c r="AQ32" s="112" t="s">
        <v>573</v>
      </c>
      <c r="AR32" s="113"/>
      <c r="AS32" s="113"/>
      <c r="AT32" s="114"/>
      <c r="AU32" s="366" t="s">
        <v>573</v>
      </c>
      <c r="AV32" s="366"/>
      <c r="AW32" s="366"/>
      <c r="AX32" s="368"/>
    </row>
    <row r="33" spans="1:50" ht="28.5" customHeight="1" x14ac:dyDescent="0.15">
      <c r="A33" s="518"/>
      <c r="B33" s="519"/>
      <c r="C33" s="519"/>
      <c r="D33" s="519"/>
      <c r="E33" s="519"/>
      <c r="F33" s="520"/>
      <c r="G33" s="545"/>
      <c r="H33" s="546"/>
      <c r="I33" s="546"/>
      <c r="J33" s="546"/>
      <c r="K33" s="546"/>
      <c r="L33" s="546"/>
      <c r="M33" s="546"/>
      <c r="N33" s="546"/>
      <c r="O33" s="547"/>
      <c r="P33" s="234"/>
      <c r="Q33" s="234"/>
      <c r="R33" s="234"/>
      <c r="S33" s="234"/>
      <c r="T33" s="234"/>
      <c r="U33" s="234"/>
      <c r="V33" s="234"/>
      <c r="W33" s="234"/>
      <c r="X33" s="235"/>
      <c r="Y33" s="304" t="s">
        <v>54</v>
      </c>
      <c r="Z33" s="299"/>
      <c r="AA33" s="300"/>
      <c r="AB33" s="524" t="s">
        <v>578</v>
      </c>
      <c r="AC33" s="524"/>
      <c r="AD33" s="524"/>
      <c r="AE33" s="365" t="s">
        <v>573</v>
      </c>
      <c r="AF33" s="366"/>
      <c r="AG33" s="366"/>
      <c r="AH33" s="366"/>
      <c r="AI33" s="365" t="s">
        <v>573</v>
      </c>
      <c r="AJ33" s="366"/>
      <c r="AK33" s="366"/>
      <c r="AL33" s="366"/>
      <c r="AM33" s="365" t="s">
        <v>573</v>
      </c>
      <c r="AN33" s="366"/>
      <c r="AO33" s="366"/>
      <c r="AP33" s="366"/>
      <c r="AQ33" s="112" t="s">
        <v>573</v>
      </c>
      <c r="AR33" s="113"/>
      <c r="AS33" s="113"/>
      <c r="AT33" s="114"/>
      <c r="AU33" s="366">
        <v>2000000</v>
      </c>
      <c r="AV33" s="366"/>
      <c r="AW33" s="366"/>
      <c r="AX33" s="368"/>
    </row>
    <row r="34" spans="1:50" ht="28.5" customHeight="1" x14ac:dyDescent="0.15">
      <c r="A34" s="517"/>
      <c r="B34" s="515"/>
      <c r="C34" s="515"/>
      <c r="D34" s="515"/>
      <c r="E34" s="515"/>
      <c r="F34" s="516"/>
      <c r="G34" s="548"/>
      <c r="H34" s="549"/>
      <c r="I34" s="549"/>
      <c r="J34" s="549"/>
      <c r="K34" s="549"/>
      <c r="L34" s="549"/>
      <c r="M34" s="549"/>
      <c r="N34" s="549"/>
      <c r="O34" s="550"/>
      <c r="P34" s="165"/>
      <c r="Q34" s="165"/>
      <c r="R34" s="165"/>
      <c r="S34" s="165"/>
      <c r="T34" s="165"/>
      <c r="U34" s="165"/>
      <c r="V34" s="165"/>
      <c r="W34" s="165"/>
      <c r="X34" s="237"/>
      <c r="Y34" s="304" t="s">
        <v>13</v>
      </c>
      <c r="Z34" s="299"/>
      <c r="AA34" s="300"/>
      <c r="AB34" s="499" t="s">
        <v>301</v>
      </c>
      <c r="AC34" s="499"/>
      <c r="AD34" s="499"/>
      <c r="AE34" s="365">
        <v>63</v>
      </c>
      <c r="AF34" s="366"/>
      <c r="AG34" s="366"/>
      <c r="AH34" s="366"/>
      <c r="AI34" s="365">
        <v>34</v>
      </c>
      <c r="AJ34" s="366"/>
      <c r="AK34" s="366"/>
      <c r="AL34" s="366"/>
      <c r="AM34" s="365">
        <v>67</v>
      </c>
      <c r="AN34" s="366"/>
      <c r="AO34" s="366"/>
      <c r="AP34" s="366"/>
      <c r="AQ34" s="112" t="s">
        <v>573</v>
      </c>
      <c r="AR34" s="113"/>
      <c r="AS34" s="113"/>
      <c r="AT34" s="114"/>
      <c r="AU34" s="366" t="s">
        <v>573</v>
      </c>
      <c r="AV34" s="366"/>
      <c r="AW34" s="366"/>
      <c r="AX34" s="368"/>
    </row>
    <row r="35" spans="1:50" ht="23.25" customHeight="1" x14ac:dyDescent="0.15">
      <c r="A35" s="901" t="s">
        <v>500</v>
      </c>
      <c r="B35" s="902"/>
      <c r="C35" s="902"/>
      <c r="D35" s="902"/>
      <c r="E35" s="902"/>
      <c r="F35" s="903"/>
      <c r="G35" s="907" t="s">
        <v>579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468</v>
      </c>
      <c r="B37" s="646"/>
      <c r="C37" s="646"/>
      <c r="D37" s="646"/>
      <c r="E37" s="646"/>
      <c r="F37" s="647"/>
      <c r="G37" s="567" t="s">
        <v>265</v>
      </c>
      <c r="H37" s="382"/>
      <c r="I37" s="382"/>
      <c r="J37" s="382"/>
      <c r="K37" s="382"/>
      <c r="L37" s="382"/>
      <c r="M37" s="382"/>
      <c r="N37" s="382"/>
      <c r="O37" s="568"/>
      <c r="P37" s="635" t="s">
        <v>59</v>
      </c>
      <c r="Q37" s="382"/>
      <c r="R37" s="382"/>
      <c r="S37" s="382"/>
      <c r="T37" s="382"/>
      <c r="U37" s="382"/>
      <c r="V37" s="382"/>
      <c r="W37" s="382"/>
      <c r="X37" s="568"/>
      <c r="Y37" s="636"/>
      <c r="Z37" s="637"/>
      <c r="AA37" s="638"/>
      <c r="AB37" s="369" t="s">
        <v>11</v>
      </c>
      <c r="AC37" s="370"/>
      <c r="AD37" s="371"/>
      <c r="AE37" s="369" t="s">
        <v>530</v>
      </c>
      <c r="AF37" s="370"/>
      <c r="AG37" s="370"/>
      <c r="AH37" s="371"/>
      <c r="AI37" s="369" t="s">
        <v>527</v>
      </c>
      <c r="AJ37" s="370"/>
      <c r="AK37" s="370"/>
      <c r="AL37" s="371"/>
      <c r="AM37" s="376" t="s">
        <v>522</v>
      </c>
      <c r="AN37" s="376"/>
      <c r="AO37" s="376"/>
      <c r="AP37" s="369"/>
      <c r="AQ37" s="268" t="s">
        <v>354</v>
      </c>
      <c r="AR37" s="269"/>
      <c r="AS37" s="269"/>
      <c r="AT37" s="270"/>
      <c r="AU37" s="382" t="s">
        <v>253</v>
      </c>
      <c r="AV37" s="382"/>
      <c r="AW37" s="382"/>
      <c r="AX37" s="383"/>
    </row>
    <row r="38" spans="1:50" ht="18.75" hidden="1"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7"/>
      <c r="B39" s="515"/>
      <c r="C39" s="515"/>
      <c r="D39" s="515"/>
      <c r="E39" s="515"/>
      <c r="F39" s="516"/>
      <c r="G39" s="542"/>
      <c r="H39" s="543"/>
      <c r="I39" s="543"/>
      <c r="J39" s="543"/>
      <c r="K39" s="543"/>
      <c r="L39" s="543"/>
      <c r="M39" s="543"/>
      <c r="N39" s="543"/>
      <c r="O39" s="544"/>
      <c r="P39" s="162"/>
      <c r="Q39" s="162"/>
      <c r="R39" s="162"/>
      <c r="S39" s="162"/>
      <c r="T39" s="162"/>
      <c r="U39" s="162"/>
      <c r="V39" s="162"/>
      <c r="W39" s="162"/>
      <c r="X39" s="232"/>
      <c r="Y39" s="339" t="s">
        <v>12</v>
      </c>
      <c r="Z39" s="551"/>
      <c r="AA39" s="552"/>
      <c r="AB39" s="553"/>
      <c r="AC39" s="553"/>
      <c r="AD39" s="553"/>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8"/>
      <c r="B40" s="519"/>
      <c r="C40" s="519"/>
      <c r="D40" s="519"/>
      <c r="E40" s="519"/>
      <c r="F40" s="520"/>
      <c r="G40" s="545"/>
      <c r="H40" s="546"/>
      <c r="I40" s="546"/>
      <c r="J40" s="546"/>
      <c r="K40" s="546"/>
      <c r="L40" s="546"/>
      <c r="M40" s="546"/>
      <c r="N40" s="546"/>
      <c r="O40" s="547"/>
      <c r="P40" s="234"/>
      <c r="Q40" s="234"/>
      <c r="R40" s="234"/>
      <c r="S40" s="234"/>
      <c r="T40" s="234"/>
      <c r="U40" s="234"/>
      <c r="V40" s="234"/>
      <c r="W40" s="234"/>
      <c r="X40" s="235"/>
      <c r="Y40" s="304" t="s">
        <v>54</v>
      </c>
      <c r="Z40" s="299"/>
      <c r="AA40" s="300"/>
      <c r="AB40" s="524"/>
      <c r="AC40" s="524"/>
      <c r="AD40" s="524"/>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8"/>
      <c r="B41" s="649"/>
      <c r="C41" s="649"/>
      <c r="D41" s="649"/>
      <c r="E41" s="649"/>
      <c r="F41" s="650"/>
      <c r="G41" s="548"/>
      <c r="H41" s="549"/>
      <c r="I41" s="549"/>
      <c r="J41" s="549"/>
      <c r="K41" s="549"/>
      <c r="L41" s="549"/>
      <c r="M41" s="549"/>
      <c r="N41" s="549"/>
      <c r="O41" s="550"/>
      <c r="P41" s="165"/>
      <c r="Q41" s="165"/>
      <c r="R41" s="165"/>
      <c r="S41" s="165"/>
      <c r="T41" s="165"/>
      <c r="U41" s="165"/>
      <c r="V41" s="165"/>
      <c r="W41" s="165"/>
      <c r="X41" s="237"/>
      <c r="Y41" s="304" t="s">
        <v>13</v>
      </c>
      <c r="Z41" s="299"/>
      <c r="AA41" s="300"/>
      <c r="AB41" s="499" t="s">
        <v>301</v>
      </c>
      <c r="AC41" s="499"/>
      <c r="AD41" s="499"/>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901" t="s">
        <v>500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468</v>
      </c>
      <c r="B44" s="646"/>
      <c r="C44" s="646"/>
      <c r="D44" s="646"/>
      <c r="E44" s="646"/>
      <c r="F44" s="647"/>
      <c r="G44" s="567" t="s">
        <v>265</v>
      </c>
      <c r="H44" s="382"/>
      <c r="I44" s="382"/>
      <c r="J44" s="382"/>
      <c r="K44" s="382"/>
      <c r="L44" s="382"/>
      <c r="M44" s="382"/>
      <c r="N44" s="382"/>
      <c r="O44" s="568"/>
      <c r="P44" s="635" t="s">
        <v>59</v>
      </c>
      <c r="Q44" s="382"/>
      <c r="R44" s="382"/>
      <c r="S44" s="382"/>
      <c r="T44" s="382"/>
      <c r="U44" s="382"/>
      <c r="V44" s="382"/>
      <c r="W44" s="382"/>
      <c r="X44" s="568"/>
      <c r="Y44" s="636"/>
      <c r="Z44" s="637"/>
      <c r="AA44" s="638"/>
      <c r="AB44" s="369" t="s">
        <v>11</v>
      </c>
      <c r="AC44" s="370"/>
      <c r="AD44" s="371"/>
      <c r="AE44" s="369" t="s">
        <v>530</v>
      </c>
      <c r="AF44" s="370"/>
      <c r="AG44" s="370"/>
      <c r="AH44" s="371"/>
      <c r="AI44" s="369" t="s">
        <v>527</v>
      </c>
      <c r="AJ44" s="370"/>
      <c r="AK44" s="370"/>
      <c r="AL44" s="371"/>
      <c r="AM44" s="376" t="s">
        <v>522</v>
      </c>
      <c r="AN44" s="376"/>
      <c r="AO44" s="376"/>
      <c r="AP44" s="369"/>
      <c r="AQ44" s="268" t="s">
        <v>354</v>
      </c>
      <c r="AR44" s="269"/>
      <c r="AS44" s="269"/>
      <c r="AT44" s="270"/>
      <c r="AU44" s="382" t="s">
        <v>253</v>
      </c>
      <c r="AV44" s="382"/>
      <c r="AW44" s="382"/>
      <c r="AX44" s="383"/>
    </row>
    <row r="45" spans="1:50" ht="18.75" hidden="1"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7"/>
      <c r="B46" s="515"/>
      <c r="C46" s="515"/>
      <c r="D46" s="515"/>
      <c r="E46" s="515"/>
      <c r="F46" s="516"/>
      <c r="G46" s="542"/>
      <c r="H46" s="543"/>
      <c r="I46" s="543"/>
      <c r="J46" s="543"/>
      <c r="K46" s="543"/>
      <c r="L46" s="543"/>
      <c r="M46" s="543"/>
      <c r="N46" s="543"/>
      <c r="O46" s="544"/>
      <c r="P46" s="162"/>
      <c r="Q46" s="162"/>
      <c r="R46" s="162"/>
      <c r="S46" s="162"/>
      <c r="T46" s="162"/>
      <c r="U46" s="162"/>
      <c r="V46" s="162"/>
      <c r="W46" s="162"/>
      <c r="X46" s="232"/>
      <c r="Y46" s="339" t="s">
        <v>12</v>
      </c>
      <c r="Z46" s="551"/>
      <c r="AA46" s="552"/>
      <c r="AB46" s="553"/>
      <c r="AC46" s="553"/>
      <c r="AD46" s="553"/>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8"/>
      <c r="B47" s="519"/>
      <c r="C47" s="519"/>
      <c r="D47" s="519"/>
      <c r="E47" s="519"/>
      <c r="F47" s="520"/>
      <c r="G47" s="545"/>
      <c r="H47" s="546"/>
      <c r="I47" s="546"/>
      <c r="J47" s="546"/>
      <c r="K47" s="546"/>
      <c r="L47" s="546"/>
      <c r="M47" s="546"/>
      <c r="N47" s="546"/>
      <c r="O47" s="547"/>
      <c r="P47" s="234"/>
      <c r="Q47" s="234"/>
      <c r="R47" s="234"/>
      <c r="S47" s="234"/>
      <c r="T47" s="234"/>
      <c r="U47" s="234"/>
      <c r="V47" s="234"/>
      <c r="W47" s="234"/>
      <c r="X47" s="235"/>
      <c r="Y47" s="304" t="s">
        <v>54</v>
      </c>
      <c r="Z47" s="299"/>
      <c r="AA47" s="300"/>
      <c r="AB47" s="524"/>
      <c r="AC47" s="524"/>
      <c r="AD47" s="524"/>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8"/>
      <c r="B48" s="649"/>
      <c r="C48" s="649"/>
      <c r="D48" s="649"/>
      <c r="E48" s="649"/>
      <c r="F48" s="650"/>
      <c r="G48" s="548"/>
      <c r="H48" s="549"/>
      <c r="I48" s="549"/>
      <c r="J48" s="549"/>
      <c r="K48" s="549"/>
      <c r="L48" s="549"/>
      <c r="M48" s="549"/>
      <c r="N48" s="549"/>
      <c r="O48" s="550"/>
      <c r="P48" s="165"/>
      <c r="Q48" s="165"/>
      <c r="R48" s="165"/>
      <c r="S48" s="165"/>
      <c r="T48" s="165"/>
      <c r="U48" s="165"/>
      <c r="V48" s="165"/>
      <c r="W48" s="165"/>
      <c r="X48" s="237"/>
      <c r="Y48" s="304" t="s">
        <v>13</v>
      </c>
      <c r="Z48" s="299"/>
      <c r="AA48" s="300"/>
      <c r="AB48" s="499" t="s">
        <v>301</v>
      </c>
      <c r="AC48" s="499"/>
      <c r="AD48" s="499"/>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901" t="s">
        <v>500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4" t="s">
        <v>468</v>
      </c>
      <c r="B51" s="515"/>
      <c r="C51" s="515"/>
      <c r="D51" s="515"/>
      <c r="E51" s="515"/>
      <c r="F51" s="516"/>
      <c r="G51" s="567" t="s">
        <v>265</v>
      </c>
      <c r="H51" s="382"/>
      <c r="I51" s="382"/>
      <c r="J51" s="382"/>
      <c r="K51" s="382"/>
      <c r="L51" s="382"/>
      <c r="M51" s="382"/>
      <c r="N51" s="382"/>
      <c r="O51" s="568"/>
      <c r="P51" s="635" t="s">
        <v>59</v>
      </c>
      <c r="Q51" s="382"/>
      <c r="R51" s="382"/>
      <c r="S51" s="382"/>
      <c r="T51" s="382"/>
      <c r="U51" s="382"/>
      <c r="V51" s="382"/>
      <c r="W51" s="382"/>
      <c r="X51" s="568"/>
      <c r="Y51" s="636"/>
      <c r="Z51" s="637"/>
      <c r="AA51" s="638"/>
      <c r="AB51" s="369" t="s">
        <v>11</v>
      </c>
      <c r="AC51" s="370"/>
      <c r="AD51" s="371"/>
      <c r="AE51" s="369" t="s">
        <v>530</v>
      </c>
      <c r="AF51" s="370"/>
      <c r="AG51" s="370"/>
      <c r="AH51" s="371"/>
      <c r="AI51" s="369" t="s">
        <v>527</v>
      </c>
      <c r="AJ51" s="370"/>
      <c r="AK51" s="370"/>
      <c r="AL51" s="371"/>
      <c r="AM51" s="376" t="s">
        <v>523</v>
      </c>
      <c r="AN51" s="376"/>
      <c r="AO51" s="376"/>
      <c r="AP51" s="369"/>
      <c r="AQ51" s="268" t="s">
        <v>354</v>
      </c>
      <c r="AR51" s="269"/>
      <c r="AS51" s="269"/>
      <c r="AT51" s="270"/>
      <c r="AU51" s="378" t="s">
        <v>253</v>
      </c>
      <c r="AV51" s="378"/>
      <c r="AW51" s="378"/>
      <c r="AX51" s="379"/>
    </row>
    <row r="52" spans="1:50" ht="18.75" hidden="1"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7"/>
      <c r="B53" s="515"/>
      <c r="C53" s="515"/>
      <c r="D53" s="515"/>
      <c r="E53" s="515"/>
      <c r="F53" s="516"/>
      <c r="G53" s="542"/>
      <c r="H53" s="543"/>
      <c r="I53" s="543"/>
      <c r="J53" s="543"/>
      <c r="K53" s="543"/>
      <c r="L53" s="543"/>
      <c r="M53" s="543"/>
      <c r="N53" s="543"/>
      <c r="O53" s="544"/>
      <c r="P53" s="162"/>
      <c r="Q53" s="162"/>
      <c r="R53" s="162"/>
      <c r="S53" s="162"/>
      <c r="T53" s="162"/>
      <c r="U53" s="162"/>
      <c r="V53" s="162"/>
      <c r="W53" s="162"/>
      <c r="X53" s="232"/>
      <c r="Y53" s="339" t="s">
        <v>12</v>
      </c>
      <c r="Z53" s="551"/>
      <c r="AA53" s="552"/>
      <c r="AB53" s="553"/>
      <c r="AC53" s="553"/>
      <c r="AD53" s="553"/>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8"/>
      <c r="B54" s="519"/>
      <c r="C54" s="519"/>
      <c r="D54" s="519"/>
      <c r="E54" s="519"/>
      <c r="F54" s="520"/>
      <c r="G54" s="545"/>
      <c r="H54" s="546"/>
      <c r="I54" s="546"/>
      <c r="J54" s="546"/>
      <c r="K54" s="546"/>
      <c r="L54" s="546"/>
      <c r="M54" s="546"/>
      <c r="N54" s="546"/>
      <c r="O54" s="547"/>
      <c r="P54" s="234"/>
      <c r="Q54" s="234"/>
      <c r="R54" s="234"/>
      <c r="S54" s="234"/>
      <c r="T54" s="234"/>
      <c r="U54" s="234"/>
      <c r="V54" s="234"/>
      <c r="W54" s="234"/>
      <c r="X54" s="235"/>
      <c r="Y54" s="304" t="s">
        <v>54</v>
      </c>
      <c r="Z54" s="299"/>
      <c r="AA54" s="300"/>
      <c r="AB54" s="524"/>
      <c r="AC54" s="524"/>
      <c r="AD54" s="524"/>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8"/>
      <c r="B55" s="649"/>
      <c r="C55" s="649"/>
      <c r="D55" s="649"/>
      <c r="E55" s="649"/>
      <c r="F55" s="650"/>
      <c r="G55" s="548"/>
      <c r="H55" s="549"/>
      <c r="I55" s="549"/>
      <c r="J55" s="549"/>
      <c r="K55" s="549"/>
      <c r="L55" s="549"/>
      <c r="M55" s="549"/>
      <c r="N55" s="549"/>
      <c r="O55" s="550"/>
      <c r="P55" s="165"/>
      <c r="Q55" s="165"/>
      <c r="R55" s="165"/>
      <c r="S55" s="165"/>
      <c r="T55" s="165"/>
      <c r="U55" s="165"/>
      <c r="V55" s="165"/>
      <c r="W55" s="165"/>
      <c r="X55" s="237"/>
      <c r="Y55" s="304" t="s">
        <v>13</v>
      </c>
      <c r="Z55" s="299"/>
      <c r="AA55" s="300"/>
      <c r="AB55" s="463" t="s">
        <v>14</v>
      </c>
      <c r="AC55" s="463"/>
      <c r="AD55" s="463"/>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901" t="s">
        <v>500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4" t="s">
        <v>468</v>
      </c>
      <c r="B58" s="515"/>
      <c r="C58" s="515"/>
      <c r="D58" s="515"/>
      <c r="E58" s="515"/>
      <c r="F58" s="516"/>
      <c r="G58" s="567" t="s">
        <v>265</v>
      </c>
      <c r="H58" s="382"/>
      <c r="I58" s="382"/>
      <c r="J58" s="382"/>
      <c r="K58" s="382"/>
      <c r="L58" s="382"/>
      <c r="M58" s="382"/>
      <c r="N58" s="382"/>
      <c r="O58" s="568"/>
      <c r="P58" s="635" t="s">
        <v>59</v>
      </c>
      <c r="Q58" s="382"/>
      <c r="R58" s="382"/>
      <c r="S58" s="382"/>
      <c r="T58" s="382"/>
      <c r="U58" s="382"/>
      <c r="V58" s="382"/>
      <c r="W58" s="382"/>
      <c r="X58" s="568"/>
      <c r="Y58" s="636"/>
      <c r="Z58" s="637"/>
      <c r="AA58" s="638"/>
      <c r="AB58" s="369" t="s">
        <v>11</v>
      </c>
      <c r="AC58" s="370"/>
      <c r="AD58" s="371"/>
      <c r="AE58" s="369" t="s">
        <v>531</v>
      </c>
      <c r="AF58" s="370"/>
      <c r="AG58" s="370"/>
      <c r="AH58" s="371"/>
      <c r="AI58" s="369" t="s">
        <v>527</v>
      </c>
      <c r="AJ58" s="370"/>
      <c r="AK58" s="370"/>
      <c r="AL58" s="371"/>
      <c r="AM58" s="376" t="s">
        <v>522</v>
      </c>
      <c r="AN58" s="376"/>
      <c r="AO58" s="376"/>
      <c r="AP58" s="369"/>
      <c r="AQ58" s="268" t="s">
        <v>354</v>
      </c>
      <c r="AR58" s="269"/>
      <c r="AS58" s="269"/>
      <c r="AT58" s="270"/>
      <c r="AU58" s="378" t="s">
        <v>253</v>
      </c>
      <c r="AV58" s="378"/>
      <c r="AW58" s="378"/>
      <c r="AX58" s="379"/>
    </row>
    <row r="59" spans="1:50" ht="18.75" hidden="1"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7"/>
      <c r="B60" s="515"/>
      <c r="C60" s="515"/>
      <c r="D60" s="515"/>
      <c r="E60" s="515"/>
      <c r="F60" s="516"/>
      <c r="G60" s="542"/>
      <c r="H60" s="543"/>
      <c r="I60" s="543"/>
      <c r="J60" s="543"/>
      <c r="K60" s="543"/>
      <c r="L60" s="543"/>
      <c r="M60" s="543"/>
      <c r="N60" s="543"/>
      <c r="O60" s="544"/>
      <c r="P60" s="162"/>
      <c r="Q60" s="162"/>
      <c r="R60" s="162"/>
      <c r="S60" s="162"/>
      <c r="T60" s="162"/>
      <c r="U60" s="162"/>
      <c r="V60" s="162"/>
      <c r="W60" s="162"/>
      <c r="X60" s="232"/>
      <c r="Y60" s="339" t="s">
        <v>12</v>
      </c>
      <c r="Z60" s="551"/>
      <c r="AA60" s="552"/>
      <c r="AB60" s="553"/>
      <c r="AC60" s="553"/>
      <c r="AD60" s="553"/>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8"/>
      <c r="B61" s="519"/>
      <c r="C61" s="519"/>
      <c r="D61" s="519"/>
      <c r="E61" s="519"/>
      <c r="F61" s="520"/>
      <c r="G61" s="545"/>
      <c r="H61" s="546"/>
      <c r="I61" s="546"/>
      <c r="J61" s="546"/>
      <c r="K61" s="546"/>
      <c r="L61" s="546"/>
      <c r="M61" s="546"/>
      <c r="N61" s="546"/>
      <c r="O61" s="547"/>
      <c r="P61" s="234"/>
      <c r="Q61" s="234"/>
      <c r="R61" s="234"/>
      <c r="S61" s="234"/>
      <c r="T61" s="234"/>
      <c r="U61" s="234"/>
      <c r="V61" s="234"/>
      <c r="W61" s="234"/>
      <c r="X61" s="235"/>
      <c r="Y61" s="304" t="s">
        <v>54</v>
      </c>
      <c r="Z61" s="299"/>
      <c r="AA61" s="300"/>
      <c r="AB61" s="524"/>
      <c r="AC61" s="524"/>
      <c r="AD61" s="524"/>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8"/>
      <c r="B62" s="519"/>
      <c r="C62" s="519"/>
      <c r="D62" s="519"/>
      <c r="E62" s="519"/>
      <c r="F62" s="520"/>
      <c r="G62" s="548"/>
      <c r="H62" s="549"/>
      <c r="I62" s="549"/>
      <c r="J62" s="549"/>
      <c r="K62" s="549"/>
      <c r="L62" s="549"/>
      <c r="M62" s="549"/>
      <c r="N62" s="549"/>
      <c r="O62" s="550"/>
      <c r="P62" s="165"/>
      <c r="Q62" s="165"/>
      <c r="R62" s="165"/>
      <c r="S62" s="165"/>
      <c r="T62" s="165"/>
      <c r="U62" s="165"/>
      <c r="V62" s="165"/>
      <c r="W62" s="165"/>
      <c r="X62" s="237"/>
      <c r="Y62" s="304" t="s">
        <v>13</v>
      </c>
      <c r="Z62" s="299"/>
      <c r="AA62" s="300"/>
      <c r="AB62" s="499" t="s">
        <v>14</v>
      </c>
      <c r="AC62" s="499"/>
      <c r="AD62" s="499"/>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901" t="s">
        <v>500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469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464</v>
      </c>
      <c r="X65" s="874"/>
      <c r="Y65" s="877"/>
      <c r="Z65" s="877"/>
      <c r="AA65" s="878"/>
      <c r="AB65" s="871" t="s">
        <v>11</v>
      </c>
      <c r="AC65" s="867"/>
      <c r="AD65" s="868"/>
      <c r="AE65" s="369" t="s">
        <v>530</v>
      </c>
      <c r="AF65" s="370"/>
      <c r="AG65" s="370"/>
      <c r="AH65" s="371"/>
      <c r="AI65" s="369" t="s">
        <v>527</v>
      </c>
      <c r="AJ65" s="370"/>
      <c r="AK65" s="370"/>
      <c r="AL65" s="371"/>
      <c r="AM65" s="376" t="s">
        <v>522</v>
      </c>
      <c r="AN65" s="376"/>
      <c r="AO65" s="376"/>
      <c r="AP65" s="369"/>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1"/>
      <c r="AR66" s="272"/>
      <c r="AS66" s="869" t="s">
        <v>355</v>
      </c>
      <c r="AT66" s="870"/>
      <c r="AU66" s="272"/>
      <c r="AV66" s="272"/>
      <c r="AW66" s="869" t="s">
        <v>467</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490</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5" t="s">
        <v>54</v>
      </c>
      <c r="Z68" s="185"/>
      <c r="AA68" s="186"/>
      <c r="AB68" s="978" t="s">
        <v>490</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5" t="s">
        <v>13</v>
      </c>
      <c r="Z69" s="185"/>
      <c r="AA69" s="186"/>
      <c r="AB69" s="979" t="s">
        <v>491</v>
      </c>
      <c r="AC69" s="979"/>
      <c r="AD69" s="979"/>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474</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489</v>
      </c>
      <c r="X70" s="948"/>
      <c r="Y70" s="953" t="s">
        <v>12</v>
      </c>
      <c r="Z70" s="953"/>
      <c r="AA70" s="954"/>
      <c r="AB70" s="955" t="s">
        <v>490</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5" t="s">
        <v>54</v>
      </c>
      <c r="Z71" s="185"/>
      <c r="AA71" s="186"/>
      <c r="AB71" s="978" t="s">
        <v>490</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5" t="s">
        <v>13</v>
      </c>
      <c r="Z72" s="185"/>
      <c r="AA72" s="186"/>
      <c r="AB72" s="979" t="s">
        <v>491</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469</v>
      </c>
      <c r="B73" s="842"/>
      <c r="C73" s="842"/>
      <c r="D73" s="842"/>
      <c r="E73" s="842"/>
      <c r="F73" s="843"/>
      <c r="G73" s="810"/>
      <c r="H73" s="170" t="s">
        <v>265</v>
      </c>
      <c r="I73" s="170"/>
      <c r="J73" s="170"/>
      <c r="K73" s="170"/>
      <c r="L73" s="170"/>
      <c r="M73" s="170"/>
      <c r="N73" s="170"/>
      <c r="O73" s="171"/>
      <c r="P73" s="177" t="s">
        <v>59</v>
      </c>
      <c r="Q73" s="170"/>
      <c r="R73" s="170"/>
      <c r="S73" s="170"/>
      <c r="T73" s="170"/>
      <c r="U73" s="170"/>
      <c r="V73" s="170"/>
      <c r="W73" s="170"/>
      <c r="X73" s="171"/>
      <c r="Y73" s="812"/>
      <c r="Z73" s="813"/>
      <c r="AA73" s="814"/>
      <c r="AB73" s="177" t="s">
        <v>11</v>
      </c>
      <c r="AC73" s="170"/>
      <c r="AD73" s="171"/>
      <c r="AE73" s="369" t="s">
        <v>530</v>
      </c>
      <c r="AF73" s="370"/>
      <c r="AG73" s="370"/>
      <c r="AH73" s="371"/>
      <c r="AI73" s="369" t="s">
        <v>527</v>
      </c>
      <c r="AJ73" s="370"/>
      <c r="AK73" s="370"/>
      <c r="AL73" s="371"/>
      <c r="AM73" s="376" t="s">
        <v>522</v>
      </c>
      <c r="AN73" s="376"/>
      <c r="AO73" s="376"/>
      <c r="AP73" s="369"/>
      <c r="AQ73" s="177" t="s">
        <v>354</v>
      </c>
      <c r="AR73" s="170"/>
      <c r="AS73" s="170"/>
      <c r="AT73" s="171"/>
      <c r="AU73" s="274" t="s">
        <v>253</v>
      </c>
      <c r="AV73" s="135"/>
      <c r="AW73" s="135"/>
      <c r="AX73" s="136"/>
    </row>
    <row r="74" spans="1:50" ht="18.75" hidden="1" customHeight="1" x14ac:dyDescent="0.15">
      <c r="A74" s="844"/>
      <c r="B74" s="845"/>
      <c r="C74" s="845"/>
      <c r="D74" s="845"/>
      <c r="E74" s="845"/>
      <c r="F74" s="846"/>
      <c r="G74" s="811"/>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4"/>
      <c r="B75" s="845"/>
      <c r="C75" s="845"/>
      <c r="D75" s="845"/>
      <c r="E75" s="845"/>
      <c r="F75" s="846"/>
      <c r="G75" s="785"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4"/>
      <c r="B76" s="845"/>
      <c r="C76" s="845"/>
      <c r="D76" s="845"/>
      <c r="E76" s="845"/>
      <c r="F76" s="846"/>
      <c r="G76" s="786"/>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4"/>
      <c r="B77" s="845"/>
      <c r="C77" s="845"/>
      <c r="D77" s="845"/>
      <c r="E77" s="845"/>
      <c r="F77" s="846"/>
      <c r="G77" s="78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5" t="s">
        <v>503</v>
      </c>
      <c r="B78" s="916"/>
      <c r="C78" s="916"/>
      <c r="D78" s="916"/>
      <c r="E78" s="913" t="s">
        <v>446</v>
      </c>
      <c r="F78" s="914"/>
      <c r="G78" s="57" t="s">
        <v>357</v>
      </c>
      <c r="H78" s="796"/>
      <c r="I78" s="245"/>
      <c r="J78" s="245"/>
      <c r="K78" s="245"/>
      <c r="L78" s="245"/>
      <c r="M78" s="245"/>
      <c r="N78" s="245"/>
      <c r="O78" s="797"/>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9" t="s">
        <v>463</v>
      </c>
      <c r="AP79" s="150"/>
      <c r="AQ79" s="150"/>
      <c r="AR79" s="81" t="s">
        <v>461</v>
      </c>
      <c r="AS79" s="149"/>
      <c r="AT79" s="150"/>
      <c r="AU79" s="150"/>
      <c r="AV79" s="150"/>
      <c r="AW79" s="150"/>
      <c r="AX79" s="151"/>
    </row>
    <row r="80" spans="1:50" ht="18.75" hidden="1" customHeight="1" x14ac:dyDescent="0.15">
      <c r="A80" s="521" t="s">
        <v>266</v>
      </c>
      <c r="B80" s="850" t="s">
        <v>460</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2"/>
      <c r="B81" s="853"/>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4"/>
      <c r="Z85" s="175"/>
      <c r="AA85" s="176"/>
      <c r="AB85" s="460" t="s">
        <v>11</v>
      </c>
      <c r="AC85" s="461"/>
      <c r="AD85" s="462"/>
      <c r="AE85" s="369" t="s">
        <v>530</v>
      </c>
      <c r="AF85" s="370"/>
      <c r="AG85" s="370"/>
      <c r="AH85" s="371"/>
      <c r="AI85" s="369" t="s">
        <v>527</v>
      </c>
      <c r="AJ85" s="370"/>
      <c r="AK85" s="370"/>
      <c r="AL85" s="371"/>
      <c r="AM85" s="376" t="s">
        <v>522</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2"/>
      <c r="B87" s="554"/>
      <c r="C87" s="554"/>
      <c r="D87" s="554"/>
      <c r="E87" s="554"/>
      <c r="F87" s="555"/>
      <c r="G87" s="231"/>
      <c r="H87" s="162"/>
      <c r="I87" s="162"/>
      <c r="J87" s="162"/>
      <c r="K87" s="162"/>
      <c r="L87" s="162"/>
      <c r="M87" s="162"/>
      <c r="N87" s="162"/>
      <c r="O87" s="232"/>
      <c r="P87" s="162"/>
      <c r="Q87" s="803"/>
      <c r="R87" s="803"/>
      <c r="S87" s="803"/>
      <c r="T87" s="803"/>
      <c r="U87" s="803"/>
      <c r="V87" s="803"/>
      <c r="W87" s="803"/>
      <c r="X87" s="804"/>
      <c r="Y87" s="759" t="s">
        <v>62</v>
      </c>
      <c r="Z87" s="760"/>
      <c r="AA87" s="761"/>
      <c r="AB87" s="553"/>
      <c r="AC87" s="553"/>
      <c r="AD87" s="553"/>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2"/>
      <c r="B88" s="554"/>
      <c r="C88" s="554"/>
      <c r="D88" s="554"/>
      <c r="E88" s="554"/>
      <c r="F88" s="555"/>
      <c r="G88" s="233"/>
      <c r="H88" s="234"/>
      <c r="I88" s="234"/>
      <c r="J88" s="234"/>
      <c r="K88" s="234"/>
      <c r="L88" s="234"/>
      <c r="M88" s="234"/>
      <c r="N88" s="234"/>
      <c r="O88" s="235"/>
      <c r="P88" s="805"/>
      <c r="Q88" s="805"/>
      <c r="R88" s="805"/>
      <c r="S88" s="805"/>
      <c r="T88" s="805"/>
      <c r="U88" s="805"/>
      <c r="V88" s="805"/>
      <c r="W88" s="805"/>
      <c r="X88" s="806"/>
      <c r="Y88" s="733" t="s">
        <v>54</v>
      </c>
      <c r="Z88" s="734"/>
      <c r="AA88" s="735"/>
      <c r="AB88" s="524"/>
      <c r="AC88" s="524"/>
      <c r="AD88" s="524"/>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2"/>
      <c r="B89" s="556"/>
      <c r="C89" s="556"/>
      <c r="D89" s="556"/>
      <c r="E89" s="556"/>
      <c r="F89" s="557"/>
      <c r="G89" s="236"/>
      <c r="H89" s="165"/>
      <c r="I89" s="165"/>
      <c r="J89" s="165"/>
      <c r="K89" s="165"/>
      <c r="L89" s="165"/>
      <c r="M89" s="165"/>
      <c r="N89" s="165"/>
      <c r="O89" s="237"/>
      <c r="P89" s="305"/>
      <c r="Q89" s="305"/>
      <c r="R89" s="305"/>
      <c r="S89" s="305"/>
      <c r="T89" s="305"/>
      <c r="U89" s="305"/>
      <c r="V89" s="305"/>
      <c r="W89" s="305"/>
      <c r="X89" s="807"/>
      <c r="Y89" s="733" t="s">
        <v>13</v>
      </c>
      <c r="Z89" s="734"/>
      <c r="AA89" s="735"/>
      <c r="AB89" s="463" t="s">
        <v>14</v>
      </c>
      <c r="AC89" s="463"/>
      <c r="AD89" s="463"/>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4"/>
      <c r="Z90" s="175"/>
      <c r="AA90" s="176"/>
      <c r="AB90" s="460" t="s">
        <v>11</v>
      </c>
      <c r="AC90" s="461"/>
      <c r="AD90" s="462"/>
      <c r="AE90" s="369" t="s">
        <v>530</v>
      </c>
      <c r="AF90" s="370"/>
      <c r="AG90" s="370"/>
      <c r="AH90" s="371"/>
      <c r="AI90" s="369" t="s">
        <v>527</v>
      </c>
      <c r="AJ90" s="370"/>
      <c r="AK90" s="370"/>
      <c r="AL90" s="371"/>
      <c r="AM90" s="376" t="s">
        <v>522</v>
      </c>
      <c r="AN90" s="376"/>
      <c r="AO90" s="376"/>
      <c r="AP90" s="369"/>
      <c r="AQ90" s="177" t="s">
        <v>354</v>
      </c>
      <c r="AR90" s="170"/>
      <c r="AS90" s="170"/>
      <c r="AT90" s="171"/>
      <c r="AU90" s="374" t="s">
        <v>253</v>
      </c>
      <c r="AV90" s="374"/>
      <c r="AW90" s="374"/>
      <c r="AX90" s="375"/>
    </row>
    <row r="91" spans="1:60" ht="18.75" hidden="1" customHeight="1" x14ac:dyDescent="0.15">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2"/>
      <c r="B92" s="554"/>
      <c r="C92" s="554"/>
      <c r="D92" s="554"/>
      <c r="E92" s="554"/>
      <c r="F92" s="555"/>
      <c r="G92" s="231"/>
      <c r="H92" s="162"/>
      <c r="I92" s="162"/>
      <c r="J92" s="162"/>
      <c r="K92" s="162"/>
      <c r="L92" s="162"/>
      <c r="M92" s="162"/>
      <c r="N92" s="162"/>
      <c r="O92" s="232"/>
      <c r="P92" s="162"/>
      <c r="Q92" s="803"/>
      <c r="R92" s="803"/>
      <c r="S92" s="803"/>
      <c r="T92" s="803"/>
      <c r="U92" s="803"/>
      <c r="V92" s="803"/>
      <c r="W92" s="803"/>
      <c r="X92" s="804"/>
      <c r="Y92" s="759" t="s">
        <v>62</v>
      </c>
      <c r="Z92" s="760"/>
      <c r="AA92" s="761"/>
      <c r="AB92" s="553"/>
      <c r="AC92" s="553"/>
      <c r="AD92" s="553"/>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2"/>
      <c r="B93" s="554"/>
      <c r="C93" s="554"/>
      <c r="D93" s="554"/>
      <c r="E93" s="554"/>
      <c r="F93" s="555"/>
      <c r="G93" s="233"/>
      <c r="H93" s="234"/>
      <c r="I93" s="234"/>
      <c r="J93" s="234"/>
      <c r="K93" s="234"/>
      <c r="L93" s="234"/>
      <c r="M93" s="234"/>
      <c r="N93" s="234"/>
      <c r="O93" s="235"/>
      <c r="P93" s="805"/>
      <c r="Q93" s="805"/>
      <c r="R93" s="805"/>
      <c r="S93" s="805"/>
      <c r="T93" s="805"/>
      <c r="U93" s="805"/>
      <c r="V93" s="805"/>
      <c r="W93" s="805"/>
      <c r="X93" s="806"/>
      <c r="Y93" s="733" t="s">
        <v>54</v>
      </c>
      <c r="Z93" s="734"/>
      <c r="AA93" s="735"/>
      <c r="AB93" s="524"/>
      <c r="AC93" s="524"/>
      <c r="AD93" s="524"/>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2"/>
      <c r="B94" s="556"/>
      <c r="C94" s="556"/>
      <c r="D94" s="556"/>
      <c r="E94" s="556"/>
      <c r="F94" s="557"/>
      <c r="G94" s="236"/>
      <c r="H94" s="165"/>
      <c r="I94" s="165"/>
      <c r="J94" s="165"/>
      <c r="K94" s="165"/>
      <c r="L94" s="165"/>
      <c r="M94" s="165"/>
      <c r="N94" s="165"/>
      <c r="O94" s="237"/>
      <c r="P94" s="305"/>
      <c r="Q94" s="305"/>
      <c r="R94" s="305"/>
      <c r="S94" s="305"/>
      <c r="T94" s="305"/>
      <c r="U94" s="305"/>
      <c r="V94" s="305"/>
      <c r="W94" s="305"/>
      <c r="X94" s="807"/>
      <c r="Y94" s="733" t="s">
        <v>13</v>
      </c>
      <c r="Z94" s="734"/>
      <c r="AA94" s="735"/>
      <c r="AB94" s="463" t="s">
        <v>14</v>
      </c>
      <c r="AC94" s="463"/>
      <c r="AD94" s="463"/>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2"/>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4"/>
      <c r="Z95" s="175"/>
      <c r="AA95" s="176"/>
      <c r="AB95" s="460" t="s">
        <v>11</v>
      </c>
      <c r="AC95" s="461"/>
      <c r="AD95" s="462"/>
      <c r="AE95" s="369" t="s">
        <v>530</v>
      </c>
      <c r="AF95" s="370"/>
      <c r="AG95" s="370"/>
      <c r="AH95" s="371"/>
      <c r="AI95" s="369" t="s">
        <v>527</v>
      </c>
      <c r="AJ95" s="370"/>
      <c r="AK95" s="370"/>
      <c r="AL95" s="371"/>
      <c r="AM95" s="376" t="s">
        <v>522</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2"/>
      <c r="B97" s="554"/>
      <c r="C97" s="554"/>
      <c r="D97" s="554"/>
      <c r="E97" s="554"/>
      <c r="F97" s="555"/>
      <c r="G97" s="231"/>
      <c r="H97" s="162"/>
      <c r="I97" s="162"/>
      <c r="J97" s="162"/>
      <c r="K97" s="162"/>
      <c r="L97" s="162"/>
      <c r="M97" s="162"/>
      <c r="N97" s="162"/>
      <c r="O97" s="232"/>
      <c r="P97" s="162"/>
      <c r="Q97" s="803"/>
      <c r="R97" s="803"/>
      <c r="S97" s="803"/>
      <c r="T97" s="803"/>
      <c r="U97" s="803"/>
      <c r="V97" s="803"/>
      <c r="W97" s="803"/>
      <c r="X97" s="804"/>
      <c r="Y97" s="759" t="s">
        <v>62</v>
      </c>
      <c r="Z97" s="760"/>
      <c r="AA97" s="761"/>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2"/>
      <c r="B98" s="554"/>
      <c r="C98" s="554"/>
      <c r="D98" s="554"/>
      <c r="E98" s="554"/>
      <c r="F98" s="555"/>
      <c r="G98" s="233"/>
      <c r="H98" s="234"/>
      <c r="I98" s="234"/>
      <c r="J98" s="234"/>
      <c r="K98" s="234"/>
      <c r="L98" s="234"/>
      <c r="M98" s="234"/>
      <c r="N98" s="234"/>
      <c r="O98" s="235"/>
      <c r="P98" s="805"/>
      <c r="Q98" s="805"/>
      <c r="R98" s="805"/>
      <c r="S98" s="805"/>
      <c r="T98" s="805"/>
      <c r="U98" s="805"/>
      <c r="V98" s="805"/>
      <c r="W98" s="805"/>
      <c r="X98" s="806"/>
      <c r="Y98" s="733" t="s">
        <v>54</v>
      </c>
      <c r="Z98" s="734"/>
      <c r="AA98" s="735"/>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3"/>
      <c r="B99" s="884"/>
      <c r="C99" s="884"/>
      <c r="D99" s="884"/>
      <c r="E99" s="884"/>
      <c r="F99" s="885"/>
      <c r="G99" s="808"/>
      <c r="H99" s="248"/>
      <c r="I99" s="248"/>
      <c r="J99" s="248"/>
      <c r="K99" s="248"/>
      <c r="L99" s="248"/>
      <c r="M99" s="248"/>
      <c r="N99" s="248"/>
      <c r="O99" s="809"/>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530</v>
      </c>
      <c r="AF100" s="828"/>
      <c r="AG100" s="828"/>
      <c r="AH100" s="829"/>
      <c r="AI100" s="827" t="s">
        <v>527</v>
      </c>
      <c r="AJ100" s="828"/>
      <c r="AK100" s="828"/>
      <c r="AL100" s="829"/>
      <c r="AM100" s="827" t="s">
        <v>523</v>
      </c>
      <c r="AN100" s="828"/>
      <c r="AO100" s="828"/>
      <c r="AP100" s="829"/>
      <c r="AQ100" s="932" t="s">
        <v>516</v>
      </c>
      <c r="AR100" s="933"/>
      <c r="AS100" s="933"/>
      <c r="AT100" s="934"/>
      <c r="AU100" s="932" t="s">
        <v>513</v>
      </c>
      <c r="AV100" s="933"/>
      <c r="AW100" s="933"/>
      <c r="AX100" s="935"/>
    </row>
    <row r="101" spans="1:60" ht="23.25" customHeight="1" x14ac:dyDescent="0.15">
      <c r="A101" s="493"/>
      <c r="B101" s="494"/>
      <c r="C101" s="494"/>
      <c r="D101" s="494"/>
      <c r="E101" s="494"/>
      <c r="F101" s="495"/>
      <c r="G101" s="162" t="s">
        <v>580</v>
      </c>
      <c r="H101" s="162"/>
      <c r="I101" s="162"/>
      <c r="J101" s="162"/>
      <c r="K101" s="162"/>
      <c r="L101" s="162"/>
      <c r="M101" s="162"/>
      <c r="N101" s="162"/>
      <c r="O101" s="162"/>
      <c r="P101" s="162"/>
      <c r="Q101" s="162"/>
      <c r="R101" s="162"/>
      <c r="S101" s="162"/>
      <c r="T101" s="162"/>
      <c r="U101" s="162"/>
      <c r="V101" s="162"/>
      <c r="W101" s="162"/>
      <c r="X101" s="232"/>
      <c r="Y101" s="817" t="s">
        <v>55</v>
      </c>
      <c r="Z101" s="719"/>
      <c r="AA101" s="720"/>
      <c r="AB101" s="553" t="s">
        <v>578</v>
      </c>
      <c r="AC101" s="553"/>
      <c r="AD101" s="553"/>
      <c r="AE101" s="365">
        <v>3</v>
      </c>
      <c r="AF101" s="366"/>
      <c r="AG101" s="366"/>
      <c r="AH101" s="367"/>
      <c r="AI101" s="365">
        <v>3</v>
      </c>
      <c r="AJ101" s="366"/>
      <c r="AK101" s="366"/>
      <c r="AL101" s="367"/>
      <c r="AM101" s="365">
        <v>3</v>
      </c>
      <c r="AN101" s="366"/>
      <c r="AO101" s="366"/>
      <c r="AP101" s="367"/>
      <c r="AQ101" s="365" t="s">
        <v>573</v>
      </c>
      <c r="AR101" s="366"/>
      <c r="AS101" s="366"/>
      <c r="AT101" s="367"/>
      <c r="AU101" s="365" t="s">
        <v>573</v>
      </c>
      <c r="AV101" s="366"/>
      <c r="AW101" s="366"/>
      <c r="AX101" s="367"/>
    </row>
    <row r="102" spans="1:60" ht="23.25" customHeight="1" x14ac:dyDescent="0.15">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7"/>
      <c r="Y102" s="476" t="s">
        <v>56</v>
      </c>
      <c r="Z102" s="340"/>
      <c r="AA102" s="341"/>
      <c r="AB102" s="553" t="s">
        <v>578</v>
      </c>
      <c r="AC102" s="553"/>
      <c r="AD102" s="553"/>
      <c r="AE102" s="359">
        <v>3</v>
      </c>
      <c r="AF102" s="359"/>
      <c r="AG102" s="359"/>
      <c r="AH102" s="359"/>
      <c r="AI102" s="359">
        <v>3</v>
      </c>
      <c r="AJ102" s="359"/>
      <c r="AK102" s="359"/>
      <c r="AL102" s="359"/>
      <c r="AM102" s="359">
        <v>3</v>
      </c>
      <c r="AN102" s="359"/>
      <c r="AO102" s="359"/>
      <c r="AP102" s="359"/>
      <c r="AQ102" s="818">
        <v>3</v>
      </c>
      <c r="AR102" s="819"/>
      <c r="AS102" s="819"/>
      <c r="AT102" s="820"/>
      <c r="AU102" s="818">
        <v>3</v>
      </c>
      <c r="AV102" s="819"/>
      <c r="AW102" s="819"/>
      <c r="AX102" s="820"/>
    </row>
    <row r="103" spans="1:60" ht="31.5" hidden="1" customHeight="1" x14ac:dyDescent="0.15">
      <c r="A103" s="490" t="s">
        <v>470</v>
      </c>
      <c r="B103" s="491"/>
      <c r="C103" s="491"/>
      <c r="D103" s="491"/>
      <c r="E103" s="491"/>
      <c r="F103" s="492"/>
      <c r="G103" s="734" t="s">
        <v>60</v>
      </c>
      <c r="H103" s="734"/>
      <c r="I103" s="734"/>
      <c r="J103" s="734"/>
      <c r="K103" s="734"/>
      <c r="L103" s="734"/>
      <c r="M103" s="734"/>
      <c r="N103" s="734"/>
      <c r="O103" s="734"/>
      <c r="P103" s="734"/>
      <c r="Q103" s="734"/>
      <c r="R103" s="734"/>
      <c r="S103" s="734"/>
      <c r="T103" s="734"/>
      <c r="U103" s="734"/>
      <c r="V103" s="734"/>
      <c r="W103" s="734"/>
      <c r="X103" s="735"/>
      <c r="Y103" s="470"/>
      <c r="Z103" s="471"/>
      <c r="AA103" s="472"/>
      <c r="AB103" s="304" t="s">
        <v>11</v>
      </c>
      <c r="AC103" s="299"/>
      <c r="AD103" s="300"/>
      <c r="AE103" s="304" t="s">
        <v>530</v>
      </c>
      <c r="AF103" s="299"/>
      <c r="AG103" s="299"/>
      <c r="AH103" s="300"/>
      <c r="AI103" s="304" t="s">
        <v>527</v>
      </c>
      <c r="AJ103" s="299"/>
      <c r="AK103" s="299"/>
      <c r="AL103" s="300"/>
      <c r="AM103" s="304" t="s">
        <v>523</v>
      </c>
      <c r="AN103" s="299"/>
      <c r="AO103" s="299"/>
      <c r="AP103" s="300"/>
      <c r="AQ103" s="361" t="s">
        <v>516</v>
      </c>
      <c r="AR103" s="362"/>
      <c r="AS103" s="362"/>
      <c r="AT103" s="363"/>
      <c r="AU103" s="361" t="s">
        <v>513</v>
      </c>
      <c r="AV103" s="362"/>
      <c r="AW103" s="362"/>
      <c r="AX103" s="364"/>
    </row>
    <row r="104" spans="1:60" ht="23.25" hidden="1" customHeight="1" x14ac:dyDescent="0.15">
      <c r="A104" s="493"/>
      <c r="B104" s="494"/>
      <c r="C104" s="494"/>
      <c r="D104" s="494"/>
      <c r="E104" s="494"/>
      <c r="F104" s="495"/>
      <c r="G104" s="162"/>
      <c r="H104" s="162"/>
      <c r="I104" s="162"/>
      <c r="J104" s="162"/>
      <c r="K104" s="162"/>
      <c r="L104" s="162"/>
      <c r="M104" s="162"/>
      <c r="N104" s="162"/>
      <c r="O104" s="162"/>
      <c r="P104" s="162"/>
      <c r="Q104" s="162"/>
      <c r="R104" s="162"/>
      <c r="S104" s="162"/>
      <c r="T104" s="162"/>
      <c r="U104" s="162"/>
      <c r="V104" s="162"/>
      <c r="W104" s="162"/>
      <c r="X104" s="232"/>
      <c r="Y104" s="479" t="s">
        <v>55</v>
      </c>
      <c r="Z104" s="480"/>
      <c r="AA104" s="481"/>
      <c r="AB104" s="473"/>
      <c r="AC104" s="474"/>
      <c r="AD104" s="475"/>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7"/>
      <c r="Y105" s="476" t="s">
        <v>56</v>
      </c>
      <c r="Z105" s="477"/>
      <c r="AA105" s="478"/>
      <c r="AB105" s="407"/>
      <c r="AC105" s="408"/>
      <c r="AD105" s="409"/>
      <c r="AE105" s="359"/>
      <c r="AF105" s="359"/>
      <c r="AG105" s="359"/>
      <c r="AH105" s="359"/>
      <c r="AI105" s="359"/>
      <c r="AJ105" s="359"/>
      <c r="AK105" s="359"/>
      <c r="AL105" s="359"/>
      <c r="AM105" s="359"/>
      <c r="AN105" s="359"/>
      <c r="AO105" s="359"/>
      <c r="AP105" s="359"/>
      <c r="AQ105" s="365"/>
      <c r="AR105" s="366"/>
      <c r="AS105" s="366"/>
      <c r="AT105" s="367"/>
      <c r="AU105" s="818"/>
      <c r="AV105" s="819"/>
      <c r="AW105" s="819"/>
      <c r="AX105" s="820"/>
    </row>
    <row r="106" spans="1:60" ht="31.5" hidden="1" customHeight="1" x14ac:dyDescent="0.15">
      <c r="A106" s="490" t="s">
        <v>470</v>
      </c>
      <c r="B106" s="491"/>
      <c r="C106" s="491"/>
      <c r="D106" s="491"/>
      <c r="E106" s="491"/>
      <c r="F106" s="492"/>
      <c r="G106" s="734" t="s">
        <v>60</v>
      </c>
      <c r="H106" s="734"/>
      <c r="I106" s="734"/>
      <c r="J106" s="734"/>
      <c r="K106" s="734"/>
      <c r="L106" s="734"/>
      <c r="M106" s="734"/>
      <c r="N106" s="734"/>
      <c r="O106" s="734"/>
      <c r="P106" s="734"/>
      <c r="Q106" s="734"/>
      <c r="R106" s="734"/>
      <c r="S106" s="734"/>
      <c r="T106" s="734"/>
      <c r="U106" s="734"/>
      <c r="V106" s="734"/>
      <c r="W106" s="734"/>
      <c r="X106" s="735"/>
      <c r="Y106" s="470"/>
      <c r="Z106" s="471"/>
      <c r="AA106" s="472"/>
      <c r="AB106" s="304" t="s">
        <v>11</v>
      </c>
      <c r="AC106" s="299"/>
      <c r="AD106" s="300"/>
      <c r="AE106" s="304" t="s">
        <v>530</v>
      </c>
      <c r="AF106" s="299"/>
      <c r="AG106" s="299"/>
      <c r="AH106" s="300"/>
      <c r="AI106" s="304" t="s">
        <v>527</v>
      </c>
      <c r="AJ106" s="299"/>
      <c r="AK106" s="299"/>
      <c r="AL106" s="300"/>
      <c r="AM106" s="304" t="s">
        <v>522</v>
      </c>
      <c r="AN106" s="299"/>
      <c r="AO106" s="299"/>
      <c r="AP106" s="300"/>
      <c r="AQ106" s="361" t="s">
        <v>516</v>
      </c>
      <c r="AR106" s="362"/>
      <c r="AS106" s="362"/>
      <c r="AT106" s="363"/>
      <c r="AU106" s="361" t="s">
        <v>513</v>
      </c>
      <c r="AV106" s="362"/>
      <c r="AW106" s="362"/>
      <c r="AX106" s="364"/>
    </row>
    <row r="107" spans="1:60" ht="23.25" hidden="1" customHeight="1" x14ac:dyDescent="0.15">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2"/>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7"/>
      <c r="Y108" s="476" t="s">
        <v>56</v>
      </c>
      <c r="Z108" s="477"/>
      <c r="AA108" s="478"/>
      <c r="AB108" s="407"/>
      <c r="AC108" s="408"/>
      <c r="AD108" s="409"/>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90" t="s">
        <v>470</v>
      </c>
      <c r="B109" s="491"/>
      <c r="C109" s="491"/>
      <c r="D109" s="491"/>
      <c r="E109" s="491"/>
      <c r="F109" s="492"/>
      <c r="G109" s="734" t="s">
        <v>60</v>
      </c>
      <c r="H109" s="734"/>
      <c r="I109" s="734"/>
      <c r="J109" s="734"/>
      <c r="K109" s="734"/>
      <c r="L109" s="734"/>
      <c r="M109" s="734"/>
      <c r="N109" s="734"/>
      <c r="O109" s="734"/>
      <c r="P109" s="734"/>
      <c r="Q109" s="734"/>
      <c r="R109" s="734"/>
      <c r="S109" s="734"/>
      <c r="T109" s="734"/>
      <c r="U109" s="734"/>
      <c r="V109" s="734"/>
      <c r="W109" s="734"/>
      <c r="X109" s="735"/>
      <c r="Y109" s="470"/>
      <c r="Z109" s="471"/>
      <c r="AA109" s="472"/>
      <c r="AB109" s="304" t="s">
        <v>11</v>
      </c>
      <c r="AC109" s="299"/>
      <c r="AD109" s="300"/>
      <c r="AE109" s="304" t="s">
        <v>530</v>
      </c>
      <c r="AF109" s="299"/>
      <c r="AG109" s="299"/>
      <c r="AH109" s="300"/>
      <c r="AI109" s="304" t="s">
        <v>527</v>
      </c>
      <c r="AJ109" s="299"/>
      <c r="AK109" s="299"/>
      <c r="AL109" s="300"/>
      <c r="AM109" s="304" t="s">
        <v>523</v>
      </c>
      <c r="AN109" s="299"/>
      <c r="AO109" s="299"/>
      <c r="AP109" s="300"/>
      <c r="AQ109" s="361" t="s">
        <v>516</v>
      </c>
      <c r="AR109" s="362"/>
      <c r="AS109" s="362"/>
      <c r="AT109" s="363"/>
      <c r="AU109" s="361" t="s">
        <v>513</v>
      </c>
      <c r="AV109" s="362"/>
      <c r="AW109" s="362"/>
      <c r="AX109" s="364"/>
    </row>
    <row r="110" spans="1:60" ht="23.25" hidden="1" customHeight="1" x14ac:dyDescent="0.15">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2"/>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7"/>
      <c r="Y111" s="476" t="s">
        <v>56</v>
      </c>
      <c r="Z111" s="477"/>
      <c r="AA111" s="478"/>
      <c r="AB111" s="407"/>
      <c r="AC111" s="408"/>
      <c r="AD111" s="409"/>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90" t="s">
        <v>470</v>
      </c>
      <c r="B112" s="491"/>
      <c r="C112" s="491"/>
      <c r="D112" s="491"/>
      <c r="E112" s="491"/>
      <c r="F112" s="492"/>
      <c r="G112" s="734" t="s">
        <v>60</v>
      </c>
      <c r="H112" s="734"/>
      <c r="I112" s="734"/>
      <c r="J112" s="734"/>
      <c r="K112" s="734"/>
      <c r="L112" s="734"/>
      <c r="M112" s="734"/>
      <c r="N112" s="734"/>
      <c r="O112" s="734"/>
      <c r="P112" s="734"/>
      <c r="Q112" s="734"/>
      <c r="R112" s="734"/>
      <c r="S112" s="734"/>
      <c r="T112" s="734"/>
      <c r="U112" s="734"/>
      <c r="V112" s="734"/>
      <c r="W112" s="734"/>
      <c r="X112" s="735"/>
      <c r="Y112" s="470"/>
      <c r="Z112" s="471"/>
      <c r="AA112" s="472"/>
      <c r="AB112" s="304" t="s">
        <v>11</v>
      </c>
      <c r="AC112" s="299"/>
      <c r="AD112" s="300"/>
      <c r="AE112" s="304" t="s">
        <v>530</v>
      </c>
      <c r="AF112" s="299"/>
      <c r="AG112" s="299"/>
      <c r="AH112" s="300"/>
      <c r="AI112" s="304" t="s">
        <v>527</v>
      </c>
      <c r="AJ112" s="299"/>
      <c r="AK112" s="299"/>
      <c r="AL112" s="300"/>
      <c r="AM112" s="304" t="s">
        <v>522</v>
      </c>
      <c r="AN112" s="299"/>
      <c r="AO112" s="299"/>
      <c r="AP112" s="300"/>
      <c r="AQ112" s="361" t="s">
        <v>516</v>
      </c>
      <c r="AR112" s="362"/>
      <c r="AS112" s="362"/>
      <c r="AT112" s="363"/>
      <c r="AU112" s="361" t="s">
        <v>513</v>
      </c>
      <c r="AV112" s="362"/>
      <c r="AW112" s="362"/>
      <c r="AX112" s="364"/>
    </row>
    <row r="113" spans="1:50" ht="23.25" hidden="1" customHeight="1" x14ac:dyDescent="0.15">
      <c r="A113" s="493"/>
      <c r="B113" s="494"/>
      <c r="C113" s="494"/>
      <c r="D113" s="494"/>
      <c r="E113" s="494"/>
      <c r="F113" s="495"/>
      <c r="G113" s="162"/>
      <c r="H113" s="162"/>
      <c r="I113" s="162"/>
      <c r="J113" s="162"/>
      <c r="K113" s="162"/>
      <c r="L113" s="162"/>
      <c r="M113" s="162"/>
      <c r="N113" s="162"/>
      <c r="O113" s="162"/>
      <c r="P113" s="162"/>
      <c r="Q113" s="162"/>
      <c r="R113" s="162"/>
      <c r="S113" s="162"/>
      <c r="T113" s="162"/>
      <c r="U113" s="162"/>
      <c r="V113" s="162"/>
      <c r="W113" s="162"/>
      <c r="X113" s="232"/>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7"/>
      <c r="Y114" s="476" t="s">
        <v>56</v>
      </c>
      <c r="Z114" s="477"/>
      <c r="AA114" s="478"/>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530</v>
      </c>
      <c r="AF115" s="299"/>
      <c r="AG115" s="299"/>
      <c r="AH115" s="300"/>
      <c r="AI115" s="304" t="s">
        <v>527</v>
      </c>
      <c r="AJ115" s="299"/>
      <c r="AK115" s="299"/>
      <c r="AL115" s="300"/>
      <c r="AM115" s="304" t="s">
        <v>522</v>
      </c>
      <c r="AN115" s="299"/>
      <c r="AO115" s="299"/>
      <c r="AP115" s="300"/>
      <c r="AQ115" s="336" t="s">
        <v>517</v>
      </c>
      <c r="AR115" s="337"/>
      <c r="AS115" s="337"/>
      <c r="AT115" s="337"/>
      <c r="AU115" s="337"/>
      <c r="AV115" s="337"/>
      <c r="AW115" s="337"/>
      <c r="AX115" s="338"/>
    </row>
    <row r="116" spans="1:50" ht="23.25" customHeight="1" x14ac:dyDescent="0.15">
      <c r="A116" s="293"/>
      <c r="B116" s="294"/>
      <c r="C116" s="294"/>
      <c r="D116" s="294"/>
      <c r="E116" s="294"/>
      <c r="F116" s="295"/>
      <c r="G116" s="352" t="s">
        <v>581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582</v>
      </c>
      <c r="AC116" s="302"/>
      <c r="AD116" s="303"/>
      <c r="AE116" s="359">
        <v>344</v>
      </c>
      <c r="AF116" s="359"/>
      <c r="AG116" s="359"/>
      <c r="AH116" s="359"/>
      <c r="AI116" s="359">
        <v>297</v>
      </c>
      <c r="AJ116" s="359"/>
      <c r="AK116" s="359"/>
      <c r="AL116" s="359"/>
      <c r="AM116" s="359">
        <v>400</v>
      </c>
      <c r="AN116" s="359"/>
      <c r="AO116" s="359"/>
      <c r="AP116" s="359"/>
      <c r="AQ116" s="365">
        <v>600</v>
      </c>
      <c r="AR116" s="366"/>
      <c r="AS116" s="366"/>
      <c r="AT116" s="366"/>
      <c r="AU116" s="366"/>
      <c r="AV116" s="366"/>
      <c r="AW116" s="366"/>
      <c r="AX116" s="368"/>
    </row>
    <row r="117" spans="1:50" ht="71.2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583</v>
      </c>
      <c r="AC117" s="343"/>
      <c r="AD117" s="344"/>
      <c r="AE117" s="459" t="s">
        <v>584</v>
      </c>
      <c r="AF117" s="307"/>
      <c r="AG117" s="307"/>
      <c r="AH117" s="307"/>
      <c r="AI117" s="459" t="s">
        <v>585</v>
      </c>
      <c r="AJ117" s="307"/>
      <c r="AK117" s="307"/>
      <c r="AL117" s="307"/>
      <c r="AM117" s="459" t="s">
        <v>624</v>
      </c>
      <c r="AN117" s="307"/>
      <c r="AO117" s="307"/>
      <c r="AP117" s="307"/>
      <c r="AQ117" s="459" t="s">
        <v>627</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530</v>
      </c>
      <c r="AF118" s="299"/>
      <c r="AG118" s="299"/>
      <c r="AH118" s="300"/>
      <c r="AI118" s="304" t="s">
        <v>527</v>
      </c>
      <c r="AJ118" s="299"/>
      <c r="AK118" s="299"/>
      <c r="AL118" s="300"/>
      <c r="AM118" s="304" t="s">
        <v>522</v>
      </c>
      <c r="AN118" s="299"/>
      <c r="AO118" s="299"/>
      <c r="AP118" s="300"/>
      <c r="AQ118" s="336" t="s">
        <v>517</v>
      </c>
      <c r="AR118" s="337"/>
      <c r="AS118" s="337"/>
      <c r="AT118" s="337"/>
      <c r="AU118" s="337"/>
      <c r="AV118" s="337"/>
      <c r="AW118" s="337"/>
      <c r="AX118" s="338"/>
    </row>
    <row r="119" spans="1:50" ht="23.25" hidden="1" customHeight="1" x14ac:dyDescent="0.15">
      <c r="A119" s="293"/>
      <c r="B119" s="294"/>
      <c r="C119" s="294"/>
      <c r="D119" s="294"/>
      <c r="E119" s="294"/>
      <c r="F119" s="295"/>
      <c r="G119" s="352" t="s">
        <v>478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477</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530</v>
      </c>
      <c r="AF121" s="299"/>
      <c r="AG121" s="299"/>
      <c r="AH121" s="300"/>
      <c r="AI121" s="304" t="s">
        <v>527</v>
      </c>
      <c r="AJ121" s="299"/>
      <c r="AK121" s="299"/>
      <c r="AL121" s="300"/>
      <c r="AM121" s="304" t="s">
        <v>522</v>
      </c>
      <c r="AN121" s="299"/>
      <c r="AO121" s="299"/>
      <c r="AP121" s="300"/>
      <c r="AQ121" s="336" t="s">
        <v>517</v>
      </c>
      <c r="AR121" s="337"/>
      <c r="AS121" s="337"/>
      <c r="AT121" s="337"/>
      <c r="AU121" s="337"/>
      <c r="AV121" s="337"/>
      <c r="AW121" s="337"/>
      <c r="AX121" s="338"/>
    </row>
    <row r="122" spans="1:50" ht="23.25" hidden="1" customHeight="1" x14ac:dyDescent="0.15">
      <c r="A122" s="293"/>
      <c r="B122" s="294"/>
      <c r="C122" s="294"/>
      <c r="D122" s="294"/>
      <c r="E122" s="294"/>
      <c r="F122" s="295"/>
      <c r="G122" s="352" t="s">
        <v>479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480</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531</v>
      </c>
      <c r="AF124" s="299"/>
      <c r="AG124" s="299"/>
      <c r="AH124" s="300"/>
      <c r="AI124" s="304" t="s">
        <v>527</v>
      </c>
      <c r="AJ124" s="299"/>
      <c r="AK124" s="299"/>
      <c r="AL124" s="300"/>
      <c r="AM124" s="304" t="s">
        <v>522</v>
      </c>
      <c r="AN124" s="299"/>
      <c r="AO124" s="299"/>
      <c r="AP124" s="300"/>
      <c r="AQ124" s="336" t="s">
        <v>517</v>
      </c>
      <c r="AR124" s="337"/>
      <c r="AS124" s="337"/>
      <c r="AT124" s="337"/>
      <c r="AU124" s="337"/>
      <c r="AV124" s="337"/>
      <c r="AW124" s="337"/>
      <c r="AX124" s="338"/>
    </row>
    <row r="125" spans="1:50" ht="23.25" hidden="1" customHeight="1" x14ac:dyDescent="0.15">
      <c r="A125" s="293"/>
      <c r="B125" s="294"/>
      <c r="C125" s="294"/>
      <c r="D125" s="294"/>
      <c r="E125" s="294"/>
      <c r="F125" s="295"/>
      <c r="G125" s="352" t="s">
        <v>479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477</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530</v>
      </c>
      <c r="AF127" s="299"/>
      <c r="AG127" s="299"/>
      <c r="AH127" s="300"/>
      <c r="AI127" s="304" t="s">
        <v>527</v>
      </c>
      <c r="AJ127" s="299"/>
      <c r="AK127" s="299"/>
      <c r="AL127" s="300"/>
      <c r="AM127" s="304" t="s">
        <v>522</v>
      </c>
      <c r="AN127" s="299"/>
      <c r="AO127" s="299"/>
      <c r="AP127" s="300"/>
      <c r="AQ127" s="336" t="s">
        <v>517</v>
      </c>
      <c r="AR127" s="337"/>
      <c r="AS127" s="337"/>
      <c r="AT127" s="337"/>
      <c r="AU127" s="337"/>
      <c r="AV127" s="337"/>
      <c r="AW127" s="337"/>
      <c r="AX127" s="338"/>
    </row>
    <row r="128" spans="1:50" ht="23.25" hidden="1" customHeight="1" x14ac:dyDescent="0.15">
      <c r="A128" s="293"/>
      <c r="B128" s="294"/>
      <c r="C128" s="294"/>
      <c r="D128" s="294"/>
      <c r="E128" s="294"/>
      <c r="F128" s="295"/>
      <c r="G128" s="352" t="s">
        <v>479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6.7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477</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7" t="s">
        <v>560</v>
      </c>
      <c r="B130" s="995"/>
      <c r="C130" s="994" t="s">
        <v>358</v>
      </c>
      <c r="D130" s="995"/>
      <c r="E130" s="309" t="s">
        <v>387</v>
      </c>
      <c r="F130" s="310"/>
      <c r="G130" s="311" t="s">
        <v>586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8"/>
      <c r="B131" s="253"/>
      <c r="C131" s="252"/>
      <c r="D131" s="253"/>
      <c r="E131" s="239" t="s">
        <v>386</v>
      </c>
      <c r="F131" s="240"/>
      <c r="G131" s="236" t="s">
        <v>587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8"/>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530</v>
      </c>
      <c r="AF132" s="266"/>
      <c r="AG132" s="266"/>
      <c r="AH132" s="266"/>
      <c r="AI132" s="266" t="s">
        <v>527</v>
      </c>
      <c r="AJ132" s="266"/>
      <c r="AK132" s="266"/>
      <c r="AL132" s="266"/>
      <c r="AM132" s="266" t="s">
        <v>522</v>
      </c>
      <c r="AN132" s="266"/>
      <c r="AO132" s="266"/>
      <c r="AP132" s="268"/>
      <c r="AQ132" s="268" t="s">
        <v>354</v>
      </c>
      <c r="AR132" s="269"/>
      <c r="AS132" s="269"/>
      <c r="AT132" s="270"/>
      <c r="AU132" s="280" t="s">
        <v>370</v>
      </c>
      <c r="AV132" s="280"/>
      <c r="AW132" s="280"/>
      <c r="AX132" s="281"/>
    </row>
    <row r="133" spans="1:50" ht="18.75" customHeight="1" x14ac:dyDescent="0.15">
      <c r="A133" s="998"/>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574</v>
      </c>
      <c r="AR133" s="272"/>
      <c r="AS133" s="138" t="s">
        <v>355</v>
      </c>
      <c r="AT133" s="173"/>
      <c r="AU133" s="137" t="s">
        <v>574</v>
      </c>
      <c r="AV133" s="137"/>
      <c r="AW133" s="138" t="s">
        <v>300</v>
      </c>
      <c r="AX133" s="139"/>
    </row>
    <row r="134" spans="1:50" ht="39.75" customHeight="1" x14ac:dyDescent="0.15">
      <c r="A134" s="998"/>
      <c r="B134" s="253"/>
      <c r="C134" s="252"/>
      <c r="D134" s="253"/>
      <c r="E134" s="252"/>
      <c r="F134" s="315"/>
      <c r="G134" s="231" t="s">
        <v>573</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573</v>
      </c>
      <c r="AC134" s="222"/>
      <c r="AD134" s="222"/>
      <c r="AE134" s="267" t="s">
        <v>573</v>
      </c>
      <c r="AF134" s="113"/>
      <c r="AG134" s="113"/>
      <c r="AH134" s="113"/>
      <c r="AI134" s="267" t="s">
        <v>573</v>
      </c>
      <c r="AJ134" s="113"/>
      <c r="AK134" s="113"/>
      <c r="AL134" s="113"/>
      <c r="AM134" s="267" t="s">
        <v>573</v>
      </c>
      <c r="AN134" s="113"/>
      <c r="AO134" s="113"/>
      <c r="AP134" s="113"/>
      <c r="AQ134" s="267" t="s">
        <v>573</v>
      </c>
      <c r="AR134" s="113"/>
      <c r="AS134" s="113"/>
      <c r="AT134" s="113"/>
      <c r="AU134" s="267" t="s">
        <v>573</v>
      </c>
      <c r="AV134" s="113"/>
      <c r="AW134" s="113"/>
      <c r="AX134" s="223"/>
    </row>
    <row r="135" spans="1:50" ht="39.75" customHeight="1" x14ac:dyDescent="0.15">
      <c r="A135" s="998"/>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573</v>
      </c>
      <c r="AC135" s="134"/>
      <c r="AD135" s="134"/>
      <c r="AE135" s="267" t="s">
        <v>573</v>
      </c>
      <c r="AF135" s="113"/>
      <c r="AG135" s="113"/>
      <c r="AH135" s="113"/>
      <c r="AI135" s="267" t="s">
        <v>573</v>
      </c>
      <c r="AJ135" s="113"/>
      <c r="AK135" s="113"/>
      <c r="AL135" s="113"/>
      <c r="AM135" s="267" t="s">
        <v>573</v>
      </c>
      <c r="AN135" s="113"/>
      <c r="AO135" s="113"/>
      <c r="AP135" s="113"/>
      <c r="AQ135" s="267" t="s">
        <v>573</v>
      </c>
      <c r="AR135" s="113"/>
      <c r="AS135" s="113"/>
      <c r="AT135" s="113"/>
      <c r="AU135" s="267" t="s">
        <v>573</v>
      </c>
      <c r="AV135" s="113"/>
      <c r="AW135" s="113"/>
      <c r="AX135" s="223"/>
    </row>
    <row r="136" spans="1:50" ht="18.75" hidden="1" customHeight="1" x14ac:dyDescent="0.15">
      <c r="A136" s="998"/>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530</v>
      </c>
      <c r="AF136" s="266"/>
      <c r="AG136" s="266"/>
      <c r="AH136" s="266"/>
      <c r="AI136" s="266" t="s">
        <v>527</v>
      </c>
      <c r="AJ136" s="266"/>
      <c r="AK136" s="266"/>
      <c r="AL136" s="266"/>
      <c r="AM136" s="266" t="s">
        <v>522</v>
      </c>
      <c r="AN136" s="266"/>
      <c r="AO136" s="266"/>
      <c r="AP136" s="268"/>
      <c r="AQ136" s="268" t="s">
        <v>354</v>
      </c>
      <c r="AR136" s="269"/>
      <c r="AS136" s="269"/>
      <c r="AT136" s="270"/>
      <c r="AU136" s="280" t="s">
        <v>370</v>
      </c>
      <c r="AV136" s="280"/>
      <c r="AW136" s="280"/>
      <c r="AX136" s="281"/>
    </row>
    <row r="137" spans="1:50" ht="18.75" hidden="1" customHeight="1" x14ac:dyDescent="0.15">
      <c r="A137" s="998"/>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8"/>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8"/>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8"/>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530</v>
      </c>
      <c r="AF140" s="266"/>
      <c r="AG140" s="266"/>
      <c r="AH140" s="266"/>
      <c r="AI140" s="266" t="s">
        <v>527</v>
      </c>
      <c r="AJ140" s="266"/>
      <c r="AK140" s="266"/>
      <c r="AL140" s="266"/>
      <c r="AM140" s="266" t="s">
        <v>522</v>
      </c>
      <c r="AN140" s="266"/>
      <c r="AO140" s="266"/>
      <c r="AP140" s="268"/>
      <c r="AQ140" s="268" t="s">
        <v>354</v>
      </c>
      <c r="AR140" s="269"/>
      <c r="AS140" s="269"/>
      <c r="AT140" s="270"/>
      <c r="AU140" s="280" t="s">
        <v>370</v>
      </c>
      <c r="AV140" s="280"/>
      <c r="AW140" s="280"/>
      <c r="AX140" s="281"/>
    </row>
    <row r="141" spans="1:50" ht="18.75" hidden="1" customHeight="1" x14ac:dyDescent="0.15">
      <c r="A141" s="998"/>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8"/>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8"/>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8"/>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530</v>
      </c>
      <c r="AF144" s="266"/>
      <c r="AG144" s="266"/>
      <c r="AH144" s="266"/>
      <c r="AI144" s="266" t="s">
        <v>527</v>
      </c>
      <c r="AJ144" s="266"/>
      <c r="AK144" s="266"/>
      <c r="AL144" s="266"/>
      <c r="AM144" s="266" t="s">
        <v>522</v>
      </c>
      <c r="AN144" s="266"/>
      <c r="AO144" s="266"/>
      <c r="AP144" s="268"/>
      <c r="AQ144" s="268" t="s">
        <v>354</v>
      </c>
      <c r="AR144" s="269"/>
      <c r="AS144" s="269"/>
      <c r="AT144" s="270"/>
      <c r="AU144" s="280" t="s">
        <v>370</v>
      </c>
      <c r="AV144" s="280"/>
      <c r="AW144" s="280"/>
      <c r="AX144" s="281"/>
    </row>
    <row r="145" spans="1:50" ht="18.75" hidden="1" customHeight="1" x14ac:dyDescent="0.15">
      <c r="A145" s="998"/>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8"/>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8"/>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8"/>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530</v>
      </c>
      <c r="AF148" s="266"/>
      <c r="AG148" s="266"/>
      <c r="AH148" s="266"/>
      <c r="AI148" s="266" t="s">
        <v>527</v>
      </c>
      <c r="AJ148" s="266"/>
      <c r="AK148" s="266"/>
      <c r="AL148" s="266"/>
      <c r="AM148" s="266" t="s">
        <v>522</v>
      </c>
      <c r="AN148" s="266"/>
      <c r="AO148" s="266"/>
      <c r="AP148" s="268"/>
      <c r="AQ148" s="268" t="s">
        <v>354</v>
      </c>
      <c r="AR148" s="269"/>
      <c r="AS148" s="269"/>
      <c r="AT148" s="270"/>
      <c r="AU148" s="280" t="s">
        <v>370</v>
      </c>
      <c r="AV148" s="280"/>
      <c r="AW148" s="280"/>
      <c r="AX148" s="281"/>
    </row>
    <row r="149" spans="1:50" ht="18.75" hidden="1" customHeight="1" x14ac:dyDescent="0.15">
      <c r="A149" s="998"/>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8"/>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8"/>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8"/>
      <c r="B152" s="253"/>
      <c r="C152" s="252"/>
      <c r="D152" s="253"/>
      <c r="E152" s="252"/>
      <c r="F152" s="315"/>
      <c r="G152" s="273" t="s">
        <v>371</v>
      </c>
      <c r="H152" s="170"/>
      <c r="I152" s="170"/>
      <c r="J152" s="170"/>
      <c r="K152" s="170"/>
      <c r="L152" s="170"/>
      <c r="M152" s="170"/>
      <c r="N152" s="170"/>
      <c r="O152" s="170"/>
      <c r="P152" s="171"/>
      <c r="Q152" s="177" t="s">
        <v>454</v>
      </c>
      <c r="R152" s="170"/>
      <c r="S152" s="170"/>
      <c r="T152" s="170"/>
      <c r="U152" s="170"/>
      <c r="V152" s="170"/>
      <c r="W152" s="170"/>
      <c r="X152" s="170"/>
      <c r="Y152" s="170"/>
      <c r="Z152" s="170"/>
      <c r="AA152" s="170"/>
      <c r="AB152" s="288" t="s">
        <v>455</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1"/>
    </row>
    <row r="153" spans="1:50" ht="22.5" hidden="1" customHeight="1" x14ac:dyDescent="0.15">
      <c r="A153" s="998"/>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8"/>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8"/>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8"/>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8"/>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8"/>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8"/>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8"/>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9"/>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8"/>
      <c r="B159" s="253"/>
      <c r="C159" s="252"/>
      <c r="D159" s="253"/>
      <c r="E159" s="252"/>
      <c r="F159" s="315"/>
      <c r="G159" s="273" t="s">
        <v>371</v>
      </c>
      <c r="H159" s="170"/>
      <c r="I159" s="170"/>
      <c r="J159" s="170"/>
      <c r="K159" s="170"/>
      <c r="L159" s="170"/>
      <c r="M159" s="170"/>
      <c r="N159" s="170"/>
      <c r="O159" s="170"/>
      <c r="P159" s="171"/>
      <c r="Q159" s="177" t="s">
        <v>454</v>
      </c>
      <c r="R159" s="170"/>
      <c r="S159" s="170"/>
      <c r="T159" s="170"/>
      <c r="U159" s="170"/>
      <c r="V159" s="170"/>
      <c r="W159" s="170"/>
      <c r="X159" s="170"/>
      <c r="Y159" s="170"/>
      <c r="Z159" s="170"/>
      <c r="AA159" s="170"/>
      <c r="AB159" s="288" t="s">
        <v>455</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8"/>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8"/>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8"/>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8"/>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8"/>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8"/>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8"/>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8"/>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9"/>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8"/>
      <c r="B166" s="253"/>
      <c r="C166" s="252"/>
      <c r="D166" s="253"/>
      <c r="E166" s="252"/>
      <c r="F166" s="315"/>
      <c r="G166" s="273" t="s">
        <v>371</v>
      </c>
      <c r="H166" s="170"/>
      <c r="I166" s="170"/>
      <c r="J166" s="170"/>
      <c r="K166" s="170"/>
      <c r="L166" s="170"/>
      <c r="M166" s="170"/>
      <c r="N166" s="170"/>
      <c r="O166" s="170"/>
      <c r="P166" s="171"/>
      <c r="Q166" s="177" t="s">
        <v>454</v>
      </c>
      <c r="R166" s="170"/>
      <c r="S166" s="170"/>
      <c r="T166" s="170"/>
      <c r="U166" s="170"/>
      <c r="V166" s="170"/>
      <c r="W166" s="170"/>
      <c r="X166" s="170"/>
      <c r="Y166" s="170"/>
      <c r="Z166" s="170"/>
      <c r="AA166" s="170"/>
      <c r="AB166" s="288" t="s">
        <v>455</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8"/>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8"/>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8"/>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8"/>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8"/>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8"/>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8"/>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8"/>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9"/>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8"/>
      <c r="B173" s="253"/>
      <c r="C173" s="252"/>
      <c r="D173" s="253"/>
      <c r="E173" s="252"/>
      <c r="F173" s="315"/>
      <c r="G173" s="273" t="s">
        <v>371</v>
      </c>
      <c r="H173" s="170"/>
      <c r="I173" s="170"/>
      <c r="J173" s="170"/>
      <c r="K173" s="170"/>
      <c r="L173" s="170"/>
      <c r="M173" s="170"/>
      <c r="N173" s="170"/>
      <c r="O173" s="170"/>
      <c r="P173" s="171"/>
      <c r="Q173" s="177" t="s">
        <v>454</v>
      </c>
      <c r="R173" s="170"/>
      <c r="S173" s="170"/>
      <c r="T173" s="170"/>
      <c r="U173" s="170"/>
      <c r="V173" s="170"/>
      <c r="W173" s="170"/>
      <c r="X173" s="170"/>
      <c r="Y173" s="170"/>
      <c r="Z173" s="170"/>
      <c r="AA173" s="170"/>
      <c r="AB173" s="288" t="s">
        <v>455</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8"/>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8"/>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8"/>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8"/>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8"/>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8"/>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8"/>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8"/>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9"/>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8"/>
      <c r="B180" s="253"/>
      <c r="C180" s="252"/>
      <c r="D180" s="253"/>
      <c r="E180" s="252"/>
      <c r="F180" s="315"/>
      <c r="G180" s="273" t="s">
        <v>371</v>
      </c>
      <c r="H180" s="170"/>
      <c r="I180" s="170"/>
      <c r="J180" s="170"/>
      <c r="K180" s="170"/>
      <c r="L180" s="170"/>
      <c r="M180" s="170"/>
      <c r="N180" s="170"/>
      <c r="O180" s="170"/>
      <c r="P180" s="171"/>
      <c r="Q180" s="177" t="s">
        <v>454</v>
      </c>
      <c r="R180" s="170"/>
      <c r="S180" s="170"/>
      <c r="T180" s="170"/>
      <c r="U180" s="170"/>
      <c r="V180" s="170"/>
      <c r="W180" s="170"/>
      <c r="X180" s="170"/>
      <c r="Y180" s="170"/>
      <c r="Z180" s="170"/>
      <c r="AA180" s="170"/>
      <c r="AB180" s="288" t="s">
        <v>455</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8"/>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8"/>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8"/>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8"/>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8"/>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8"/>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8"/>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8"/>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9"/>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8"/>
      <c r="B187" s="253"/>
      <c r="C187" s="252"/>
      <c r="D187" s="253"/>
      <c r="E187" s="158" t="s">
        <v>417</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8"/>
      <c r="B188" s="253"/>
      <c r="C188" s="252"/>
      <c r="D188" s="253"/>
      <c r="E188" s="161" t="s">
        <v>588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8"/>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8"/>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8"/>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8"/>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530</v>
      </c>
      <c r="AF192" s="266"/>
      <c r="AG192" s="266"/>
      <c r="AH192" s="266"/>
      <c r="AI192" s="266" t="s">
        <v>527</v>
      </c>
      <c r="AJ192" s="266"/>
      <c r="AK192" s="266"/>
      <c r="AL192" s="266"/>
      <c r="AM192" s="266" t="s">
        <v>522</v>
      </c>
      <c r="AN192" s="266"/>
      <c r="AO192" s="266"/>
      <c r="AP192" s="268"/>
      <c r="AQ192" s="268" t="s">
        <v>354</v>
      </c>
      <c r="AR192" s="269"/>
      <c r="AS192" s="269"/>
      <c r="AT192" s="270"/>
      <c r="AU192" s="280" t="s">
        <v>370</v>
      </c>
      <c r="AV192" s="280"/>
      <c r="AW192" s="280"/>
      <c r="AX192" s="281"/>
    </row>
    <row r="193" spans="1:50" ht="18.75" hidden="1" customHeight="1" x14ac:dyDescent="0.15">
      <c r="A193" s="998"/>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8"/>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8"/>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8"/>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531</v>
      </c>
      <c r="AF196" s="266"/>
      <c r="AG196" s="266"/>
      <c r="AH196" s="266"/>
      <c r="AI196" s="266" t="s">
        <v>527</v>
      </c>
      <c r="AJ196" s="266"/>
      <c r="AK196" s="266"/>
      <c r="AL196" s="266"/>
      <c r="AM196" s="266" t="s">
        <v>522</v>
      </c>
      <c r="AN196" s="266"/>
      <c r="AO196" s="266"/>
      <c r="AP196" s="268"/>
      <c r="AQ196" s="268" t="s">
        <v>354</v>
      </c>
      <c r="AR196" s="269"/>
      <c r="AS196" s="269"/>
      <c r="AT196" s="270"/>
      <c r="AU196" s="280" t="s">
        <v>370</v>
      </c>
      <c r="AV196" s="280"/>
      <c r="AW196" s="280"/>
      <c r="AX196" s="281"/>
    </row>
    <row r="197" spans="1:50" ht="18.75" hidden="1" customHeight="1" x14ac:dyDescent="0.15">
      <c r="A197" s="998"/>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8"/>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8"/>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8"/>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530</v>
      </c>
      <c r="AF200" s="266"/>
      <c r="AG200" s="266"/>
      <c r="AH200" s="266"/>
      <c r="AI200" s="266" t="s">
        <v>527</v>
      </c>
      <c r="AJ200" s="266"/>
      <c r="AK200" s="266"/>
      <c r="AL200" s="266"/>
      <c r="AM200" s="266" t="s">
        <v>522</v>
      </c>
      <c r="AN200" s="266"/>
      <c r="AO200" s="266"/>
      <c r="AP200" s="268"/>
      <c r="AQ200" s="268" t="s">
        <v>354</v>
      </c>
      <c r="AR200" s="269"/>
      <c r="AS200" s="269"/>
      <c r="AT200" s="270"/>
      <c r="AU200" s="280" t="s">
        <v>370</v>
      </c>
      <c r="AV200" s="280"/>
      <c r="AW200" s="280"/>
      <c r="AX200" s="281"/>
    </row>
    <row r="201" spans="1:50" ht="18.75" hidden="1" customHeight="1" x14ac:dyDescent="0.15">
      <c r="A201" s="998"/>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8"/>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8"/>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8"/>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530</v>
      </c>
      <c r="AF204" s="266"/>
      <c r="AG204" s="266"/>
      <c r="AH204" s="266"/>
      <c r="AI204" s="266" t="s">
        <v>527</v>
      </c>
      <c r="AJ204" s="266"/>
      <c r="AK204" s="266"/>
      <c r="AL204" s="266"/>
      <c r="AM204" s="266" t="s">
        <v>522</v>
      </c>
      <c r="AN204" s="266"/>
      <c r="AO204" s="266"/>
      <c r="AP204" s="268"/>
      <c r="AQ204" s="268" t="s">
        <v>354</v>
      </c>
      <c r="AR204" s="269"/>
      <c r="AS204" s="269"/>
      <c r="AT204" s="270"/>
      <c r="AU204" s="280" t="s">
        <v>370</v>
      </c>
      <c r="AV204" s="280"/>
      <c r="AW204" s="280"/>
      <c r="AX204" s="281"/>
    </row>
    <row r="205" spans="1:50" ht="18.75" hidden="1" customHeight="1" x14ac:dyDescent="0.15">
      <c r="A205" s="998"/>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8"/>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8"/>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8"/>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530</v>
      </c>
      <c r="AF208" s="266"/>
      <c r="AG208" s="266"/>
      <c r="AH208" s="266"/>
      <c r="AI208" s="266" t="s">
        <v>527</v>
      </c>
      <c r="AJ208" s="266"/>
      <c r="AK208" s="266"/>
      <c r="AL208" s="266"/>
      <c r="AM208" s="266" t="s">
        <v>522</v>
      </c>
      <c r="AN208" s="266"/>
      <c r="AO208" s="266"/>
      <c r="AP208" s="268"/>
      <c r="AQ208" s="268" t="s">
        <v>354</v>
      </c>
      <c r="AR208" s="269"/>
      <c r="AS208" s="269"/>
      <c r="AT208" s="270"/>
      <c r="AU208" s="280" t="s">
        <v>370</v>
      </c>
      <c r="AV208" s="280"/>
      <c r="AW208" s="280"/>
      <c r="AX208" s="281"/>
    </row>
    <row r="209" spans="1:50" ht="18.75" hidden="1" customHeight="1" x14ac:dyDescent="0.15">
      <c r="A209" s="998"/>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8"/>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8"/>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8"/>
      <c r="B212" s="253"/>
      <c r="C212" s="252"/>
      <c r="D212" s="253"/>
      <c r="E212" s="252"/>
      <c r="F212" s="315"/>
      <c r="G212" s="273" t="s">
        <v>371</v>
      </c>
      <c r="H212" s="170"/>
      <c r="I212" s="170"/>
      <c r="J212" s="170"/>
      <c r="K212" s="170"/>
      <c r="L212" s="170"/>
      <c r="M212" s="170"/>
      <c r="N212" s="170"/>
      <c r="O212" s="170"/>
      <c r="P212" s="171"/>
      <c r="Q212" s="177" t="s">
        <v>454</v>
      </c>
      <c r="R212" s="170"/>
      <c r="S212" s="170"/>
      <c r="T212" s="170"/>
      <c r="U212" s="170"/>
      <c r="V212" s="170"/>
      <c r="W212" s="170"/>
      <c r="X212" s="170"/>
      <c r="Y212" s="170"/>
      <c r="Z212" s="170"/>
      <c r="AA212" s="170"/>
      <c r="AB212" s="288" t="s">
        <v>455</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1"/>
    </row>
    <row r="213" spans="1:50" ht="22.5" hidden="1" customHeight="1" x14ac:dyDescent="0.15">
      <c r="A213" s="998"/>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8"/>
      <c r="B214" s="253"/>
      <c r="C214" s="252"/>
      <c r="D214" s="253"/>
      <c r="E214" s="252"/>
      <c r="F214" s="315"/>
      <c r="G214" s="231"/>
      <c r="H214" s="162"/>
      <c r="I214" s="162"/>
      <c r="J214" s="162"/>
      <c r="K214" s="162"/>
      <c r="L214" s="162"/>
      <c r="M214" s="162"/>
      <c r="N214" s="162"/>
      <c r="O214" s="162"/>
      <c r="P214" s="232"/>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8"/>
      <c r="B215" s="253"/>
      <c r="C215" s="252"/>
      <c r="D215" s="253"/>
      <c r="E215" s="252"/>
      <c r="F215" s="315"/>
      <c r="G215" s="233"/>
      <c r="H215" s="234"/>
      <c r="I215" s="234"/>
      <c r="J215" s="234"/>
      <c r="K215" s="234"/>
      <c r="L215" s="234"/>
      <c r="M215" s="234"/>
      <c r="N215" s="234"/>
      <c r="O215" s="234"/>
      <c r="P215" s="235"/>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8"/>
      <c r="B216" s="253"/>
      <c r="C216" s="252"/>
      <c r="D216" s="253"/>
      <c r="E216" s="252"/>
      <c r="F216" s="315"/>
      <c r="G216" s="233"/>
      <c r="H216" s="234"/>
      <c r="I216" s="234"/>
      <c r="J216" s="234"/>
      <c r="K216" s="234"/>
      <c r="L216" s="234"/>
      <c r="M216" s="234"/>
      <c r="N216" s="234"/>
      <c r="O216" s="234"/>
      <c r="P216" s="235"/>
      <c r="Q216" s="988"/>
      <c r="R216" s="989"/>
      <c r="S216" s="989"/>
      <c r="T216" s="989"/>
      <c r="U216" s="989"/>
      <c r="V216" s="989"/>
      <c r="W216" s="989"/>
      <c r="X216" s="989"/>
      <c r="Y216" s="989"/>
      <c r="Z216" s="989"/>
      <c r="AA216" s="990"/>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8"/>
      <c r="B217" s="253"/>
      <c r="C217" s="252"/>
      <c r="D217" s="253"/>
      <c r="E217" s="252"/>
      <c r="F217" s="315"/>
      <c r="G217" s="233"/>
      <c r="H217" s="234"/>
      <c r="I217" s="234"/>
      <c r="J217" s="234"/>
      <c r="K217" s="234"/>
      <c r="L217" s="234"/>
      <c r="M217" s="234"/>
      <c r="N217" s="234"/>
      <c r="O217" s="234"/>
      <c r="P217" s="235"/>
      <c r="Q217" s="988"/>
      <c r="R217" s="989"/>
      <c r="S217" s="989"/>
      <c r="T217" s="989"/>
      <c r="U217" s="989"/>
      <c r="V217" s="989"/>
      <c r="W217" s="989"/>
      <c r="X217" s="989"/>
      <c r="Y217" s="989"/>
      <c r="Z217" s="989"/>
      <c r="AA217" s="990"/>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8"/>
      <c r="B218" s="253"/>
      <c r="C218" s="252"/>
      <c r="D218" s="253"/>
      <c r="E218" s="252"/>
      <c r="F218" s="315"/>
      <c r="G218" s="236"/>
      <c r="H218" s="165"/>
      <c r="I218" s="165"/>
      <c r="J218" s="165"/>
      <c r="K218" s="165"/>
      <c r="L218" s="165"/>
      <c r="M218" s="165"/>
      <c r="N218" s="165"/>
      <c r="O218" s="165"/>
      <c r="P218" s="237"/>
      <c r="Q218" s="991"/>
      <c r="R218" s="992"/>
      <c r="S218" s="992"/>
      <c r="T218" s="992"/>
      <c r="U218" s="992"/>
      <c r="V218" s="992"/>
      <c r="W218" s="992"/>
      <c r="X218" s="992"/>
      <c r="Y218" s="992"/>
      <c r="Z218" s="992"/>
      <c r="AA218" s="993"/>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8"/>
      <c r="B219" s="253"/>
      <c r="C219" s="252"/>
      <c r="D219" s="253"/>
      <c r="E219" s="252"/>
      <c r="F219" s="315"/>
      <c r="G219" s="273" t="s">
        <v>371</v>
      </c>
      <c r="H219" s="170"/>
      <c r="I219" s="170"/>
      <c r="J219" s="170"/>
      <c r="K219" s="170"/>
      <c r="L219" s="170"/>
      <c r="M219" s="170"/>
      <c r="N219" s="170"/>
      <c r="O219" s="170"/>
      <c r="P219" s="171"/>
      <c r="Q219" s="177" t="s">
        <v>454</v>
      </c>
      <c r="R219" s="170"/>
      <c r="S219" s="170"/>
      <c r="T219" s="170"/>
      <c r="U219" s="170"/>
      <c r="V219" s="170"/>
      <c r="W219" s="170"/>
      <c r="X219" s="170"/>
      <c r="Y219" s="170"/>
      <c r="Z219" s="170"/>
      <c r="AA219" s="170"/>
      <c r="AB219" s="288" t="s">
        <v>455</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8"/>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8"/>
      <c r="B221" s="253"/>
      <c r="C221" s="252"/>
      <c r="D221" s="253"/>
      <c r="E221" s="252"/>
      <c r="F221" s="315"/>
      <c r="G221" s="231"/>
      <c r="H221" s="162"/>
      <c r="I221" s="162"/>
      <c r="J221" s="162"/>
      <c r="K221" s="162"/>
      <c r="L221" s="162"/>
      <c r="M221" s="162"/>
      <c r="N221" s="162"/>
      <c r="O221" s="162"/>
      <c r="P221" s="232"/>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8"/>
      <c r="B222" s="253"/>
      <c r="C222" s="252"/>
      <c r="D222" s="253"/>
      <c r="E222" s="252"/>
      <c r="F222" s="315"/>
      <c r="G222" s="233"/>
      <c r="H222" s="234"/>
      <c r="I222" s="234"/>
      <c r="J222" s="234"/>
      <c r="K222" s="234"/>
      <c r="L222" s="234"/>
      <c r="M222" s="234"/>
      <c r="N222" s="234"/>
      <c r="O222" s="234"/>
      <c r="P222" s="235"/>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8"/>
      <c r="B223" s="253"/>
      <c r="C223" s="252"/>
      <c r="D223" s="253"/>
      <c r="E223" s="252"/>
      <c r="F223" s="315"/>
      <c r="G223" s="233"/>
      <c r="H223" s="234"/>
      <c r="I223" s="234"/>
      <c r="J223" s="234"/>
      <c r="K223" s="234"/>
      <c r="L223" s="234"/>
      <c r="M223" s="234"/>
      <c r="N223" s="234"/>
      <c r="O223" s="234"/>
      <c r="P223" s="235"/>
      <c r="Q223" s="988"/>
      <c r="R223" s="989"/>
      <c r="S223" s="989"/>
      <c r="T223" s="989"/>
      <c r="U223" s="989"/>
      <c r="V223" s="989"/>
      <c r="W223" s="989"/>
      <c r="X223" s="989"/>
      <c r="Y223" s="989"/>
      <c r="Z223" s="989"/>
      <c r="AA223" s="990"/>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8"/>
      <c r="B224" s="253"/>
      <c r="C224" s="252"/>
      <c r="D224" s="253"/>
      <c r="E224" s="252"/>
      <c r="F224" s="315"/>
      <c r="G224" s="233"/>
      <c r="H224" s="234"/>
      <c r="I224" s="234"/>
      <c r="J224" s="234"/>
      <c r="K224" s="234"/>
      <c r="L224" s="234"/>
      <c r="M224" s="234"/>
      <c r="N224" s="234"/>
      <c r="O224" s="234"/>
      <c r="P224" s="235"/>
      <c r="Q224" s="988"/>
      <c r="R224" s="989"/>
      <c r="S224" s="989"/>
      <c r="T224" s="989"/>
      <c r="U224" s="989"/>
      <c r="V224" s="989"/>
      <c r="W224" s="989"/>
      <c r="X224" s="989"/>
      <c r="Y224" s="989"/>
      <c r="Z224" s="989"/>
      <c r="AA224" s="990"/>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8"/>
      <c r="B225" s="253"/>
      <c r="C225" s="252"/>
      <c r="D225" s="253"/>
      <c r="E225" s="252"/>
      <c r="F225" s="315"/>
      <c r="G225" s="236"/>
      <c r="H225" s="165"/>
      <c r="I225" s="165"/>
      <c r="J225" s="165"/>
      <c r="K225" s="165"/>
      <c r="L225" s="165"/>
      <c r="M225" s="165"/>
      <c r="N225" s="165"/>
      <c r="O225" s="165"/>
      <c r="P225" s="237"/>
      <c r="Q225" s="991"/>
      <c r="R225" s="992"/>
      <c r="S225" s="992"/>
      <c r="T225" s="992"/>
      <c r="U225" s="992"/>
      <c r="V225" s="992"/>
      <c r="W225" s="992"/>
      <c r="X225" s="992"/>
      <c r="Y225" s="992"/>
      <c r="Z225" s="992"/>
      <c r="AA225" s="993"/>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8"/>
      <c r="B226" s="253"/>
      <c r="C226" s="252"/>
      <c r="D226" s="253"/>
      <c r="E226" s="252"/>
      <c r="F226" s="315"/>
      <c r="G226" s="273" t="s">
        <v>371</v>
      </c>
      <c r="H226" s="170"/>
      <c r="I226" s="170"/>
      <c r="J226" s="170"/>
      <c r="K226" s="170"/>
      <c r="L226" s="170"/>
      <c r="M226" s="170"/>
      <c r="N226" s="170"/>
      <c r="O226" s="170"/>
      <c r="P226" s="171"/>
      <c r="Q226" s="177" t="s">
        <v>454</v>
      </c>
      <c r="R226" s="170"/>
      <c r="S226" s="170"/>
      <c r="T226" s="170"/>
      <c r="U226" s="170"/>
      <c r="V226" s="170"/>
      <c r="W226" s="170"/>
      <c r="X226" s="170"/>
      <c r="Y226" s="170"/>
      <c r="Z226" s="170"/>
      <c r="AA226" s="170"/>
      <c r="AB226" s="288" t="s">
        <v>455</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8"/>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8"/>
      <c r="B228" s="253"/>
      <c r="C228" s="252"/>
      <c r="D228" s="253"/>
      <c r="E228" s="252"/>
      <c r="F228" s="315"/>
      <c r="G228" s="231"/>
      <c r="H228" s="162"/>
      <c r="I228" s="162"/>
      <c r="J228" s="162"/>
      <c r="K228" s="162"/>
      <c r="L228" s="162"/>
      <c r="M228" s="162"/>
      <c r="N228" s="162"/>
      <c r="O228" s="162"/>
      <c r="P228" s="232"/>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8"/>
      <c r="B229" s="253"/>
      <c r="C229" s="252"/>
      <c r="D229" s="253"/>
      <c r="E229" s="252"/>
      <c r="F229" s="315"/>
      <c r="G229" s="233"/>
      <c r="H229" s="234"/>
      <c r="I229" s="234"/>
      <c r="J229" s="234"/>
      <c r="K229" s="234"/>
      <c r="L229" s="234"/>
      <c r="M229" s="234"/>
      <c r="N229" s="234"/>
      <c r="O229" s="234"/>
      <c r="P229" s="235"/>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8"/>
      <c r="B230" s="253"/>
      <c r="C230" s="252"/>
      <c r="D230" s="253"/>
      <c r="E230" s="252"/>
      <c r="F230" s="315"/>
      <c r="G230" s="233"/>
      <c r="H230" s="234"/>
      <c r="I230" s="234"/>
      <c r="J230" s="234"/>
      <c r="K230" s="234"/>
      <c r="L230" s="234"/>
      <c r="M230" s="234"/>
      <c r="N230" s="234"/>
      <c r="O230" s="234"/>
      <c r="P230" s="235"/>
      <c r="Q230" s="988"/>
      <c r="R230" s="989"/>
      <c r="S230" s="989"/>
      <c r="T230" s="989"/>
      <c r="U230" s="989"/>
      <c r="V230" s="989"/>
      <c r="W230" s="989"/>
      <c r="X230" s="989"/>
      <c r="Y230" s="989"/>
      <c r="Z230" s="989"/>
      <c r="AA230" s="990"/>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8"/>
      <c r="B231" s="253"/>
      <c r="C231" s="252"/>
      <c r="D231" s="253"/>
      <c r="E231" s="252"/>
      <c r="F231" s="315"/>
      <c r="G231" s="233"/>
      <c r="H231" s="234"/>
      <c r="I231" s="234"/>
      <c r="J231" s="234"/>
      <c r="K231" s="234"/>
      <c r="L231" s="234"/>
      <c r="M231" s="234"/>
      <c r="N231" s="234"/>
      <c r="O231" s="234"/>
      <c r="P231" s="235"/>
      <c r="Q231" s="988"/>
      <c r="R231" s="989"/>
      <c r="S231" s="989"/>
      <c r="T231" s="989"/>
      <c r="U231" s="989"/>
      <c r="V231" s="989"/>
      <c r="W231" s="989"/>
      <c r="X231" s="989"/>
      <c r="Y231" s="989"/>
      <c r="Z231" s="989"/>
      <c r="AA231" s="990"/>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8"/>
      <c r="B232" s="253"/>
      <c r="C232" s="252"/>
      <c r="D232" s="253"/>
      <c r="E232" s="252"/>
      <c r="F232" s="315"/>
      <c r="G232" s="236"/>
      <c r="H232" s="165"/>
      <c r="I232" s="165"/>
      <c r="J232" s="165"/>
      <c r="K232" s="165"/>
      <c r="L232" s="165"/>
      <c r="M232" s="165"/>
      <c r="N232" s="165"/>
      <c r="O232" s="165"/>
      <c r="P232" s="237"/>
      <c r="Q232" s="991"/>
      <c r="R232" s="992"/>
      <c r="S232" s="992"/>
      <c r="T232" s="992"/>
      <c r="U232" s="992"/>
      <c r="V232" s="992"/>
      <c r="W232" s="992"/>
      <c r="X232" s="992"/>
      <c r="Y232" s="992"/>
      <c r="Z232" s="992"/>
      <c r="AA232" s="993"/>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8"/>
      <c r="B233" s="253"/>
      <c r="C233" s="252"/>
      <c r="D233" s="253"/>
      <c r="E233" s="252"/>
      <c r="F233" s="315"/>
      <c r="G233" s="273" t="s">
        <v>371</v>
      </c>
      <c r="H233" s="170"/>
      <c r="I233" s="170"/>
      <c r="J233" s="170"/>
      <c r="K233" s="170"/>
      <c r="L233" s="170"/>
      <c r="M233" s="170"/>
      <c r="N233" s="170"/>
      <c r="O233" s="170"/>
      <c r="P233" s="171"/>
      <c r="Q233" s="177" t="s">
        <v>454</v>
      </c>
      <c r="R233" s="170"/>
      <c r="S233" s="170"/>
      <c r="T233" s="170"/>
      <c r="U233" s="170"/>
      <c r="V233" s="170"/>
      <c r="W233" s="170"/>
      <c r="X233" s="170"/>
      <c r="Y233" s="170"/>
      <c r="Z233" s="170"/>
      <c r="AA233" s="170"/>
      <c r="AB233" s="288" t="s">
        <v>455</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8"/>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8"/>
      <c r="B235" s="253"/>
      <c r="C235" s="252"/>
      <c r="D235" s="253"/>
      <c r="E235" s="252"/>
      <c r="F235" s="315"/>
      <c r="G235" s="231"/>
      <c r="H235" s="162"/>
      <c r="I235" s="162"/>
      <c r="J235" s="162"/>
      <c r="K235" s="162"/>
      <c r="L235" s="162"/>
      <c r="M235" s="162"/>
      <c r="N235" s="162"/>
      <c r="O235" s="162"/>
      <c r="P235" s="232"/>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8"/>
      <c r="B236" s="253"/>
      <c r="C236" s="252"/>
      <c r="D236" s="253"/>
      <c r="E236" s="252"/>
      <c r="F236" s="315"/>
      <c r="G236" s="233"/>
      <c r="H236" s="234"/>
      <c r="I236" s="234"/>
      <c r="J236" s="234"/>
      <c r="K236" s="234"/>
      <c r="L236" s="234"/>
      <c r="M236" s="234"/>
      <c r="N236" s="234"/>
      <c r="O236" s="234"/>
      <c r="P236" s="235"/>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8"/>
      <c r="B237" s="253"/>
      <c r="C237" s="252"/>
      <c r="D237" s="253"/>
      <c r="E237" s="252"/>
      <c r="F237" s="315"/>
      <c r="G237" s="233"/>
      <c r="H237" s="234"/>
      <c r="I237" s="234"/>
      <c r="J237" s="234"/>
      <c r="K237" s="234"/>
      <c r="L237" s="234"/>
      <c r="M237" s="234"/>
      <c r="N237" s="234"/>
      <c r="O237" s="234"/>
      <c r="P237" s="235"/>
      <c r="Q237" s="988"/>
      <c r="R237" s="989"/>
      <c r="S237" s="989"/>
      <c r="T237" s="989"/>
      <c r="U237" s="989"/>
      <c r="V237" s="989"/>
      <c r="W237" s="989"/>
      <c r="X237" s="989"/>
      <c r="Y237" s="989"/>
      <c r="Z237" s="989"/>
      <c r="AA237" s="990"/>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8"/>
      <c r="B238" s="253"/>
      <c r="C238" s="252"/>
      <c r="D238" s="253"/>
      <c r="E238" s="252"/>
      <c r="F238" s="315"/>
      <c r="G238" s="233"/>
      <c r="H238" s="234"/>
      <c r="I238" s="234"/>
      <c r="J238" s="234"/>
      <c r="K238" s="234"/>
      <c r="L238" s="234"/>
      <c r="M238" s="234"/>
      <c r="N238" s="234"/>
      <c r="O238" s="234"/>
      <c r="P238" s="235"/>
      <c r="Q238" s="988"/>
      <c r="R238" s="989"/>
      <c r="S238" s="989"/>
      <c r="T238" s="989"/>
      <c r="U238" s="989"/>
      <c r="V238" s="989"/>
      <c r="W238" s="989"/>
      <c r="X238" s="989"/>
      <c r="Y238" s="989"/>
      <c r="Z238" s="989"/>
      <c r="AA238" s="990"/>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8"/>
      <c r="B239" s="253"/>
      <c r="C239" s="252"/>
      <c r="D239" s="253"/>
      <c r="E239" s="252"/>
      <c r="F239" s="315"/>
      <c r="G239" s="236"/>
      <c r="H239" s="165"/>
      <c r="I239" s="165"/>
      <c r="J239" s="165"/>
      <c r="K239" s="165"/>
      <c r="L239" s="165"/>
      <c r="M239" s="165"/>
      <c r="N239" s="165"/>
      <c r="O239" s="165"/>
      <c r="P239" s="237"/>
      <c r="Q239" s="991"/>
      <c r="R239" s="992"/>
      <c r="S239" s="992"/>
      <c r="T239" s="992"/>
      <c r="U239" s="992"/>
      <c r="V239" s="992"/>
      <c r="W239" s="992"/>
      <c r="X239" s="992"/>
      <c r="Y239" s="992"/>
      <c r="Z239" s="992"/>
      <c r="AA239" s="993"/>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8"/>
      <c r="B240" s="253"/>
      <c r="C240" s="252"/>
      <c r="D240" s="253"/>
      <c r="E240" s="252"/>
      <c r="F240" s="315"/>
      <c r="G240" s="273" t="s">
        <v>371</v>
      </c>
      <c r="H240" s="170"/>
      <c r="I240" s="170"/>
      <c r="J240" s="170"/>
      <c r="K240" s="170"/>
      <c r="L240" s="170"/>
      <c r="M240" s="170"/>
      <c r="N240" s="170"/>
      <c r="O240" s="170"/>
      <c r="P240" s="171"/>
      <c r="Q240" s="177" t="s">
        <v>454</v>
      </c>
      <c r="R240" s="170"/>
      <c r="S240" s="170"/>
      <c r="T240" s="170"/>
      <c r="U240" s="170"/>
      <c r="V240" s="170"/>
      <c r="W240" s="170"/>
      <c r="X240" s="170"/>
      <c r="Y240" s="170"/>
      <c r="Z240" s="170"/>
      <c r="AA240" s="170"/>
      <c r="AB240" s="288" t="s">
        <v>455</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8"/>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8"/>
      <c r="B242" s="253"/>
      <c r="C242" s="252"/>
      <c r="D242" s="253"/>
      <c r="E242" s="252"/>
      <c r="F242" s="315"/>
      <c r="G242" s="231"/>
      <c r="H242" s="162"/>
      <c r="I242" s="162"/>
      <c r="J242" s="162"/>
      <c r="K242" s="162"/>
      <c r="L242" s="162"/>
      <c r="M242" s="162"/>
      <c r="N242" s="162"/>
      <c r="O242" s="162"/>
      <c r="P242" s="232"/>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8"/>
      <c r="B243" s="253"/>
      <c r="C243" s="252"/>
      <c r="D243" s="253"/>
      <c r="E243" s="252"/>
      <c r="F243" s="315"/>
      <c r="G243" s="233"/>
      <c r="H243" s="234"/>
      <c r="I243" s="234"/>
      <c r="J243" s="234"/>
      <c r="K243" s="234"/>
      <c r="L243" s="234"/>
      <c r="M243" s="234"/>
      <c r="N243" s="234"/>
      <c r="O243" s="234"/>
      <c r="P243" s="235"/>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8"/>
      <c r="B244" s="253"/>
      <c r="C244" s="252"/>
      <c r="D244" s="253"/>
      <c r="E244" s="252"/>
      <c r="F244" s="315"/>
      <c r="G244" s="233"/>
      <c r="H244" s="234"/>
      <c r="I244" s="234"/>
      <c r="J244" s="234"/>
      <c r="K244" s="234"/>
      <c r="L244" s="234"/>
      <c r="M244" s="234"/>
      <c r="N244" s="234"/>
      <c r="O244" s="234"/>
      <c r="P244" s="235"/>
      <c r="Q244" s="988"/>
      <c r="R244" s="989"/>
      <c r="S244" s="989"/>
      <c r="T244" s="989"/>
      <c r="U244" s="989"/>
      <c r="V244" s="989"/>
      <c r="W244" s="989"/>
      <c r="X244" s="989"/>
      <c r="Y244" s="989"/>
      <c r="Z244" s="989"/>
      <c r="AA244" s="990"/>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8"/>
      <c r="B245" s="253"/>
      <c r="C245" s="252"/>
      <c r="D245" s="253"/>
      <c r="E245" s="252"/>
      <c r="F245" s="315"/>
      <c r="G245" s="233"/>
      <c r="H245" s="234"/>
      <c r="I245" s="234"/>
      <c r="J245" s="234"/>
      <c r="K245" s="234"/>
      <c r="L245" s="234"/>
      <c r="M245" s="234"/>
      <c r="N245" s="234"/>
      <c r="O245" s="234"/>
      <c r="P245" s="235"/>
      <c r="Q245" s="988"/>
      <c r="R245" s="989"/>
      <c r="S245" s="989"/>
      <c r="T245" s="989"/>
      <c r="U245" s="989"/>
      <c r="V245" s="989"/>
      <c r="W245" s="989"/>
      <c r="X245" s="989"/>
      <c r="Y245" s="989"/>
      <c r="Z245" s="989"/>
      <c r="AA245" s="990"/>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8"/>
      <c r="B246" s="253"/>
      <c r="C246" s="252"/>
      <c r="D246" s="253"/>
      <c r="E246" s="316"/>
      <c r="F246" s="317"/>
      <c r="G246" s="236"/>
      <c r="H246" s="165"/>
      <c r="I246" s="165"/>
      <c r="J246" s="165"/>
      <c r="K246" s="165"/>
      <c r="L246" s="165"/>
      <c r="M246" s="165"/>
      <c r="N246" s="165"/>
      <c r="O246" s="165"/>
      <c r="P246" s="237"/>
      <c r="Q246" s="991"/>
      <c r="R246" s="992"/>
      <c r="S246" s="992"/>
      <c r="T246" s="992"/>
      <c r="U246" s="992"/>
      <c r="V246" s="992"/>
      <c r="W246" s="992"/>
      <c r="X246" s="992"/>
      <c r="Y246" s="992"/>
      <c r="Z246" s="992"/>
      <c r="AA246" s="993"/>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8"/>
      <c r="B247" s="253"/>
      <c r="C247" s="252"/>
      <c r="D247" s="253"/>
      <c r="E247" s="158" t="s">
        <v>417</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8"/>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8"/>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8"/>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8"/>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8"/>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530</v>
      </c>
      <c r="AF252" s="266"/>
      <c r="AG252" s="266"/>
      <c r="AH252" s="266"/>
      <c r="AI252" s="266" t="s">
        <v>527</v>
      </c>
      <c r="AJ252" s="266"/>
      <c r="AK252" s="266"/>
      <c r="AL252" s="266"/>
      <c r="AM252" s="266" t="s">
        <v>522</v>
      </c>
      <c r="AN252" s="266"/>
      <c r="AO252" s="266"/>
      <c r="AP252" s="268"/>
      <c r="AQ252" s="268" t="s">
        <v>354</v>
      </c>
      <c r="AR252" s="269"/>
      <c r="AS252" s="269"/>
      <c r="AT252" s="270"/>
      <c r="AU252" s="280" t="s">
        <v>370</v>
      </c>
      <c r="AV252" s="280"/>
      <c r="AW252" s="280"/>
      <c r="AX252" s="281"/>
    </row>
    <row r="253" spans="1:50" ht="18.75" hidden="1" customHeight="1" x14ac:dyDescent="0.15">
      <c r="A253" s="998"/>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8"/>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8"/>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8"/>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530</v>
      </c>
      <c r="AF256" s="266"/>
      <c r="AG256" s="266"/>
      <c r="AH256" s="266"/>
      <c r="AI256" s="266" t="s">
        <v>527</v>
      </c>
      <c r="AJ256" s="266"/>
      <c r="AK256" s="266"/>
      <c r="AL256" s="266"/>
      <c r="AM256" s="266" t="s">
        <v>523</v>
      </c>
      <c r="AN256" s="266"/>
      <c r="AO256" s="266"/>
      <c r="AP256" s="268"/>
      <c r="AQ256" s="268" t="s">
        <v>354</v>
      </c>
      <c r="AR256" s="269"/>
      <c r="AS256" s="269"/>
      <c r="AT256" s="270"/>
      <c r="AU256" s="280" t="s">
        <v>370</v>
      </c>
      <c r="AV256" s="280"/>
      <c r="AW256" s="280"/>
      <c r="AX256" s="281"/>
    </row>
    <row r="257" spans="1:50" ht="18.75" hidden="1" customHeight="1" x14ac:dyDescent="0.15">
      <c r="A257" s="998"/>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8"/>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8"/>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8"/>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530</v>
      </c>
      <c r="AF260" s="266"/>
      <c r="AG260" s="266"/>
      <c r="AH260" s="266"/>
      <c r="AI260" s="266" t="s">
        <v>527</v>
      </c>
      <c r="AJ260" s="266"/>
      <c r="AK260" s="266"/>
      <c r="AL260" s="266"/>
      <c r="AM260" s="266" t="s">
        <v>523</v>
      </c>
      <c r="AN260" s="266"/>
      <c r="AO260" s="266"/>
      <c r="AP260" s="268"/>
      <c r="AQ260" s="268" t="s">
        <v>354</v>
      </c>
      <c r="AR260" s="269"/>
      <c r="AS260" s="269"/>
      <c r="AT260" s="270"/>
      <c r="AU260" s="280" t="s">
        <v>370</v>
      </c>
      <c r="AV260" s="280"/>
      <c r="AW260" s="280"/>
      <c r="AX260" s="281"/>
    </row>
    <row r="261" spans="1:50" ht="18.75" hidden="1" customHeight="1" x14ac:dyDescent="0.15">
      <c r="A261" s="998"/>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8"/>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8"/>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8"/>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530</v>
      </c>
      <c r="AF264" s="182"/>
      <c r="AG264" s="182"/>
      <c r="AH264" s="182"/>
      <c r="AI264" s="182" t="s">
        <v>527</v>
      </c>
      <c r="AJ264" s="182"/>
      <c r="AK264" s="182"/>
      <c r="AL264" s="182"/>
      <c r="AM264" s="182" t="s">
        <v>522</v>
      </c>
      <c r="AN264" s="182"/>
      <c r="AO264" s="182"/>
      <c r="AP264" s="177"/>
      <c r="AQ264" s="177" t="s">
        <v>354</v>
      </c>
      <c r="AR264" s="170"/>
      <c r="AS264" s="170"/>
      <c r="AT264" s="171"/>
      <c r="AU264" s="135" t="s">
        <v>370</v>
      </c>
      <c r="AV264" s="135"/>
      <c r="AW264" s="135"/>
      <c r="AX264" s="136"/>
    </row>
    <row r="265" spans="1:50" ht="18.75" hidden="1" customHeight="1" x14ac:dyDescent="0.15">
      <c r="A265" s="998"/>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8"/>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8"/>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8"/>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531</v>
      </c>
      <c r="AF268" s="266"/>
      <c r="AG268" s="266"/>
      <c r="AH268" s="266"/>
      <c r="AI268" s="266" t="s">
        <v>527</v>
      </c>
      <c r="AJ268" s="266"/>
      <c r="AK268" s="266"/>
      <c r="AL268" s="266"/>
      <c r="AM268" s="266" t="s">
        <v>522</v>
      </c>
      <c r="AN268" s="266"/>
      <c r="AO268" s="266"/>
      <c r="AP268" s="268"/>
      <c r="AQ268" s="268" t="s">
        <v>354</v>
      </c>
      <c r="AR268" s="269"/>
      <c r="AS268" s="269"/>
      <c r="AT268" s="270"/>
      <c r="AU268" s="280" t="s">
        <v>370</v>
      </c>
      <c r="AV268" s="280"/>
      <c r="AW268" s="280"/>
      <c r="AX268" s="281"/>
    </row>
    <row r="269" spans="1:50" ht="18.75" hidden="1" customHeight="1" x14ac:dyDescent="0.15">
      <c r="A269" s="998"/>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8"/>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8"/>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8"/>
      <c r="B272" s="253"/>
      <c r="C272" s="252"/>
      <c r="D272" s="253"/>
      <c r="E272" s="252"/>
      <c r="F272" s="315"/>
      <c r="G272" s="273" t="s">
        <v>371</v>
      </c>
      <c r="H272" s="170"/>
      <c r="I272" s="170"/>
      <c r="J272" s="170"/>
      <c r="K272" s="170"/>
      <c r="L272" s="170"/>
      <c r="M272" s="170"/>
      <c r="N272" s="170"/>
      <c r="O272" s="170"/>
      <c r="P272" s="171"/>
      <c r="Q272" s="177" t="s">
        <v>454</v>
      </c>
      <c r="R272" s="170"/>
      <c r="S272" s="170"/>
      <c r="T272" s="170"/>
      <c r="U272" s="170"/>
      <c r="V272" s="170"/>
      <c r="W272" s="170"/>
      <c r="X272" s="170"/>
      <c r="Y272" s="170"/>
      <c r="Z272" s="170"/>
      <c r="AA272" s="170"/>
      <c r="AB272" s="288" t="s">
        <v>455</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1"/>
    </row>
    <row r="273" spans="1:50" ht="22.5" hidden="1" customHeight="1" x14ac:dyDescent="0.15">
      <c r="A273" s="998"/>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8"/>
      <c r="B274" s="253"/>
      <c r="C274" s="252"/>
      <c r="D274" s="253"/>
      <c r="E274" s="252"/>
      <c r="F274" s="315"/>
      <c r="G274" s="231"/>
      <c r="H274" s="162"/>
      <c r="I274" s="162"/>
      <c r="J274" s="162"/>
      <c r="K274" s="162"/>
      <c r="L274" s="162"/>
      <c r="M274" s="162"/>
      <c r="N274" s="162"/>
      <c r="O274" s="162"/>
      <c r="P274" s="232"/>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8"/>
      <c r="B275" s="253"/>
      <c r="C275" s="252"/>
      <c r="D275" s="253"/>
      <c r="E275" s="252"/>
      <c r="F275" s="315"/>
      <c r="G275" s="233"/>
      <c r="H275" s="234"/>
      <c r="I275" s="234"/>
      <c r="J275" s="234"/>
      <c r="K275" s="234"/>
      <c r="L275" s="234"/>
      <c r="M275" s="234"/>
      <c r="N275" s="234"/>
      <c r="O275" s="234"/>
      <c r="P275" s="235"/>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8"/>
      <c r="B276" s="253"/>
      <c r="C276" s="252"/>
      <c r="D276" s="253"/>
      <c r="E276" s="252"/>
      <c r="F276" s="315"/>
      <c r="G276" s="233"/>
      <c r="H276" s="234"/>
      <c r="I276" s="234"/>
      <c r="J276" s="234"/>
      <c r="K276" s="234"/>
      <c r="L276" s="234"/>
      <c r="M276" s="234"/>
      <c r="N276" s="234"/>
      <c r="O276" s="234"/>
      <c r="P276" s="235"/>
      <c r="Q276" s="988"/>
      <c r="R276" s="989"/>
      <c r="S276" s="989"/>
      <c r="T276" s="989"/>
      <c r="U276" s="989"/>
      <c r="V276" s="989"/>
      <c r="W276" s="989"/>
      <c r="X276" s="989"/>
      <c r="Y276" s="989"/>
      <c r="Z276" s="989"/>
      <c r="AA276" s="990"/>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8"/>
      <c r="B277" s="253"/>
      <c r="C277" s="252"/>
      <c r="D277" s="253"/>
      <c r="E277" s="252"/>
      <c r="F277" s="315"/>
      <c r="G277" s="233"/>
      <c r="H277" s="234"/>
      <c r="I277" s="234"/>
      <c r="J277" s="234"/>
      <c r="K277" s="234"/>
      <c r="L277" s="234"/>
      <c r="M277" s="234"/>
      <c r="N277" s="234"/>
      <c r="O277" s="234"/>
      <c r="P277" s="235"/>
      <c r="Q277" s="988"/>
      <c r="R277" s="989"/>
      <c r="S277" s="989"/>
      <c r="T277" s="989"/>
      <c r="U277" s="989"/>
      <c r="V277" s="989"/>
      <c r="W277" s="989"/>
      <c r="X277" s="989"/>
      <c r="Y277" s="989"/>
      <c r="Z277" s="989"/>
      <c r="AA277" s="990"/>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8"/>
      <c r="B278" s="253"/>
      <c r="C278" s="252"/>
      <c r="D278" s="253"/>
      <c r="E278" s="252"/>
      <c r="F278" s="315"/>
      <c r="G278" s="236"/>
      <c r="H278" s="165"/>
      <c r="I278" s="165"/>
      <c r="J278" s="165"/>
      <c r="K278" s="165"/>
      <c r="L278" s="165"/>
      <c r="M278" s="165"/>
      <c r="N278" s="165"/>
      <c r="O278" s="165"/>
      <c r="P278" s="237"/>
      <c r="Q278" s="991"/>
      <c r="R278" s="992"/>
      <c r="S278" s="992"/>
      <c r="T278" s="992"/>
      <c r="U278" s="992"/>
      <c r="V278" s="992"/>
      <c r="W278" s="992"/>
      <c r="X278" s="992"/>
      <c r="Y278" s="992"/>
      <c r="Z278" s="992"/>
      <c r="AA278" s="993"/>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8"/>
      <c r="B279" s="253"/>
      <c r="C279" s="252"/>
      <c r="D279" s="253"/>
      <c r="E279" s="252"/>
      <c r="F279" s="315"/>
      <c r="G279" s="273" t="s">
        <v>371</v>
      </c>
      <c r="H279" s="170"/>
      <c r="I279" s="170"/>
      <c r="J279" s="170"/>
      <c r="K279" s="170"/>
      <c r="L279" s="170"/>
      <c r="M279" s="170"/>
      <c r="N279" s="170"/>
      <c r="O279" s="170"/>
      <c r="P279" s="171"/>
      <c r="Q279" s="177" t="s">
        <v>454</v>
      </c>
      <c r="R279" s="170"/>
      <c r="S279" s="170"/>
      <c r="T279" s="170"/>
      <c r="U279" s="170"/>
      <c r="V279" s="170"/>
      <c r="W279" s="170"/>
      <c r="X279" s="170"/>
      <c r="Y279" s="170"/>
      <c r="Z279" s="170"/>
      <c r="AA279" s="170"/>
      <c r="AB279" s="288" t="s">
        <v>455</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8"/>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8"/>
      <c r="B281" s="253"/>
      <c r="C281" s="252"/>
      <c r="D281" s="253"/>
      <c r="E281" s="252"/>
      <c r="F281" s="315"/>
      <c r="G281" s="231"/>
      <c r="H281" s="162"/>
      <c r="I281" s="162"/>
      <c r="J281" s="162"/>
      <c r="K281" s="162"/>
      <c r="L281" s="162"/>
      <c r="M281" s="162"/>
      <c r="N281" s="162"/>
      <c r="O281" s="162"/>
      <c r="P281" s="232"/>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8"/>
      <c r="B282" s="253"/>
      <c r="C282" s="252"/>
      <c r="D282" s="253"/>
      <c r="E282" s="252"/>
      <c r="F282" s="315"/>
      <c r="G282" s="233"/>
      <c r="H282" s="234"/>
      <c r="I282" s="234"/>
      <c r="J282" s="234"/>
      <c r="K282" s="234"/>
      <c r="L282" s="234"/>
      <c r="M282" s="234"/>
      <c r="N282" s="234"/>
      <c r="O282" s="234"/>
      <c r="P282" s="235"/>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8"/>
      <c r="B283" s="253"/>
      <c r="C283" s="252"/>
      <c r="D283" s="253"/>
      <c r="E283" s="252"/>
      <c r="F283" s="315"/>
      <c r="G283" s="233"/>
      <c r="H283" s="234"/>
      <c r="I283" s="234"/>
      <c r="J283" s="234"/>
      <c r="K283" s="234"/>
      <c r="L283" s="234"/>
      <c r="M283" s="234"/>
      <c r="N283" s="234"/>
      <c r="O283" s="234"/>
      <c r="P283" s="235"/>
      <c r="Q283" s="988"/>
      <c r="R283" s="989"/>
      <c r="S283" s="989"/>
      <c r="T283" s="989"/>
      <c r="U283" s="989"/>
      <c r="V283" s="989"/>
      <c r="W283" s="989"/>
      <c r="X283" s="989"/>
      <c r="Y283" s="989"/>
      <c r="Z283" s="989"/>
      <c r="AA283" s="990"/>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8"/>
      <c r="B284" s="253"/>
      <c r="C284" s="252"/>
      <c r="D284" s="253"/>
      <c r="E284" s="252"/>
      <c r="F284" s="315"/>
      <c r="G284" s="233"/>
      <c r="H284" s="234"/>
      <c r="I284" s="234"/>
      <c r="J284" s="234"/>
      <c r="K284" s="234"/>
      <c r="L284" s="234"/>
      <c r="M284" s="234"/>
      <c r="N284" s="234"/>
      <c r="O284" s="234"/>
      <c r="P284" s="235"/>
      <c r="Q284" s="988"/>
      <c r="R284" s="989"/>
      <c r="S284" s="989"/>
      <c r="T284" s="989"/>
      <c r="U284" s="989"/>
      <c r="V284" s="989"/>
      <c r="W284" s="989"/>
      <c r="X284" s="989"/>
      <c r="Y284" s="989"/>
      <c r="Z284" s="989"/>
      <c r="AA284" s="990"/>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8"/>
      <c r="B285" s="253"/>
      <c r="C285" s="252"/>
      <c r="D285" s="253"/>
      <c r="E285" s="252"/>
      <c r="F285" s="315"/>
      <c r="G285" s="236"/>
      <c r="H285" s="165"/>
      <c r="I285" s="165"/>
      <c r="J285" s="165"/>
      <c r="K285" s="165"/>
      <c r="L285" s="165"/>
      <c r="M285" s="165"/>
      <c r="N285" s="165"/>
      <c r="O285" s="165"/>
      <c r="P285" s="237"/>
      <c r="Q285" s="991"/>
      <c r="R285" s="992"/>
      <c r="S285" s="992"/>
      <c r="T285" s="992"/>
      <c r="U285" s="992"/>
      <c r="V285" s="992"/>
      <c r="W285" s="992"/>
      <c r="X285" s="992"/>
      <c r="Y285" s="992"/>
      <c r="Z285" s="992"/>
      <c r="AA285" s="993"/>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8"/>
      <c r="B286" s="253"/>
      <c r="C286" s="252"/>
      <c r="D286" s="253"/>
      <c r="E286" s="252"/>
      <c r="F286" s="315"/>
      <c r="G286" s="273" t="s">
        <v>371</v>
      </c>
      <c r="H286" s="170"/>
      <c r="I286" s="170"/>
      <c r="J286" s="170"/>
      <c r="K286" s="170"/>
      <c r="L286" s="170"/>
      <c r="M286" s="170"/>
      <c r="N286" s="170"/>
      <c r="O286" s="170"/>
      <c r="P286" s="171"/>
      <c r="Q286" s="177" t="s">
        <v>454</v>
      </c>
      <c r="R286" s="170"/>
      <c r="S286" s="170"/>
      <c r="T286" s="170"/>
      <c r="U286" s="170"/>
      <c r="V286" s="170"/>
      <c r="W286" s="170"/>
      <c r="X286" s="170"/>
      <c r="Y286" s="170"/>
      <c r="Z286" s="170"/>
      <c r="AA286" s="170"/>
      <c r="AB286" s="288" t="s">
        <v>455</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8"/>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8"/>
      <c r="B288" s="253"/>
      <c r="C288" s="252"/>
      <c r="D288" s="253"/>
      <c r="E288" s="252"/>
      <c r="F288" s="315"/>
      <c r="G288" s="231"/>
      <c r="H288" s="162"/>
      <c r="I288" s="162"/>
      <c r="J288" s="162"/>
      <c r="K288" s="162"/>
      <c r="L288" s="162"/>
      <c r="M288" s="162"/>
      <c r="N288" s="162"/>
      <c r="O288" s="162"/>
      <c r="P288" s="232"/>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8"/>
      <c r="B289" s="253"/>
      <c r="C289" s="252"/>
      <c r="D289" s="253"/>
      <c r="E289" s="252"/>
      <c r="F289" s="315"/>
      <c r="G289" s="233"/>
      <c r="H289" s="234"/>
      <c r="I289" s="234"/>
      <c r="J289" s="234"/>
      <c r="K289" s="234"/>
      <c r="L289" s="234"/>
      <c r="M289" s="234"/>
      <c r="N289" s="234"/>
      <c r="O289" s="234"/>
      <c r="P289" s="235"/>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8"/>
      <c r="B290" s="253"/>
      <c r="C290" s="252"/>
      <c r="D290" s="253"/>
      <c r="E290" s="252"/>
      <c r="F290" s="315"/>
      <c r="G290" s="233"/>
      <c r="H290" s="234"/>
      <c r="I290" s="234"/>
      <c r="J290" s="234"/>
      <c r="K290" s="234"/>
      <c r="L290" s="234"/>
      <c r="M290" s="234"/>
      <c r="N290" s="234"/>
      <c r="O290" s="234"/>
      <c r="P290" s="235"/>
      <c r="Q290" s="988"/>
      <c r="R290" s="989"/>
      <c r="S290" s="989"/>
      <c r="T290" s="989"/>
      <c r="U290" s="989"/>
      <c r="V290" s="989"/>
      <c r="W290" s="989"/>
      <c r="X290" s="989"/>
      <c r="Y290" s="989"/>
      <c r="Z290" s="989"/>
      <c r="AA290" s="990"/>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8"/>
      <c r="B291" s="253"/>
      <c r="C291" s="252"/>
      <c r="D291" s="253"/>
      <c r="E291" s="252"/>
      <c r="F291" s="315"/>
      <c r="G291" s="233"/>
      <c r="H291" s="234"/>
      <c r="I291" s="234"/>
      <c r="J291" s="234"/>
      <c r="K291" s="234"/>
      <c r="L291" s="234"/>
      <c r="M291" s="234"/>
      <c r="N291" s="234"/>
      <c r="O291" s="234"/>
      <c r="P291" s="235"/>
      <c r="Q291" s="988"/>
      <c r="R291" s="989"/>
      <c r="S291" s="989"/>
      <c r="T291" s="989"/>
      <c r="U291" s="989"/>
      <c r="V291" s="989"/>
      <c r="W291" s="989"/>
      <c r="X291" s="989"/>
      <c r="Y291" s="989"/>
      <c r="Z291" s="989"/>
      <c r="AA291" s="990"/>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8"/>
      <c r="B292" s="253"/>
      <c r="C292" s="252"/>
      <c r="D292" s="253"/>
      <c r="E292" s="252"/>
      <c r="F292" s="315"/>
      <c r="G292" s="236"/>
      <c r="H292" s="165"/>
      <c r="I292" s="165"/>
      <c r="J292" s="165"/>
      <c r="K292" s="165"/>
      <c r="L292" s="165"/>
      <c r="M292" s="165"/>
      <c r="N292" s="165"/>
      <c r="O292" s="165"/>
      <c r="P292" s="237"/>
      <c r="Q292" s="991"/>
      <c r="R292" s="992"/>
      <c r="S292" s="992"/>
      <c r="T292" s="992"/>
      <c r="U292" s="992"/>
      <c r="V292" s="992"/>
      <c r="W292" s="992"/>
      <c r="X292" s="992"/>
      <c r="Y292" s="992"/>
      <c r="Z292" s="992"/>
      <c r="AA292" s="993"/>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8"/>
      <c r="B293" s="253"/>
      <c r="C293" s="252"/>
      <c r="D293" s="253"/>
      <c r="E293" s="252"/>
      <c r="F293" s="315"/>
      <c r="G293" s="273" t="s">
        <v>371</v>
      </c>
      <c r="H293" s="170"/>
      <c r="I293" s="170"/>
      <c r="J293" s="170"/>
      <c r="K293" s="170"/>
      <c r="L293" s="170"/>
      <c r="M293" s="170"/>
      <c r="N293" s="170"/>
      <c r="O293" s="170"/>
      <c r="P293" s="171"/>
      <c r="Q293" s="177" t="s">
        <v>454</v>
      </c>
      <c r="R293" s="170"/>
      <c r="S293" s="170"/>
      <c r="T293" s="170"/>
      <c r="U293" s="170"/>
      <c r="V293" s="170"/>
      <c r="W293" s="170"/>
      <c r="X293" s="170"/>
      <c r="Y293" s="170"/>
      <c r="Z293" s="170"/>
      <c r="AA293" s="170"/>
      <c r="AB293" s="288" t="s">
        <v>455</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8"/>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8"/>
      <c r="B295" s="253"/>
      <c r="C295" s="252"/>
      <c r="D295" s="253"/>
      <c r="E295" s="252"/>
      <c r="F295" s="315"/>
      <c r="G295" s="231"/>
      <c r="H295" s="162"/>
      <c r="I295" s="162"/>
      <c r="J295" s="162"/>
      <c r="K295" s="162"/>
      <c r="L295" s="162"/>
      <c r="M295" s="162"/>
      <c r="N295" s="162"/>
      <c r="O295" s="162"/>
      <c r="P295" s="232"/>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8"/>
      <c r="B296" s="253"/>
      <c r="C296" s="252"/>
      <c r="D296" s="253"/>
      <c r="E296" s="252"/>
      <c r="F296" s="315"/>
      <c r="G296" s="233"/>
      <c r="H296" s="234"/>
      <c r="I296" s="234"/>
      <c r="J296" s="234"/>
      <c r="K296" s="234"/>
      <c r="L296" s="234"/>
      <c r="M296" s="234"/>
      <c r="N296" s="234"/>
      <c r="O296" s="234"/>
      <c r="P296" s="235"/>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8"/>
      <c r="B297" s="253"/>
      <c r="C297" s="252"/>
      <c r="D297" s="253"/>
      <c r="E297" s="252"/>
      <c r="F297" s="315"/>
      <c r="G297" s="233"/>
      <c r="H297" s="234"/>
      <c r="I297" s="234"/>
      <c r="J297" s="234"/>
      <c r="K297" s="234"/>
      <c r="L297" s="234"/>
      <c r="M297" s="234"/>
      <c r="N297" s="234"/>
      <c r="O297" s="234"/>
      <c r="P297" s="235"/>
      <c r="Q297" s="988"/>
      <c r="R297" s="989"/>
      <c r="S297" s="989"/>
      <c r="T297" s="989"/>
      <c r="U297" s="989"/>
      <c r="V297" s="989"/>
      <c r="W297" s="989"/>
      <c r="X297" s="989"/>
      <c r="Y297" s="989"/>
      <c r="Z297" s="989"/>
      <c r="AA297" s="990"/>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8"/>
      <c r="B298" s="253"/>
      <c r="C298" s="252"/>
      <c r="D298" s="253"/>
      <c r="E298" s="252"/>
      <c r="F298" s="315"/>
      <c r="G298" s="233"/>
      <c r="H298" s="234"/>
      <c r="I298" s="234"/>
      <c r="J298" s="234"/>
      <c r="K298" s="234"/>
      <c r="L298" s="234"/>
      <c r="M298" s="234"/>
      <c r="N298" s="234"/>
      <c r="O298" s="234"/>
      <c r="P298" s="235"/>
      <c r="Q298" s="988"/>
      <c r="R298" s="989"/>
      <c r="S298" s="989"/>
      <c r="T298" s="989"/>
      <c r="U298" s="989"/>
      <c r="V298" s="989"/>
      <c r="W298" s="989"/>
      <c r="X298" s="989"/>
      <c r="Y298" s="989"/>
      <c r="Z298" s="989"/>
      <c r="AA298" s="990"/>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8"/>
      <c r="B299" s="253"/>
      <c r="C299" s="252"/>
      <c r="D299" s="253"/>
      <c r="E299" s="252"/>
      <c r="F299" s="315"/>
      <c r="G299" s="236"/>
      <c r="H299" s="165"/>
      <c r="I299" s="165"/>
      <c r="J299" s="165"/>
      <c r="K299" s="165"/>
      <c r="L299" s="165"/>
      <c r="M299" s="165"/>
      <c r="N299" s="165"/>
      <c r="O299" s="165"/>
      <c r="P299" s="237"/>
      <c r="Q299" s="991"/>
      <c r="R299" s="992"/>
      <c r="S299" s="992"/>
      <c r="T299" s="992"/>
      <c r="U299" s="992"/>
      <c r="V299" s="992"/>
      <c r="W299" s="992"/>
      <c r="X299" s="992"/>
      <c r="Y299" s="992"/>
      <c r="Z299" s="992"/>
      <c r="AA299" s="993"/>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8"/>
      <c r="B300" s="253"/>
      <c r="C300" s="252"/>
      <c r="D300" s="253"/>
      <c r="E300" s="252"/>
      <c r="F300" s="315"/>
      <c r="G300" s="273" t="s">
        <v>371</v>
      </c>
      <c r="H300" s="170"/>
      <c r="I300" s="170"/>
      <c r="J300" s="170"/>
      <c r="K300" s="170"/>
      <c r="L300" s="170"/>
      <c r="M300" s="170"/>
      <c r="N300" s="170"/>
      <c r="O300" s="170"/>
      <c r="P300" s="171"/>
      <c r="Q300" s="177" t="s">
        <v>454</v>
      </c>
      <c r="R300" s="170"/>
      <c r="S300" s="170"/>
      <c r="T300" s="170"/>
      <c r="U300" s="170"/>
      <c r="V300" s="170"/>
      <c r="W300" s="170"/>
      <c r="X300" s="170"/>
      <c r="Y300" s="170"/>
      <c r="Z300" s="170"/>
      <c r="AA300" s="170"/>
      <c r="AB300" s="288" t="s">
        <v>455</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8"/>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8"/>
      <c r="B302" s="253"/>
      <c r="C302" s="252"/>
      <c r="D302" s="253"/>
      <c r="E302" s="252"/>
      <c r="F302" s="315"/>
      <c r="G302" s="231"/>
      <c r="H302" s="162"/>
      <c r="I302" s="162"/>
      <c r="J302" s="162"/>
      <c r="K302" s="162"/>
      <c r="L302" s="162"/>
      <c r="M302" s="162"/>
      <c r="N302" s="162"/>
      <c r="O302" s="162"/>
      <c r="P302" s="232"/>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8"/>
      <c r="B303" s="253"/>
      <c r="C303" s="252"/>
      <c r="D303" s="253"/>
      <c r="E303" s="252"/>
      <c r="F303" s="315"/>
      <c r="G303" s="233"/>
      <c r="H303" s="234"/>
      <c r="I303" s="234"/>
      <c r="J303" s="234"/>
      <c r="K303" s="234"/>
      <c r="L303" s="234"/>
      <c r="M303" s="234"/>
      <c r="N303" s="234"/>
      <c r="O303" s="234"/>
      <c r="P303" s="235"/>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8"/>
      <c r="B304" s="253"/>
      <c r="C304" s="252"/>
      <c r="D304" s="253"/>
      <c r="E304" s="252"/>
      <c r="F304" s="315"/>
      <c r="G304" s="233"/>
      <c r="H304" s="234"/>
      <c r="I304" s="234"/>
      <c r="J304" s="234"/>
      <c r="K304" s="234"/>
      <c r="L304" s="234"/>
      <c r="M304" s="234"/>
      <c r="N304" s="234"/>
      <c r="O304" s="234"/>
      <c r="P304" s="235"/>
      <c r="Q304" s="988"/>
      <c r="R304" s="989"/>
      <c r="S304" s="989"/>
      <c r="T304" s="989"/>
      <c r="U304" s="989"/>
      <c r="V304" s="989"/>
      <c r="W304" s="989"/>
      <c r="X304" s="989"/>
      <c r="Y304" s="989"/>
      <c r="Z304" s="989"/>
      <c r="AA304" s="990"/>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8"/>
      <c r="B305" s="253"/>
      <c r="C305" s="252"/>
      <c r="D305" s="253"/>
      <c r="E305" s="252"/>
      <c r="F305" s="315"/>
      <c r="G305" s="233"/>
      <c r="H305" s="234"/>
      <c r="I305" s="234"/>
      <c r="J305" s="234"/>
      <c r="K305" s="234"/>
      <c r="L305" s="234"/>
      <c r="M305" s="234"/>
      <c r="N305" s="234"/>
      <c r="O305" s="234"/>
      <c r="P305" s="235"/>
      <c r="Q305" s="988"/>
      <c r="R305" s="989"/>
      <c r="S305" s="989"/>
      <c r="T305" s="989"/>
      <c r="U305" s="989"/>
      <c r="V305" s="989"/>
      <c r="W305" s="989"/>
      <c r="X305" s="989"/>
      <c r="Y305" s="989"/>
      <c r="Z305" s="989"/>
      <c r="AA305" s="990"/>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8"/>
      <c r="B306" s="253"/>
      <c r="C306" s="252"/>
      <c r="D306" s="253"/>
      <c r="E306" s="316"/>
      <c r="F306" s="317"/>
      <c r="G306" s="236"/>
      <c r="H306" s="165"/>
      <c r="I306" s="165"/>
      <c r="J306" s="165"/>
      <c r="K306" s="165"/>
      <c r="L306" s="165"/>
      <c r="M306" s="165"/>
      <c r="N306" s="165"/>
      <c r="O306" s="165"/>
      <c r="P306" s="237"/>
      <c r="Q306" s="991"/>
      <c r="R306" s="992"/>
      <c r="S306" s="992"/>
      <c r="T306" s="992"/>
      <c r="U306" s="992"/>
      <c r="V306" s="992"/>
      <c r="W306" s="992"/>
      <c r="X306" s="992"/>
      <c r="Y306" s="992"/>
      <c r="Z306" s="992"/>
      <c r="AA306" s="993"/>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8"/>
      <c r="B307" s="253"/>
      <c r="C307" s="252"/>
      <c r="D307" s="253"/>
      <c r="E307" s="158" t="s">
        <v>417</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8"/>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8"/>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8"/>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8"/>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530</v>
      </c>
      <c r="AF312" s="266"/>
      <c r="AG312" s="266"/>
      <c r="AH312" s="266"/>
      <c r="AI312" s="266" t="s">
        <v>527</v>
      </c>
      <c r="AJ312" s="266"/>
      <c r="AK312" s="266"/>
      <c r="AL312" s="266"/>
      <c r="AM312" s="266" t="s">
        <v>522</v>
      </c>
      <c r="AN312" s="266"/>
      <c r="AO312" s="266"/>
      <c r="AP312" s="268"/>
      <c r="AQ312" s="268" t="s">
        <v>354</v>
      </c>
      <c r="AR312" s="269"/>
      <c r="AS312" s="269"/>
      <c r="AT312" s="270"/>
      <c r="AU312" s="280" t="s">
        <v>370</v>
      </c>
      <c r="AV312" s="280"/>
      <c r="AW312" s="280"/>
      <c r="AX312" s="281"/>
    </row>
    <row r="313" spans="1:50" ht="18.75" hidden="1" customHeight="1" x14ac:dyDescent="0.15">
      <c r="A313" s="998"/>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8"/>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8"/>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8"/>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530</v>
      </c>
      <c r="AF316" s="266"/>
      <c r="AG316" s="266"/>
      <c r="AH316" s="266"/>
      <c r="AI316" s="266" t="s">
        <v>527</v>
      </c>
      <c r="AJ316" s="266"/>
      <c r="AK316" s="266"/>
      <c r="AL316" s="266"/>
      <c r="AM316" s="266" t="s">
        <v>522</v>
      </c>
      <c r="AN316" s="266"/>
      <c r="AO316" s="266"/>
      <c r="AP316" s="268"/>
      <c r="AQ316" s="268" t="s">
        <v>354</v>
      </c>
      <c r="AR316" s="269"/>
      <c r="AS316" s="269"/>
      <c r="AT316" s="270"/>
      <c r="AU316" s="280" t="s">
        <v>370</v>
      </c>
      <c r="AV316" s="280"/>
      <c r="AW316" s="280"/>
      <c r="AX316" s="281"/>
    </row>
    <row r="317" spans="1:50" ht="18.75" hidden="1" customHeight="1" x14ac:dyDescent="0.15">
      <c r="A317" s="998"/>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8"/>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8"/>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8"/>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530</v>
      </c>
      <c r="AF320" s="266"/>
      <c r="AG320" s="266"/>
      <c r="AH320" s="266"/>
      <c r="AI320" s="266" t="s">
        <v>527</v>
      </c>
      <c r="AJ320" s="266"/>
      <c r="AK320" s="266"/>
      <c r="AL320" s="266"/>
      <c r="AM320" s="266" t="s">
        <v>523</v>
      </c>
      <c r="AN320" s="266"/>
      <c r="AO320" s="266"/>
      <c r="AP320" s="268"/>
      <c r="AQ320" s="268" t="s">
        <v>354</v>
      </c>
      <c r="AR320" s="269"/>
      <c r="AS320" s="269"/>
      <c r="AT320" s="270"/>
      <c r="AU320" s="280" t="s">
        <v>370</v>
      </c>
      <c r="AV320" s="280"/>
      <c r="AW320" s="280"/>
      <c r="AX320" s="281"/>
    </row>
    <row r="321" spans="1:50" ht="18.75" hidden="1" customHeight="1" x14ac:dyDescent="0.15">
      <c r="A321" s="998"/>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8"/>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8"/>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8"/>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530</v>
      </c>
      <c r="AF324" s="266"/>
      <c r="AG324" s="266"/>
      <c r="AH324" s="266"/>
      <c r="AI324" s="266" t="s">
        <v>527</v>
      </c>
      <c r="AJ324" s="266"/>
      <c r="AK324" s="266"/>
      <c r="AL324" s="266"/>
      <c r="AM324" s="266" t="s">
        <v>522</v>
      </c>
      <c r="AN324" s="266"/>
      <c r="AO324" s="266"/>
      <c r="AP324" s="268"/>
      <c r="AQ324" s="268" t="s">
        <v>354</v>
      </c>
      <c r="AR324" s="269"/>
      <c r="AS324" s="269"/>
      <c r="AT324" s="270"/>
      <c r="AU324" s="280" t="s">
        <v>370</v>
      </c>
      <c r="AV324" s="280"/>
      <c r="AW324" s="280"/>
      <c r="AX324" s="281"/>
    </row>
    <row r="325" spans="1:50" ht="18.75" hidden="1" customHeight="1" x14ac:dyDescent="0.15">
      <c r="A325" s="998"/>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8"/>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8"/>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8"/>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531</v>
      </c>
      <c r="AF328" s="266"/>
      <c r="AG328" s="266"/>
      <c r="AH328" s="266"/>
      <c r="AI328" s="266" t="s">
        <v>527</v>
      </c>
      <c r="AJ328" s="266"/>
      <c r="AK328" s="266"/>
      <c r="AL328" s="266"/>
      <c r="AM328" s="266" t="s">
        <v>523</v>
      </c>
      <c r="AN328" s="266"/>
      <c r="AO328" s="266"/>
      <c r="AP328" s="268"/>
      <c r="AQ328" s="268" t="s">
        <v>354</v>
      </c>
      <c r="AR328" s="269"/>
      <c r="AS328" s="269"/>
      <c r="AT328" s="270"/>
      <c r="AU328" s="280" t="s">
        <v>370</v>
      </c>
      <c r="AV328" s="280"/>
      <c r="AW328" s="280"/>
      <c r="AX328" s="281"/>
    </row>
    <row r="329" spans="1:50" ht="18.75" hidden="1" customHeight="1" x14ac:dyDescent="0.15">
      <c r="A329" s="998"/>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8"/>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8"/>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8"/>
      <c r="B332" s="253"/>
      <c r="C332" s="252"/>
      <c r="D332" s="253"/>
      <c r="E332" s="252"/>
      <c r="F332" s="315"/>
      <c r="G332" s="273" t="s">
        <v>371</v>
      </c>
      <c r="H332" s="170"/>
      <c r="I332" s="170"/>
      <c r="J332" s="170"/>
      <c r="K332" s="170"/>
      <c r="L332" s="170"/>
      <c r="M332" s="170"/>
      <c r="N332" s="170"/>
      <c r="O332" s="170"/>
      <c r="P332" s="171"/>
      <c r="Q332" s="177" t="s">
        <v>454</v>
      </c>
      <c r="R332" s="170"/>
      <c r="S332" s="170"/>
      <c r="T332" s="170"/>
      <c r="U332" s="170"/>
      <c r="V332" s="170"/>
      <c r="W332" s="170"/>
      <c r="X332" s="170"/>
      <c r="Y332" s="170"/>
      <c r="Z332" s="170"/>
      <c r="AA332" s="170"/>
      <c r="AB332" s="288" t="s">
        <v>455</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1"/>
    </row>
    <row r="333" spans="1:50" ht="22.5" hidden="1" customHeight="1" x14ac:dyDescent="0.15">
      <c r="A333" s="998"/>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8"/>
      <c r="B334" s="253"/>
      <c r="C334" s="252"/>
      <c r="D334" s="253"/>
      <c r="E334" s="252"/>
      <c r="F334" s="315"/>
      <c r="G334" s="231"/>
      <c r="H334" s="162"/>
      <c r="I334" s="162"/>
      <c r="J334" s="162"/>
      <c r="K334" s="162"/>
      <c r="L334" s="162"/>
      <c r="M334" s="162"/>
      <c r="N334" s="162"/>
      <c r="O334" s="162"/>
      <c r="P334" s="232"/>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8"/>
      <c r="B335" s="253"/>
      <c r="C335" s="252"/>
      <c r="D335" s="253"/>
      <c r="E335" s="252"/>
      <c r="F335" s="315"/>
      <c r="G335" s="233"/>
      <c r="H335" s="234"/>
      <c r="I335" s="234"/>
      <c r="J335" s="234"/>
      <c r="K335" s="234"/>
      <c r="L335" s="234"/>
      <c r="M335" s="234"/>
      <c r="N335" s="234"/>
      <c r="O335" s="234"/>
      <c r="P335" s="235"/>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8"/>
      <c r="B336" s="253"/>
      <c r="C336" s="252"/>
      <c r="D336" s="253"/>
      <c r="E336" s="252"/>
      <c r="F336" s="315"/>
      <c r="G336" s="233"/>
      <c r="H336" s="234"/>
      <c r="I336" s="234"/>
      <c r="J336" s="234"/>
      <c r="K336" s="234"/>
      <c r="L336" s="234"/>
      <c r="M336" s="234"/>
      <c r="N336" s="234"/>
      <c r="O336" s="234"/>
      <c r="P336" s="235"/>
      <c r="Q336" s="988"/>
      <c r="R336" s="989"/>
      <c r="S336" s="989"/>
      <c r="T336" s="989"/>
      <c r="U336" s="989"/>
      <c r="V336" s="989"/>
      <c r="W336" s="989"/>
      <c r="X336" s="989"/>
      <c r="Y336" s="989"/>
      <c r="Z336" s="989"/>
      <c r="AA336" s="990"/>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8"/>
      <c r="B337" s="253"/>
      <c r="C337" s="252"/>
      <c r="D337" s="253"/>
      <c r="E337" s="252"/>
      <c r="F337" s="315"/>
      <c r="G337" s="233"/>
      <c r="H337" s="234"/>
      <c r="I337" s="234"/>
      <c r="J337" s="234"/>
      <c r="K337" s="234"/>
      <c r="L337" s="234"/>
      <c r="M337" s="234"/>
      <c r="N337" s="234"/>
      <c r="O337" s="234"/>
      <c r="P337" s="235"/>
      <c r="Q337" s="988"/>
      <c r="R337" s="989"/>
      <c r="S337" s="989"/>
      <c r="T337" s="989"/>
      <c r="U337" s="989"/>
      <c r="V337" s="989"/>
      <c r="W337" s="989"/>
      <c r="X337" s="989"/>
      <c r="Y337" s="989"/>
      <c r="Z337" s="989"/>
      <c r="AA337" s="990"/>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8"/>
      <c r="B338" s="253"/>
      <c r="C338" s="252"/>
      <c r="D338" s="253"/>
      <c r="E338" s="252"/>
      <c r="F338" s="315"/>
      <c r="G338" s="236"/>
      <c r="H338" s="165"/>
      <c r="I338" s="165"/>
      <c r="J338" s="165"/>
      <c r="K338" s="165"/>
      <c r="L338" s="165"/>
      <c r="M338" s="165"/>
      <c r="N338" s="165"/>
      <c r="O338" s="165"/>
      <c r="P338" s="237"/>
      <c r="Q338" s="991"/>
      <c r="R338" s="992"/>
      <c r="S338" s="992"/>
      <c r="T338" s="992"/>
      <c r="U338" s="992"/>
      <c r="V338" s="992"/>
      <c r="W338" s="992"/>
      <c r="X338" s="992"/>
      <c r="Y338" s="992"/>
      <c r="Z338" s="992"/>
      <c r="AA338" s="993"/>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8"/>
      <c r="B339" s="253"/>
      <c r="C339" s="252"/>
      <c r="D339" s="253"/>
      <c r="E339" s="252"/>
      <c r="F339" s="315"/>
      <c r="G339" s="273" t="s">
        <v>371</v>
      </c>
      <c r="H339" s="170"/>
      <c r="I339" s="170"/>
      <c r="J339" s="170"/>
      <c r="K339" s="170"/>
      <c r="L339" s="170"/>
      <c r="M339" s="170"/>
      <c r="N339" s="170"/>
      <c r="O339" s="170"/>
      <c r="P339" s="171"/>
      <c r="Q339" s="177" t="s">
        <v>454</v>
      </c>
      <c r="R339" s="170"/>
      <c r="S339" s="170"/>
      <c r="T339" s="170"/>
      <c r="U339" s="170"/>
      <c r="V339" s="170"/>
      <c r="W339" s="170"/>
      <c r="X339" s="170"/>
      <c r="Y339" s="170"/>
      <c r="Z339" s="170"/>
      <c r="AA339" s="170"/>
      <c r="AB339" s="288" t="s">
        <v>455</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8"/>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8"/>
      <c r="B341" s="253"/>
      <c r="C341" s="252"/>
      <c r="D341" s="253"/>
      <c r="E341" s="252"/>
      <c r="F341" s="315"/>
      <c r="G341" s="231"/>
      <c r="H341" s="162"/>
      <c r="I341" s="162"/>
      <c r="J341" s="162"/>
      <c r="K341" s="162"/>
      <c r="L341" s="162"/>
      <c r="M341" s="162"/>
      <c r="N341" s="162"/>
      <c r="O341" s="162"/>
      <c r="P341" s="232"/>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8"/>
      <c r="B342" s="253"/>
      <c r="C342" s="252"/>
      <c r="D342" s="253"/>
      <c r="E342" s="252"/>
      <c r="F342" s="315"/>
      <c r="G342" s="233"/>
      <c r="H342" s="234"/>
      <c r="I342" s="234"/>
      <c r="J342" s="234"/>
      <c r="K342" s="234"/>
      <c r="L342" s="234"/>
      <c r="M342" s="234"/>
      <c r="N342" s="234"/>
      <c r="O342" s="234"/>
      <c r="P342" s="235"/>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8"/>
      <c r="B343" s="253"/>
      <c r="C343" s="252"/>
      <c r="D343" s="253"/>
      <c r="E343" s="252"/>
      <c r="F343" s="315"/>
      <c r="G343" s="233"/>
      <c r="H343" s="234"/>
      <c r="I343" s="234"/>
      <c r="J343" s="234"/>
      <c r="K343" s="234"/>
      <c r="L343" s="234"/>
      <c r="M343" s="234"/>
      <c r="N343" s="234"/>
      <c r="O343" s="234"/>
      <c r="P343" s="235"/>
      <c r="Q343" s="988"/>
      <c r="R343" s="989"/>
      <c r="S343" s="989"/>
      <c r="T343" s="989"/>
      <c r="U343" s="989"/>
      <c r="V343" s="989"/>
      <c r="W343" s="989"/>
      <c r="X343" s="989"/>
      <c r="Y343" s="989"/>
      <c r="Z343" s="989"/>
      <c r="AA343" s="990"/>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8"/>
      <c r="B344" s="253"/>
      <c r="C344" s="252"/>
      <c r="D344" s="253"/>
      <c r="E344" s="252"/>
      <c r="F344" s="315"/>
      <c r="G344" s="233"/>
      <c r="H344" s="234"/>
      <c r="I344" s="234"/>
      <c r="J344" s="234"/>
      <c r="K344" s="234"/>
      <c r="L344" s="234"/>
      <c r="M344" s="234"/>
      <c r="N344" s="234"/>
      <c r="O344" s="234"/>
      <c r="P344" s="235"/>
      <c r="Q344" s="988"/>
      <c r="R344" s="989"/>
      <c r="S344" s="989"/>
      <c r="T344" s="989"/>
      <c r="U344" s="989"/>
      <c r="V344" s="989"/>
      <c r="W344" s="989"/>
      <c r="X344" s="989"/>
      <c r="Y344" s="989"/>
      <c r="Z344" s="989"/>
      <c r="AA344" s="990"/>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8"/>
      <c r="B345" s="253"/>
      <c r="C345" s="252"/>
      <c r="D345" s="253"/>
      <c r="E345" s="252"/>
      <c r="F345" s="315"/>
      <c r="G345" s="236"/>
      <c r="H345" s="165"/>
      <c r="I345" s="165"/>
      <c r="J345" s="165"/>
      <c r="K345" s="165"/>
      <c r="L345" s="165"/>
      <c r="M345" s="165"/>
      <c r="N345" s="165"/>
      <c r="O345" s="165"/>
      <c r="P345" s="237"/>
      <c r="Q345" s="991"/>
      <c r="R345" s="992"/>
      <c r="S345" s="992"/>
      <c r="T345" s="992"/>
      <c r="U345" s="992"/>
      <c r="V345" s="992"/>
      <c r="W345" s="992"/>
      <c r="X345" s="992"/>
      <c r="Y345" s="992"/>
      <c r="Z345" s="992"/>
      <c r="AA345" s="993"/>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8"/>
      <c r="B346" s="253"/>
      <c r="C346" s="252"/>
      <c r="D346" s="253"/>
      <c r="E346" s="252"/>
      <c r="F346" s="315"/>
      <c r="G346" s="273" t="s">
        <v>371</v>
      </c>
      <c r="H346" s="170"/>
      <c r="I346" s="170"/>
      <c r="J346" s="170"/>
      <c r="K346" s="170"/>
      <c r="L346" s="170"/>
      <c r="M346" s="170"/>
      <c r="N346" s="170"/>
      <c r="O346" s="170"/>
      <c r="P346" s="171"/>
      <c r="Q346" s="177" t="s">
        <v>454</v>
      </c>
      <c r="R346" s="170"/>
      <c r="S346" s="170"/>
      <c r="T346" s="170"/>
      <c r="U346" s="170"/>
      <c r="V346" s="170"/>
      <c r="W346" s="170"/>
      <c r="X346" s="170"/>
      <c r="Y346" s="170"/>
      <c r="Z346" s="170"/>
      <c r="AA346" s="170"/>
      <c r="AB346" s="288" t="s">
        <v>455</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8"/>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8"/>
      <c r="B348" s="253"/>
      <c r="C348" s="252"/>
      <c r="D348" s="253"/>
      <c r="E348" s="252"/>
      <c r="F348" s="315"/>
      <c r="G348" s="231"/>
      <c r="H348" s="162"/>
      <c r="I348" s="162"/>
      <c r="J348" s="162"/>
      <c r="K348" s="162"/>
      <c r="L348" s="162"/>
      <c r="M348" s="162"/>
      <c r="N348" s="162"/>
      <c r="O348" s="162"/>
      <c r="P348" s="232"/>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8"/>
      <c r="B349" s="253"/>
      <c r="C349" s="252"/>
      <c r="D349" s="253"/>
      <c r="E349" s="252"/>
      <c r="F349" s="315"/>
      <c r="G349" s="233"/>
      <c r="H349" s="234"/>
      <c r="I349" s="234"/>
      <c r="J349" s="234"/>
      <c r="K349" s="234"/>
      <c r="L349" s="234"/>
      <c r="M349" s="234"/>
      <c r="N349" s="234"/>
      <c r="O349" s="234"/>
      <c r="P349" s="235"/>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8"/>
      <c r="B350" s="253"/>
      <c r="C350" s="252"/>
      <c r="D350" s="253"/>
      <c r="E350" s="252"/>
      <c r="F350" s="315"/>
      <c r="G350" s="233"/>
      <c r="H350" s="234"/>
      <c r="I350" s="234"/>
      <c r="J350" s="234"/>
      <c r="K350" s="234"/>
      <c r="L350" s="234"/>
      <c r="M350" s="234"/>
      <c r="N350" s="234"/>
      <c r="O350" s="234"/>
      <c r="P350" s="235"/>
      <c r="Q350" s="988"/>
      <c r="R350" s="989"/>
      <c r="S350" s="989"/>
      <c r="T350" s="989"/>
      <c r="U350" s="989"/>
      <c r="V350" s="989"/>
      <c r="W350" s="989"/>
      <c r="X350" s="989"/>
      <c r="Y350" s="989"/>
      <c r="Z350" s="989"/>
      <c r="AA350" s="990"/>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8"/>
      <c r="B351" s="253"/>
      <c r="C351" s="252"/>
      <c r="D351" s="253"/>
      <c r="E351" s="252"/>
      <c r="F351" s="315"/>
      <c r="G351" s="233"/>
      <c r="H351" s="234"/>
      <c r="I351" s="234"/>
      <c r="J351" s="234"/>
      <c r="K351" s="234"/>
      <c r="L351" s="234"/>
      <c r="M351" s="234"/>
      <c r="N351" s="234"/>
      <c r="O351" s="234"/>
      <c r="P351" s="235"/>
      <c r="Q351" s="988"/>
      <c r="R351" s="989"/>
      <c r="S351" s="989"/>
      <c r="T351" s="989"/>
      <c r="U351" s="989"/>
      <c r="V351" s="989"/>
      <c r="W351" s="989"/>
      <c r="X351" s="989"/>
      <c r="Y351" s="989"/>
      <c r="Z351" s="989"/>
      <c r="AA351" s="990"/>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8"/>
      <c r="B352" s="253"/>
      <c r="C352" s="252"/>
      <c r="D352" s="253"/>
      <c r="E352" s="252"/>
      <c r="F352" s="315"/>
      <c r="G352" s="236"/>
      <c r="H352" s="165"/>
      <c r="I352" s="165"/>
      <c r="J352" s="165"/>
      <c r="K352" s="165"/>
      <c r="L352" s="165"/>
      <c r="M352" s="165"/>
      <c r="N352" s="165"/>
      <c r="O352" s="165"/>
      <c r="P352" s="237"/>
      <c r="Q352" s="991"/>
      <c r="R352" s="992"/>
      <c r="S352" s="992"/>
      <c r="T352" s="992"/>
      <c r="U352" s="992"/>
      <c r="V352" s="992"/>
      <c r="W352" s="992"/>
      <c r="X352" s="992"/>
      <c r="Y352" s="992"/>
      <c r="Z352" s="992"/>
      <c r="AA352" s="993"/>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8"/>
      <c r="B353" s="253"/>
      <c r="C353" s="252"/>
      <c r="D353" s="253"/>
      <c r="E353" s="252"/>
      <c r="F353" s="315"/>
      <c r="G353" s="273" t="s">
        <v>371</v>
      </c>
      <c r="H353" s="170"/>
      <c r="I353" s="170"/>
      <c r="J353" s="170"/>
      <c r="K353" s="170"/>
      <c r="L353" s="170"/>
      <c r="M353" s="170"/>
      <c r="N353" s="170"/>
      <c r="O353" s="170"/>
      <c r="P353" s="171"/>
      <c r="Q353" s="177" t="s">
        <v>454</v>
      </c>
      <c r="R353" s="170"/>
      <c r="S353" s="170"/>
      <c r="T353" s="170"/>
      <c r="U353" s="170"/>
      <c r="V353" s="170"/>
      <c r="W353" s="170"/>
      <c r="X353" s="170"/>
      <c r="Y353" s="170"/>
      <c r="Z353" s="170"/>
      <c r="AA353" s="170"/>
      <c r="AB353" s="288" t="s">
        <v>455</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8"/>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8"/>
      <c r="B355" s="253"/>
      <c r="C355" s="252"/>
      <c r="D355" s="253"/>
      <c r="E355" s="252"/>
      <c r="F355" s="315"/>
      <c r="G355" s="231"/>
      <c r="H355" s="162"/>
      <c r="I355" s="162"/>
      <c r="J355" s="162"/>
      <c r="K355" s="162"/>
      <c r="L355" s="162"/>
      <c r="M355" s="162"/>
      <c r="N355" s="162"/>
      <c r="O355" s="162"/>
      <c r="P355" s="232"/>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8"/>
      <c r="B356" s="253"/>
      <c r="C356" s="252"/>
      <c r="D356" s="253"/>
      <c r="E356" s="252"/>
      <c r="F356" s="315"/>
      <c r="G356" s="233"/>
      <c r="H356" s="234"/>
      <c r="I356" s="234"/>
      <c r="J356" s="234"/>
      <c r="K356" s="234"/>
      <c r="L356" s="234"/>
      <c r="M356" s="234"/>
      <c r="N356" s="234"/>
      <c r="O356" s="234"/>
      <c r="P356" s="235"/>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8"/>
      <c r="B357" s="253"/>
      <c r="C357" s="252"/>
      <c r="D357" s="253"/>
      <c r="E357" s="252"/>
      <c r="F357" s="315"/>
      <c r="G357" s="233"/>
      <c r="H357" s="234"/>
      <c r="I357" s="234"/>
      <c r="J357" s="234"/>
      <c r="K357" s="234"/>
      <c r="L357" s="234"/>
      <c r="M357" s="234"/>
      <c r="N357" s="234"/>
      <c r="O357" s="234"/>
      <c r="P357" s="235"/>
      <c r="Q357" s="988"/>
      <c r="R357" s="989"/>
      <c r="S357" s="989"/>
      <c r="T357" s="989"/>
      <c r="U357" s="989"/>
      <c r="V357" s="989"/>
      <c r="W357" s="989"/>
      <c r="X357" s="989"/>
      <c r="Y357" s="989"/>
      <c r="Z357" s="989"/>
      <c r="AA357" s="990"/>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8"/>
      <c r="B358" s="253"/>
      <c r="C358" s="252"/>
      <c r="D358" s="253"/>
      <c r="E358" s="252"/>
      <c r="F358" s="315"/>
      <c r="G358" s="233"/>
      <c r="H358" s="234"/>
      <c r="I358" s="234"/>
      <c r="J358" s="234"/>
      <c r="K358" s="234"/>
      <c r="L358" s="234"/>
      <c r="M358" s="234"/>
      <c r="N358" s="234"/>
      <c r="O358" s="234"/>
      <c r="P358" s="235"/>
      <c r="Q358" s="988"/>
      <c r="R358" s="989"/>
      <c r="S358" s="989"/>
      <c r="T358" s="989"/>
      <c r="U358" s="989"/>
      <c r="V358" s="989"/>
      <c r="W358" s="989"/>
      <c r="X358" s="989"/>
      <c r="Y358" s="989"/>
      <c r="Z358" s="989"/>
      <c r="AA358" s="990"/>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8"/>
      <c r="B359" s="253"/>
      <c r="C359" s="252"/>
      <c r="D359" s="253"/>
      <c r="E359" s="252"/>
      <c r="F359" s="315"/>
      <c r="G359" s="236"/>
      <c r="H359" s="165"/>
      <c r="I359" s="165"/>
      <c r="J359" s="165"/>
      <c r="K359" s="165"/>
      <c r="L359" s="165"/>
      <c r="M359" s="165"/>
      <c r="N359" s="165"/>
      <c r="O359" s="165"/>
      <c r="P359" s="237"/>
      <c r="Q359" s="991"/>
      <c r="R359" s="992"/>
      <c r="S359" s="992"/>
      <c r="T359" s="992"/>
      <c r="U359" s="992"/>
      <c r="V359" s="992"/>
      <c r="W359" s="992"/>
      <c r="X359" s="992"/>
      <c r="Y359" s="992"/>
      <c r="Z359" s="992"/>
      <c r="AA359" s="993"/>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8"/>
      <c r="B360" s="253"/>
      <c r="C360" s="252"/>
      <c r="D360" s="253"/>
      <c r="E360" s="252"/>
      <c r="F360" s="315"/>
      <c r="G360" s="273" t="s">
        <v>371</v>
      </c>
      <c r="H360" s="170"/>
      <c r="I360" s="170"/>
      <c r="J360" s="170"/>
      <c r="K360" s="170"/>
      <c r="L360" s="170"/>
      <c r="M360" s="170"/>
      <c r="N360" s="170"/>
      <c r="O360" s="170"/>
      <c r="P360" s="171"/>
      <c r="Q360" s="177" t="s">
        <v>454</v>
      </c>
      <c r="R360" s="170"/>
      <c r="S360" s="170"/>
      <c r="T360" s="170"/>
      <c r="U360" s="170"/>
      <c r="V360" s="170"/>
      <c r="W360" s="170"/>
      <c r="X360" s="170"/>
      <c r="Y360" s="170"/>
      <c r="Z360" s="170"/>
      <c r="AA360" s="170"/>
      <c r="AB360" s="288" t="s">
        <v>455</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8"/>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8"/>
      <c r="B362" s="253"/>
      <c r="C362" s="252"/>
      <c r="D362" s="253"/>
      <c r="E362" s="252"/>
      <c r="F362" s="315"/>
      <c r="G362" s="231"/>
      <c r="H362" s="162"/>
      <c r="I362" s="162"/>
      <c r="J362" s="162"/>
      <c r="K362" s="162"/>
      <c r="L362" s="162"/>
      <c r="M362" s="162"/>
      <c r="N362" s="162"/>
      <c r="O362" s="162"/>
      <c r="P362" s="232"/>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8"/>
      <c r="B363" s="253"/>
      <c r="C363" s="252"/>
      <c r="D363" s="253"/>
      <c r="E363" s="252"/>
      <c r="F363" s="315"/>
      <c r="G363" s="233"/>
      <c r="H363" s="234"/>
      <c r="I363" s="234"/>
      <c r="J363" s="234"/>
      <c r="K363" s="234"/>
      <c r="L363" s="234"/>
      <c r="M363" s="234"/>
      <c r="N363" s="234"/>
      <c r="O363" s="234"/>
      <c r="P363" s="235"/>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8"/>
      <c r="B364" s="253"/>
      <c r="C364" s="252"/>
      <c r="D364" s="253"/>
      <c r="E364" s="252"/>
      <c r="F364" s="315"/>
      <c r="G364" s="233"/>
      <c r="H364" s="234"/>
      <c r="I364" s="234"/>
      <c r="J364" s="234"/>
      <c r="K364" s="234"/>
      <c r="L364" s="234"/>
      <c r="M364" s="234"/>
      <c r="N364" s="234"/>
      <c r="O364" s="234"/>
      <c r="P364" s="235"/>
      <c r="Q364" s="988"/>
      <c r="R364" s="989"/>
      <c r="S364" s="989"/>
      <c r="T364" s="989"/>
      <c r="U364" s="989"/>
      <c r="V364" s="989"/>
      <c r="W364" s="989"/>
      <c r="X364" s="989"/>
      <c r="Y364" s="989"/>
      <c r="Z364" s="989"/>
      <c r="AA364" s="990"/>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8"/>
      <c r="B365" s="253"/>
      <c r="C365" s="252"/>
      <c r="D365" s="253"/>
      <c r="E365" s="252"/>
      <c r="F365" s="315"/>
      <c r="G365" s="233"/>
      <c r="H365" s="234"/>
      <c r="I365" s="234"/>
      <c r="J365" s="234"/>
      <c r="K365" s="234"/>
      <c r="L365" s="234"/>
      <c r="M365" s="234"/>
      <c r="N365" s="234"/>
      <c r="O365" s="234"/>
      <c r="P365" s="235"/>
      <c r="Q365" s="988"/>
      <c r="R365" s="989"/>
      <c r="S365" s="989"/>
      <c r="T365" s="989"/>
      <c r="U365" s="989"/>
      <c r="V365" s="989"/>
      <c r="W365" s="989"/>
      <c r="X365" s="989"/>
      <c r="Y365" s="989"/>
      <c r="Z365" s="989"/>
      <c r="AA365" s="990"/>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8"/>
      <c r="B366" s="253"/>
      <c r="C366" s="252"/>
      <c r="D366" s="253"/>
      <c r="E366" s="316"/>
      <c r="F366" s="317"/>
      <c r="G366" s="236"/>
      <c r="H366" s="165"/>
      <c r="I366" s="165"/>
      <c r="J366" s="165"/>
      <c r="K366" s="165"/>
      <c r="L366" s="165"/>
      <c r="M366" s="165"/>
      <c r="N366" s="165"/>
      <c r="O366" s="165"/>
      <c r="P366" s="237"/>
      <c r="Q366" s="991"/>
      <c r="R366" s="992"/>
      <c r="S366" s="992"/>
      <c r="T366" s="992"/>
      <c r="U366" s="992"/>
      <c r="V366" s="992"/>
      <c r="W366" s="992"/>
      <c r="X366" s="992"/>
      <c r="Y366" s="992"/>
      <c r="Z366" s="992"/>
      <c r="AA366" s="993"/>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8"/>
      <c r="B367" s="253"/>
      <c r="C367" s="252"/>
      <c r="D367" s="253"/>
      <c r="E367" s="158" t="s">
        <v>417</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8"/>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8"/>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8"/>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8"/>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8"/>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530</v>
      </c>
      <c r="AF372" s="266"/>
      <c r="AG372" s="266"/>
      <c r="AH372" s="266"/>
      <c r="AI372" s="266" t="s">
        <v>527</v>
      </c>
      <c r="AJ372" s="266"/>
      <c r="AK372" s="266"/>
      <c r="AL372" s="266"/>
      <c r="AM372" s="266" t="s">
        <v>522</v>
      </c>
      <c r="AN372" s="266"/>
      <c r="AO372" s="266"/>
      <c r="AP372" s="268"/>
      <c r="AQ372" s="268" t="s">
        <v>354</v>
      </c>
      <c r="AR372" s="269"/>
      <c r="AS372" s="269"/>
      <c r="AT372" s="270"/>
      <c r="AU372" s="280" t="s">
        <v>370</v>
      </c>
      <c r="AV372" s="280"/>
      <c r="AW372" s="280"/>
      <c r="AX372" s="281"/>
    </row>
    <row r="373" spans="1:50" ht="18.75" hidden="1" customHeight="1" x14ac:dyDescent="0.15">
      <c r="A373" s="998"/>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8"/>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8"/>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8"/>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530</v>
      </c>
      <c r="AF376" s="266"/>
      <c r="AG376" s="266"/>
      <c r="AH376" s="266"/>
      <c r="AI376" s="266" t="s">
        <v>527</v>
      </c>
      <c r="AJ376" s="266"/>
      <c r="AK376" s="266"/>
      <c r="AL376" s="266"/>
      <c r="AM376" s="266" t="s">
        <v>522</v>
      </c>
      <c r="AN376" s="266"/>
      <c r="AO376" s="266"/>
      <c r="AP376" s="268"/>
      <c r="AQ376" s="268" t="s">
        <v>354</v>
      </c>
      <c r="AR376" s="269"/>
      <c r="AS376" s="269"/>
      <c r="AT376" s="270"/>
      <c r="AU376" s="280" t="s">
        <v>370</v>
      </c>
      <c r="AV376" s="280"/>
      <c r="AW376" s="280"/>
      <c r="AX376" s="281"/>
    </row>
    <row r="377" spans="1:50" ht="18.75" hidden="1" customHeight="1" x14ac:dyDescent="0.15">
      <c r="A377" s="998"/>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8"/>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8"/>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8"/>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530</v>
      </c>
      <c r="AF380" s="266"/>
      <c r="AG380" s="266"/>
      <c r="AH380" s="266"/>
      <c r="AI380" s="266" t="s">
        <v>527</v>
      </c>
      <c r="AJ380" s="266"/>
      <c r="AK380" s="266"/>
      <c r="AL380" s="266"/>
      <c r="AM380" s="266" t="s">
        <v>522</v>
      </c>
      <c r="AN380" s="266"/>
      <c r="AO380" s="266"/>
      <c r="AP380" s="268"/>
      <c r="AQ380" s="268" t="s">
        <v>354</v>
      </c>
      <c r="AR380" s="269"/>
      <c r="AS380" s="269"/>
      <c r="AT380" s="270"/>
      <c r="AU380" s="280" t="s">
        <v>370</v>
      </c>
      <c r="AV380" s="280"/>
      <c r="AW380" s="280"/>
      <c r="AX380" s="281"/>
    </row>
    <row r="381" spans="1:50" ht="18.75" hidden="1" customHeight="1" x14ac:dyDescent="0.15">
      <c r="A381" s="998"/>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8"/>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8"/>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8"/>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530</v>
      </c>
      <c r="AF384" s="266"/>
      <c r="AG384" s="266"/>
      <c r="AH384" s="266"/>
      <c r="AI384" s="266" t="s">
        <v>527</v>
      </c>
      <c r="AJ384" s="266"/>
      <c r="AK384" s="266"/>
      <c r="AL384" s="266"/>
      <c r="AM384" s="266" t="s">
        <v>522</v>
      </c>
      <c r="AN384" s="266"/>
      <c r="AO384" s="266"/>
      <c r="AP384" s="268"/>
      <c r="AQ384" s="268" t="s">
        <v>354</v>
      </c>
      <c r="AR384" s="269"/>
      <c r="AS384" s="269"/>
      <c r="AT384" s="270"/>
      <c r="AU384" s="280" t="s">
        <v>370</v>
      </c>
      <c r="AV384" s="280"/>
      <c r="AW384" s="280"/>
      <c r="AX384" s="281"/>
    </row>
    <row r="385" spans="1:50" ht="18.75" hidden="1" customHeight="1" x14ac:dyDescent="0.15">
      <c r="A385" s="998"/>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8"/>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8"/>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8"/>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530</v>
      </c>
      <c r="AF388" s="266"/>
      <c r="AG388" s="266"/>
      <c r="AH388" s="266"/>
      <c r="AI388" s="266" t="s">
        <v>527</v>
      </c>
      <c r="AJ388" s="266"/>
      <c r="AK388" s="266"/>
      <c r="AL388" s="266"/>
      <c r="AM388" s="266" t="s">
        <v>522</v>
      </c>
      <c r="AN388" s="266"/>
      <c r="AO388" s="266"/>
      <c r="AP388" s="268"/>
      <c r="AQ388" s="268" t="s">
        <v>354</v>
      </c>
      <c r="AR388" s="269"/>
      <c r="AS388" s="269"/>
      <c r="AT388" s="270"/>
      <c r="AU388" s="280" t="s">
        <v>370</v>
      </c>
      <c r="AV388" s="280"/>
      <c r="AW388" s="280"/>
      <c r="AX388" s="281"/>
    </row>
    <row r="389" spans="1:50" ht="18.75" hidden="1" customHeight="1" x14ac:dyDescent="0.15">
      <c r="A389" s="998"/>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8"/>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8"/>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8"/>
      <c r="B392" s="253"/>
      <c r="C392" s="252"/>
      <c r="D392" s="253"/>
      <c r="E392" s="252"/>
      <c r="F392" s="315"/>
      <c r="G392" s="273" t="s">
        <v>371</v>
      </c>
      <c r="H392" s="170"/>
      <c r="I392" s="170"/>
      <c r="J392" s="170"/>
      <c r="K392" s="170"/>
      <c r="L392" s="170"/>
      <c r="M392" s="170"/>
      <c r="N392" s="170"/>
      <c r="O392" s="170"/>
      <c r="P392" s="171"/>
      <c r="Q392" s="177" t="s">
        <v>454</v>
      </c>
      <c r="R392" s="170"/>
      <c r="S392" s="170"/>
      <c r="T392" s="170"/>
      <c r="U392" s="170"/>
      <c r="V392" s="170"/>
      <c r="W392" s="170"/>
      <c r="X392" s="170"/>
      <c r="Y392" s="170"/>
      <c r="Z392" s="170"/>
      <c r="AA392" s="170"/>
      <c r="AB392" s="288" t="s">
        <v>455</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1"/>
    </row>
    <row r="393" spans="1:50" ht="22.5" hidden="1" customHeight="1" x14ac:dyDescent="0.15">
      <c r="A393" s="998"/>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8"/>
      <c r="B394" s="253"/>
      <c r="C394" s="252"/>
      <c r="D394" s="253"/>
      <c r="E394" s="252"/>
      <c r="F394" s="315"/>
      <c r="G394" s="231"/>
      <c r="H394" s="162"/>
      <c r="I394" s="162"/>
      <c r="J394" s="162"/>
      <c r="K394" s="162"/>
      <c r="L394" s="162"/>
      <c r="M394" s="162"/>
      <c r="N394" s="162"/>
      <c r="O394" s="162"/>
      <c r="P394" s="232"/>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8"/>
      <c r="B395" s="253"/>
      <c r="C395" s="252"/>
      <c r="D395" s="253"/>
      <c r="E395" s="252"/>
      <c r="F395" s="315"/>
      <c r="G395" s="233"/>
      <c r="H395" s="234"/>
      <c r="I395" s="234"/>
      <c r="J395" s="234"/>
      <c r="K395" s="234"/>
      <c r="L395" s="234"/>
      <c r="M395" s="234"/>
      <c r="N395" s="234"/>
      <c r="O395" s="234"/>
      <c r="P395" s="235"/>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8"/>
      <c r="B396" s="253"/>
      <c r="C396" s="252"/>
      <c r="D396" s="253"/>
      <c r="E396" s="252"/>
      <c r="F396" s="315"/>
      <c r="G396" s="233"/>
      <c r="H396" s="234"/>
      <c r="I396" s="234"/>
      <c r="J396" s="234"/>
      <c r="K396" s="234"/>
      <c r="L396" s="234"/>
      <c r="M396" s="234"/>
      <c r="N396" s="234"/>
      <c r="O396" s="234"/>
      <c r="P396" s="235"/>
      <c r="Q396" s="988"/>
      <c r="R396" s="989"/>
      <c r="S396" s="989"/>
      <c r="T396" s="989"/>
      <c r="U396" s="989"/>
      <c r="V396" s="989"/>
      <c r="W396" s="989"/>
      <c r="X396" s="989"/>
      <c r="Y396" s="989"/>
      <c r="Z396" s="989"/>
      <c r="AA396" s="990"/>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8"/>
      <c r="B397" s="253"/>
      <c r="C397" s="252"/>
      <c r="D397" s="253"/>
      <c r="E397" s="252"/>
      <c r="F397" s="315"/>
      <c r="G397" s="233"/>
      <c r="H397" s="234"/>
      <c r="I397" s="234"/>
      <c r="J397" s="234"/>
      <c r="K397" s="234"/>
      <c r="L397" s="234"/>
      <c r="M397" s="234"/>
      <c r="N397" s="234"/>
      <c r="O397" s="234"/>
      <c r="P397" s="235"/>
      <c r="Q397" s="988"/>
      <c r="R397" s="989"/>
      <c r="S397" s="989"/>
      <c r="T397" s="989"/>
      <c r="U397" s="989"/>
      <c r="V397" s="989"/>
      <c r="W397" s="989"/>
      <c r="X397" s="989"/>
      <c r="Y397" s="989"/>
      <c r="Z397" s="989"/>
      <c r="AA397" s="990"/>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8"/>
      <c r="B398" s="253"/>
      <c r="C398" s="252"/>
      <c r="D398" s="253"/>
      <c r="E398" s="252"/>
      <c r="F398" s="315"/>
      <c r="G398" s="236"/>
      <c r="H398" s="165"/>
      <c r="I398" s="165"/>
      <c r="J398" s="165"/>
      <c r="K398" s="165"/>
      <c r="L398" s="165"/>
      <c r="M398" s="165"/>
      <c r="N398" s="165"/>
      <c r="O398" s="165"/>
      <c r="P398" s="237"/>
      <c r="Q398" s="991"/>
      <c r="R398" s="992"/>
      <c r="S398" s="992"/>
      <c r="T398" s="992"/>
      <c r="U398" s="992"/>
      <c r="V398" s="992"/>
      <c r="W398" s="992"/>
      <c r="X398" s="992"/>
      <c r="Y398" s="992"/>
      <c r="Z398" s="992"/>
      <c r="AA398" s="993"/>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8"/>
      <c r="B399" s="253"/>
      <c r="C399" s="252"/>
      <c r="D399" s="253"/>
      <c r="E399" s="252"/>
      <c r="F399" s="315"/>
      <c r="G399" s="273" t="s">
        <v>371</v>
      </c>
      <c r="H399" s="170"/>
      <c r="I399" s="170"/>
      <c r="J399" s="170"/>
      <c r="K399" s="170"/>
      <c r="L399" s="170"/>
      <c r="M399" s="170"/>
      <c r="N399" s="170"/>
      <c r="O399" s="170"/>
      <c r="P399" s="171"/>
      <c r="Q399" s="177" t="s">
        <v>454</v>
      </c>
      <c r="R399" s="170"/>
      <c r="S399" s="170"/>
      <c r="T399" s="170"/>
      <c r="U399" s="170"/>
      <c r="V399" s="170"/>
      <c r="W399" s="170"/>
      <c r="X399" s="170"/>
      <c r="Y399" s="170"/>
      <c r="Z399" s="170"/>
      <c r="AA399" s="170"/>
      <c r="AB399" s="288" t="s">
        <v>455</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8"/>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8"/>
      <c r="B401" s="253"/>
      <c r="C401" s="252"/>
      <c r="D401" s="253"/>
      <c r="E401" s="252"/>
      <c r="F401" s="315"/>
      <c r="G401" s="231"/>
      <c r="H401" s="162"/>
      <c r="I401" s="162"/>
      <c r="J401" s="162"/>
      <c r="K401" s="162"/>
      <c r="L401" s="162"/>
      <c r="M401" s="162"/>
      <c r="N401" s="162"/>
      <c r="O401" s="162"/>
      <c r="P401" s="232"/>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8"/>
      <c r="B402" s="253"/>
      <c r="C402" s="252"/>
      <c r="D402" s="253"/>
      <c r="E402" s="252"/>
      <c r="F402" s="315"/>
      <c r="G402" s="233"/>
      <c r="H402" s="234"/>
      <c r="I402" s="234"/>
      <c r="J402" s="234"/>
      <c r="K402" s="234"/>
      <c r="L402" s="234"/>
      <c r="M402" s="234"/>
      <c r="N402" s="234"/>
      <c r="O402" s="234"/>
      <c r="P402" s="235"/>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8"/>
      <c r="B403" s="253"/>
      <c r="C403" s="252"/>
      <c r="D403" s="253"/>
      <c r="E403" s="252"/>
      <c r="F403" s="315"/>
      <c r="G403" s="233"/>
      <c r="H403" s="234"/>
      <c r="I403" s="234"/>
      <c r="J403" s="234"/>
      <c r="K403" s="234"/>
      <c r="L403" s="234"/>
      <c r="M403" s="234"/>
      <c r="N403" s="234"/>
      <c r="O403" s="234"/>
      <c r="P403" s="235"/>
      <c r="Q403" s="988"/>
      <c r="R403" s="989"/>
      <c r="S403" s="989"/>
      <c r="T403" s="989"/>
      <c r="U403" s="989"/>
      <c r="V403" s="989"/>
      <c r="W403" s="989"/>
      <c r="X403" s="989"/>
      <c r="Y403" s="989"/>
      <c r="Z403" s="989"/>
      <c r="AA403" s="990"/>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8"/>
      <c r="B404" s="253"/>
      <c r="C404" s="252"/>
      <c r="D404" s="253"/>
      <c r="E404" s="252"/>
      <c r="F404" s="315"/>
      <c r="G404" s="233"/>
      <c r="H404" s="234"/>
      <c r="I404" s="234"/>
      <c r="J404" s="234"/>
      <c r="K404" s="234"/>
      <c r="L404" s="234"/>
      <c r="M404" s="234"/>
      <c r="N404" s="234"/>
      <c r="O404" s="234"/>
      <c r="P404" s="235"/>
      <c r="Q404" s="988"/>
      <c r="R404" s="989"/>
      <c r="S404" s="989"/>
      <c r="T404" s="989"/>
      <c r="U404" s="989"/>
      <c r="V404" s="989"/>
      <c r="W404" s="989"/>
      <c r="X404" s="989"/>
      <c r="Y404" s="989"/>
      <c r="Z404" s="989"/>
      <c r="AA404" s="990"/>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8"/>
      <c r="B405" s="253"/>
      <c r="C405" s="252"/>
      <c r="D405" s="253"/>
      <c r="E405" s="252"/>
      <c r="F405" s="315"/>
      <c r="G405" s="236"/>
      <c r="H405" s="165"/>
      <c r="I405" s="165"/>
      <c r="J405" s="165"/>
      <c r="K405" s="165"/>
      <c r="L405" s="165"/>
      <c r="M405" s="165"/>
      <c r="N405" s="165"/>
      <c r="O405" s="165"/>
      <c r="P405" s="237"/>
      <c r="Q405" s="991"/>
      <c r="R405" s="992"/>
      <c r="S405" s="992"/>
      <c r="T405" s="992"/>
      <c r="U405" s="992"/>
      <c r="V405" s="992"/>
      <c r="W405" s="992"/>
      <c r="X405" s="992"/>
      <c r="Y405" s="992"/>
      <c r="Z405" s="992"/>
      <c r="AA405" s="993"/>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8"/>
      <c r="B406" s="253"/>
      <c r="C406" s="252"/>
      <c r="D406" s="253"/>
      <c r="E406" s="252"/>
      <c r="F406" s="315"/>
      <c r="G406" s="273" t="s">
        <v>371</v>
      </c>
      <c r="H406" s="170"/>
      <c r="I406" s="170"/>
      <c r="J406" s="170"/>
      <c r="K406" s="170"/>
      <c r="L406" s="170"/>
      <c r="M406" s="170"/>
      <c r="N406" s="170"/>
      <c r="O406" s="170"/>
      <c r="P406" s="171"/>
      <c r="Q406" s="177" t="s">
        <v>454</v>
      </c>
      <c r="R406" s="170"/>
      <c r="S406" s="170"/>
      <c r="T406" s="170"/>
      <c r="U406" s="170"/>
      <c r="V406" s="170"/>
      <c r="W406" s="170"/>
      <c r="X406" s="170"/>
      <c r="Y406" s="170"/>
      <c r="Z406" s="170"/>
      <c r="AA406" s="170"/>
      <c r="AB406" s="288" t="s">
        <v>455</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8"/>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8"/>
      <c r="B408" s="253"/>
      <c r="C408" s="252"/>
      <c r="D408" s="253"/>
      <c r="E408" s="252"/>
      <c r="F408" s="315"/>
      <c r="G408" s="231"/>
      <c r="H408" s="162"/>
      <c r="I408" s="162"/>
      <c r="J408" s="162"/>
      <c r="K408" s="162"/>
      <c r="L408" s="162"/>
      <c r="M408" s="162"/>
      <c r="N408" s="162"/>
      <c r="O408" s="162"/>
      <c r="P408" s="232"/>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8"/>
      <c r="B409" s="253"/>
      <c r="C409" s="252"/>
      <c r="D409" s="253"/>
      <c r="E409" s="252"/>
      <c r="F409" s="315"/>
      <c r="G409" s="233"/>
      <c r="H409" s="234"/>
      <c r="I409" s="234"/>
      <c r="J409" s="234"/>
      <c r="K409" s="234"/>
      <c r="L409" s="234"/>
      <c r="M409" s="234"/>
      <c r="N409" s="234"/>
      <c r="O409" s="234"/>
      <c r="P409" s="235"/>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8"/>
      <c r="B410" s="253"/>
      <c r="C410" s="252"/>
      <c r="D410" s="253"/>
      <c r="E410" s="252"/>
      <c r="F410" s="315"/>
      <c r="G410" s="233"/>
      <c r="H410" s="234"/>
      <c r="I410" s="234"/>
      <c r="J410" s="234"/>
      <c r="K410" s="234"/>
      <c r="L410" s="234"/>
      <c r="M410" s="234"/>
      <c r="N410" s="234"/>
      <c r="O410" s="234"/>
      <c r="P410" s="235"/>
      <c r="Q410" s="988"/>
      <c r="R410" s="989"/>
      <c r="S410" s="989"/>
      <c r="T410" s="989"/>
      <c r="U410" s="989"/>
      <c r="V410" s="989"/>
      <c r="W410" s="989"/>
      <c r="X410" s="989"/>
      <c r="Y410" s="989"/>
      <c r="Z410" s="989"/>
      <c r="AA410" s="990"/>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8"/>
      <c r="B411" s="253"/>
      <c r="C411" s="252"/>
      <c r="D411" s="253"/>
      <c r="E411" s="252"/>
      <c r="F411" s="315"/>
      <c r="G411" s="233"/>
      <c r="H411" s="234"/>
      <c r="I411" s="234"/>
      <c r="J411" s="234"/>
      <c r="K411" s="234"/>
      <c r="L411" s="234"/>
      <c r="M411" s="234"/>
      <c r="N411" s="234"/>
      <c r="O411" s="234"/>
      <c r="P411" s="235"/>
      <c r="Q411" s="988"/>
      <c r="R411" s="989"/>
      <c r="S411" s="989"/>
      <c r="T411" s="989"/>
      <c r="U411" s="989"/>
      <c r="V411" s="989"/>
      <c r="W411" s="989"/>
      <c r="X411" s="989"/>
      <c r="Y411" s="989"/>
      <c r="Z411" s="989"/>
      <c r="AA411" s="990"/>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8"/>
      <c r="B412" s="253"/>
      <c r="C412" s="252"/>
      <c r="D412" s="253"/>
      <c r="E412" s="252"/>
      <c r="F412" s="315"/>
      <c r="G412" s="236"/>
      <c r="H412" s="165"/>
      <c r="I412" s="165"/>
      <c r="J412" s="165"/>
      <c r="K412" s="165"/>
      <c r="L412" s="165"/>
      <c r="M412" s="165"/>
      <c r="N412" s="165"/>
      <c r="O412" s="165"/>
      <c r="P412" s="237"/>
      <c r="Q412" s="991"/>
      <c r="R412" s="992"/>
      <c r="S412" s="992"/>
      <c r="T412" s="992"/>
      <c r="U412" s="992"/>
      <c r="V412" s="992"/>
      <c r="W412" s="992"/>
      <c r="X412" s="992"/>
      <c r="Y412" s="992"/>
      <c r="Z412" s="992"/>
      <c r="AA412" s="993"/>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8"/>
      <c r="B413" s="253"/>
      <c r="C413" s="252"/>
      <c r="D413" s="253"/>
      <c r="E413" s="252"/>
      <c r="F413" s="315"/>
      <c r="G413" s="273" t="s">
        <v>371</v>
      </c>
      <c r="H413" s="170"/>
      <c r="I413" s="170"/>
      <c r="J413" s="170"/>
      <c r="K413" s="170"/>
      <c r="L413" s="170"/>
      <c r="M413" s="170"/>
      <c r="N413" s="170"/>
      <c r="O413" s="170"/>
      <c r="P413" s="171"/>
      <c r="Q413" s="177" t="s">
        <v>454</v>
      </c>
      <c r="R413" s="170"/>
      <c r="S413" s="170"/>
      <c r="T413" s="170"/>
      <c r="U413" s="170"/>
      <c r="V413" s="170"/>
      <c r="W413" s="170"/>
      <c r="X413" s="170"/>
      <c r="Y413" s="170"/>
      <c r="Z413" s="170"/>
      <c r="AA413" s="170"/>
      <c r="AB413" s="288" t="s">
        <v>455</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8"/>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8"/>
      <c r="B415" s="253"/>
      <c r="C415" s="252"/>
      <c r="D415" s="253"/>
      <c r="E415" s="252"/>
      <c r="F415" s="315"/>
      <c r="G415" s="231"/>
      <c r="H415" s="162"/>
      <c r="I415" s="162"/>
      <c r="J415" s="162"/>
      <c r="K415" s="162"/>
      <c r="L415" s="162"/>
      <c r="M415" s="162"/>
      <c r="N415" s="162"/>
      <c r="O415" s="162"/>
      <c r="P415" s="232"/>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8"/>
      <c r="B416" s="253"/>
      <c r="C416" s="252"/>
      <c r="D416" s="253"/>
      <c r="E416" s="252"/>
      <c r="F416" s="315"/>
      <c r="G416" s="233"/>
      <c r="H416" s="234"/>
      <c r="I416" s="234"/>
      <c r="J416" s="234"/>
      <c r="K416" s="234"/>
      <c r="L416" s="234"/>
      <c r="M416" s="234"/>
      <c r="N416" s="234"/>
      <c r="O416" s="234"/>
      <c r="P416" s="235"/>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8"/>
      <c r="B417" s="253"/>
      <c r="C417" s="252"/>
      <c r="D417" s="253"/>
      <c r="E417" s="252"/>
      <c r="F417" s="315"/>
      <c r="G417" s="233"/>
      <c r="H417" s="234"/>
      <c r="I417" s="234"/>
      <c r="J417" s="234"/>
      <c r="K417" s="234"/>
      <c r="L417" s="234"/>
      <c r="M417" s="234"/>
      <c r="N417" s="234"/>
      <c r="O417" s="234"/>
      <c r="P417" s="235"/>
      <c r="Q417" s="988"/>
      <c r="R417" s="989"/>
      <c r="S417" s="989"/>
      <c r="T417" s="989"/>
      <c r="U417" s="989"/>
      <c r="V417" s="989"/>
      <c r="W417" s="989"/>
      <c r="X417" s="989"/>
      <c r="Y417" s="989"/>
      <c r="Z417" s="989"/>
      <c r="AA417" s="990"/>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8"/>
      <c r="B418" s="253"/>
      <c r="C418" s="252"/>
      <c r="D418" s="253"/>
      <c r="E418" s="252"/>
      <c r="F418" s="315"/>
      <c r="G418" s="233"/>
      <c r="H418" s="234"/>
      <c r="I418" s="234"/>
      <c r="J418" s="234"/>
      <c r="K418" s="234"/>
      <c r="L418" s="234"/>
      <c r="M418" s="234"/>
      <c r="N418" s="234"/>
      <c r="O418" s="234"/>
      <c r="P418" s="235"/>
      <c r="Q418" s="988"/>
      <c r="R418" s="989"/>
      <c r="S418" s="989"/>
      <c r="T418" s="989"/>
      <c r="U418" s="989"/>
      <c r="V418" s="989"/>
      <c r="W418" s="989"/>
      <c r="X418" s="989"/>
      <c r="Y418" s="989"/>
      <c r="Z418" s="989"/>
      <c r="AA418" s="990"/>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8"/>
      <c r="B419" s="253"/>
      <c r="C419" s="252"/>
      <c r="D419" s="253"/>
      <c r="E419" s="252"/>
      <c r="F419" s="315"/>
      <c r="G419" s="236"/>
      <c r="H419" s="165"/>
      <c r="I419" s="165"/>
      <c r="J419" s="165"/>
      <c r="K419" s="165"/>
      <c r="L419" s="165"/>
      <c r="M419" s="165"/>
      <c r="N419" s="165"/>
      <c r="O419" s="165"/>
      <c r="P419" s="237"/>
      <c r="Q419" s="991"/>
      <c r="R419" s="992"/>
      <c r="S419" s="992"/>
      <c r="T419" s="992"/>
      <c r="U419" s="992"/>
      <c r="V419" s="992"/>
      <c r="W419" s="992"/>
      <c r="X419" s="992"/>
      <c r="Y419" s="992"/>
      <c r="Z419" s="992"/>
      <c r="AA419" s="993"/>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8"/>
      <c r="B420" s="253"/>
      <c r="C420" s="252"/>
      <c r="D420" s="253"/>
      <c r="E420" s="252"/>
      <c r="F420" s="315"/>
      <c r="G420" s="273" t="s">
        <v>371</v>
      </c>
      <c r="H420" s="170"/>
      <c r="I420" s="170"/>
      <c r="J420" s="170"/>
      <c r="K420" s="170"/>
      <c r="L420" s="170"/>
      <c r="M420" s="170"/>
      <c r="N420" s="170"/>
      <c r="O420" s="170"/>
      <c r="P420" s="171"/>
      <c r="Q420" s="177" t="s">
        <v>454</v>
      </c>
      <c r="R420" s="170"/>
      <c r="S420" s="170"/>
      <c r="T420" s="170"/>
      <c r="U420" s="170"/>
      <c r="V420" s="170"/>
      <c r="W420" s="170"/>
      <c r="X420" s="170"/>
      <c r="Y420" s="170"/>
      <c r="Z420" s="170"/>
      <c r="AA420" s="170"/>
      <c r="AB420" s="288" t="s">
        <v>455</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8"/>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8"/>
      <c r="B422" s="253"/>
      <c r="C422" s="252"/>
      <c r="D422" s="253"/>
      <c r="E422" s="252"/>
      <c r="F422" s="315"/>
      <c r="G422" s="231"/>
      <c r="H422" s="162"/>
      <c r="I422" s="162"/>
      <c r="J422" s="162"/>
      <c r="K422" s="162"/>
      <c r="L422" s="162"/>
      <c r="M422" s="162"/>
      <c r="N422" s="162"/>
      <c r="O422" s="162"/>
      <c r="P422" s="232"/>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8"/>
      <c r="B423" s="253"/>
      <c r="C423" s="252"/>
      <c r="D423" s="253"/>
      <c r="E423" s="252"/>
      <c r="F423" s="315"/>
      <c r="G423" s="233"/>
      <c r="H423" s="234"/>
      <c r="I423" s="234"/>
      <c r="J423" s="234"/>
      <c r="K423" s="234"/>
      <c r="L423" s="234"/>
      <c r="M423" s="234"/>
      <c r="N423" s="234"/>
      <c r="O423" s="234"/>
      <c r="P423" s="235"/>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8"/>
      <c r="B424" s="253"/>
      <c r="C424" s="252"/>
      <c r="D424" s="253"/>
      <c r="E424" s="252"/>
      <c r="F424" s="315"/>
      <c r="G424" s="233"/>
      <c r="H424" s="234"/>
      <c r="I424" s="234"/>
      <c r="J424" s="234"/>
      <c r="K424" s="234"/>
      <c r="L424" s="234"/>
      <c r="M424" s="234"/>
      <c r="N424" s="234"/>
      <c r="O424" s="234"/>
      <c r="P424" s="235"/>
      <c r="Q424" s="988"/>
      <c r="R424" s="989"/>
      <c r="S424" s="989"/>
      <c r="T424" s="989"/>
      <c r="U424" s="989"/>
      <c r="V424" s="989"/>
      <c r="W424" s="989"/>
      <c r="X424" s="989"/>
      <c r="Y424" s="989"/>
      <c r="Z424" s="989"/>
      <c r="AA424" s="990"/>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8"/>
      <c r="B425" s="253"/>
      <c r="C425" s="252"/>
      <c r="D425" s="253"/>
      <c r="E425" s="252"/>
      <c r="F425" s="315"/>
      <c r="G425" s="233"/>
      <c r="H425" s="234"/>
      <c r="I425" s="234"/>
      <c r="J425" s="234"/>
      <c r="K425" s="234"/>
      <c r="L425" s="234"/>
      <c r="M425" s="234"/>
      <c r="N425" s="234"/>
      <c r="O425" s="234"/>
      <c r="P425" s="235"/>
      <c r="Q425" s="988"/>
      <c r="R425" s="989"/>
      <c r="S425" s="989"/>
      <c r="T425" s="989"/>
      <c r="U425" s="989"/>
      <c r="V425" s="989"/>
      <c r="W425" s="989"/>
      <c r="X425" s="989"/>
      <c r="Y425" s="989"/>
      <c r="Z425" s="989"/>
      <c r="AA425" s="990"/>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8"/>
      <c r="B426" s="253"/>
      <c r="C426" s="252"/>
      <c r="D426" s="253"/>
      <c r="E426" s="316"/>
      <c r="F426" s="317"/>
      <c r="G426" s="236"/>
      <c r="H426" s="165"/>
      <c r="I426" s="165"/>
      <c r="J426" s="165"/>
      <c r="K426" s="165"/>
      <c r="L426" s="165"/>
      <c r="M426" s="165"/>
      <c r="N426" s="165"/>
      <c r="O426" s="165"/>
      <c r="P426" s="237"/>
      <c r="Q426" s="991"/>
      <c r="R426" s="992"/>
      <c r="S426" s="992"/>
      <c r="T426" s="992"/>
      <c r="U426" s="992"/>
      <c r="V426" s="992"/>
      <c r="W426" s="992"/>
      <c r="X426" s="992"/>
      <c r="Y426" s="992"/>
      <c r="Z426" s="992"/>
      <c r="AA426" s="993"/>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8"/>
      <c r="B427" s="253"/>
      <c r="C427" s="252"/>
      <c r="D427" s="253"/>
      <c r="E427" s="158" t="s">
        <v>417</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8"/>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8"/>
      <c r="B429" s="253"/>
      <c r="C429" s="316"/>
      <c r="D429" s="99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8"/>
      <c r="B430" s="253"/>
      <c r="C430" s="250" t="s">
        <v>556</v>
      </c>
      <c r="D430" s="251"/>
      <c r="E430" s="239" t="s">
        <v>540</v>
      </c>
      <c r="F430" s="449"/>
      <c r="G430" s="241" t="s">
        <v>374</v>
      </c>
      <c r="H430" s="159"/>
      <c r="I430" s="159"/>
      <c r="J430" s="242" t="s">
        <v>573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8"/>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523</v>
      </c>
      <c r="AJ431" s="182"/>
      <c r="AK431" s="182"/>
      <c r="AL431" s="177"/>
      <c r="AM431" s="182" t="s">
        <v>518</v>
      </c>
      <c r="AN431" s="182"/>
      <c r="AO431" s="182"/>
      <c r="AP431" s="177"/>
      <c r="AQ431" s="177" t="s">
        <v>354</v>
      </c>
      <c r="AR431" s="170"/>
      <c r="AS431" s="170"/>
      <c r="AT431" s="171"/>
      <c r="AU431" s="135" t="s">
        <v>253</v>
      </c>
      <c r="AV431" s="135"/>
      <c r="AW431" s="135"/>
      <c r="AX431" s="136"/>
    </row>
    <row r="432" spans="1:50" ht="18.75" customHeight="1" x14ac:dyDescent="0.15">
      <c r="A432" s="998"/>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573</v>
      </c>
      <c r="AF432" s="137"/>
      <c r="AG432" s="138" t="s">
        <v>355</v>
      </c>
      <c r="AH432" s="173"/>
      <c r="AI432" s="183"/>
      <c r="AJ432" s="183"/>
      <c r="AK432" s="183"/>
      <c r="AL432" s="178"/>
      <c r="AM432" s="183"/>
      <c r="AN432" s="183"/>
      <c r="AO432" s="183"/>
      <c r="AP432" s="178"/>
      <c r="AQ432" s="218" t="s">
        <v>573</v>
      </c>
      <c r="AR432" s="137"/>
      <c r="AS432" s="138" t="s">
        <v>355</v>
      </c>
      <c r="AT432" s="173"/>
      <c r="AU432" s="137" t="s">
        <v>573</v>
      </c>
      <c r="AV432" s="137"/>
      <c r="AW432" s="138" t="s">
        <v>300</v>
      </c>
      <c r="AX432" s="139"/>
    </row>
    <row r="433" spans="1:50" ht="23.25" customHeight="1" x14ac:dyDescent="0.15">
      <c r="A433" s="998"/>
      <c r="B433" s="253"/>
      <c r="C433" s="252"/>
      <c r="D433" s="253"/>
      <c r="E433" s="167"/>
      <c r="F433" s="168"/>
      <c r="G433" s="231" t="s">
        <v>573</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573</v>
      </c>
      <c r="AC433" s="134"/>
      <c r="AD433" s="134"/>
      <c r="AE433" s="112" t="s">
        <v>573</v>
      </c>
      <c r="AF433" s="113"/>
      <c r="AG433" s="113"/>
      <c r="AH433" s="113"/>
      <c r="AI433" s="112" t="s">
        <v>573</v>
      </c>
      <c r="AJ433" s="113"/>
      <c r="AK433" s="113"/>
      <c r="AL433" s="113"/>
      <c r="AM433" s="112" t="s">
        <v>573</v>
      </c>
      <c r="AN433" s="113"/>
      <c r="AO433" s="113"/>
      <c r="AP433" s="114"/>
      <c r="AQ433" s="112" t="s">
        <v>573</v>
      </c>
      <c r="AR433" s="113"/>
      <c r="AS433" s="113"/>
      <c r="AT433" s="114"/>
      <c r="AU433" s="113" t="s">
        <v>573</v>
      </c>
      <c r="AV433" s="113"/>
      <c r="AW433" s="113"/>
      <c r="AX433" s="223"/>
    </row>
    <row r="434" spans="1:50" ht="23.25" customHeight="1" x14ac:dyDescent="0.15">
      <c r="A434" s="998"/>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573</v>
      </c>
      <c r="AC434" s="222"/>
      <c r="AD434" s="222"/>
      <c r="AE434" s="112" t="s">
        <v>573</v>
      </c>
      <c r="AF434" s="113"/>
      <c r="AG434" s="113"/>
      <c r="AH434" s="114"/>
      <c r="AI434" s="112" t="s">
        <v>573</v>
      </c>
      <c r="AJ434" s="113"/>
      <c r="AK434" s="113"/>
      <c r="AL434" s="113"/>
      <c r="AM434" s="112" t="s">
        <v>573</v>
      </c>
      <c r="AN434" s="113"/>
      <c r="AO434" s="113"/>
      <c r="AP434" s="114"/>
      <c r="AQ434" s="112" t="s">
        <v>573</v>
      </c>
      <c r="AR434" s="113"/>
      <c r="AS434" s="113"/>
      <c r="AT434" s="114"/>
      <c r="AU434" s="113" t="s">
        <v>573</v>
      </c>
      <c r="AV434" s="113"/>
      <c r="AW434" s="113"/>
      <c r="AX434" s="223"/>
    </row>
    <row r="435" spans="1:50" ht="23.25" customHeight="1" x14ac:dyDescent="0.15">
      <c r="A435" s="998"/>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573</v>
      </c>
      <c r="AF435" s="113"/>
      <c r="AG435" s="113"/>
      <c r="AH435" s="114"/>
      <c r="AI435" s="112" t="s">
        <v>573</v>
      </c>
      <c r="AJ435" s="113"/>
      <c r="AK435" s="113"/>
      <c r="AL435" s="113"/>
      <c r="AM435" s="112" t="s">
        <v>573</v>
      </c>
      <c r="AN435" s="113"/>
      <c r="AO435" s="113"/>
      <c r="AP435" s="114"/>
      <c r="AQ435" s="112" t="s">
        <v>573</v>
      </c>
      <c r="AR435" s="113"/>
      <c r="AS435" s="113"/>
      <c r="AT435" s="114"/>
      <c r="AU435" s="113" t="s">
        <v>573</v>
      </c>
      <c r="AV435" s="113"/>
      <c r="AW435" s="113"/>
      <c r="AX435" s="223"/>
    </row>
    <row r="436" spans="1:50" ht="18.75" hidden="1" customHeight="1" x14ac:dyDescent="0.15">
      <c r="A436" s="998"/>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522</v>
      </c>
      <c r="AJ436" s="182"/>
      <c r="AK436" s="182"/>
      <c r="AL436" s="177"/>
      <c r="AM436" s="182" t="s">
        <v>518</v>
      </c>
      <c r="AN436" s="182"/>
      <c r="AO436" s="182"/>
      <c r="AP436" s="177"/>
      <c r="AQ436" s="177" t="s">
        <v>354</v>
      </c>
      <c r="AR436" s="170"/>
      <c r="AS436" s="170"/>
      <c r="AT436" s="171"/>
      <c r="AU436" s="135" t="s">
        <v>253</v>
      </c>
      <c r="AV436" s="135"/>
      <c r="AW436" s="135"/>
      <c r="AX436" s="136"/>
    </row>
    <row r="437" spans="1:50" ht="18.75" hidden="1" customHeight="1" x14ac:dyDescent="0.15">
      <c r="A437" s="998"/>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8"/>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8"/>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8"/>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8"/>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522</v>
      </c>
      <c r="AJ441" s="182"/>
      <c r="AK441" s="182"/>
      <c r="AL441" s="177"/>
      <c r="AM441" s="182" t="s">
        <v>514</v>
      </c>
      <c r="AN441" s="182"/>
      <c r="AO441" s="182"/>
      <c r="AP441" s="177"/>
      <c r="AQ441" s="177" t="s">
        <v>354</v>
      </c>
      <c r="AR441" s="170"/>
      <c r="AS441" s="170"/>
      <c r="AT441" s="171"/>
      <c r="AU441" s="135" t="s">
        <v>253</v>
      </c>
      <c r="AV441" s="135"/>
      <c r="AW441" s="135"/>
      <c r="AX441" s="136"/>
    </row>
    <row r="442" spans="1:50" ht="18.75" hidden="1" customHeight="1" x14ac:dyDescent="0.15">
      <c r="A442" s="998"/>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8"/>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8"/>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8"/>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8"/>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522</v>
      </c>
      <c r="AJ446" s="182"/>
      <c r="AK446" s="182"/>
      <c r="AL446" s="177"/>
      <c r="AM446" s="182" t="s">
        <v>519</v>
      </c>
      <c r="AN446" s="182"/>
      <c r="AO446" s="182"/>
      <c r="AP446" s="177"/>
      <c r="AQ446" s="177" t="s">
        <v>354</v>
      </c>
      <c r="AR446" s="170"/>
      <c r="AS446" s="170"/>
      <c r="AT446" s="171"/>
      <c r="AU446" s="135" t="s">
        <v>253</v>
      </c>
      <c r="AV446" s="135"/>
      <c r="AW446" s="135"/>
      <c r="AX446" s="136"/>
    </row>
    <row r="447" spans="1:50" ht="18.75" hidden="1" customHeight="1" x14ac:dyDescent="0.15">
      <c r="A447" s="998"/>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8"/>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8"/>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8"/>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8"/>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522</v>
      </c>
      <c r="AJ451" s="182"/>
      <c r="AK451" s="182"/>
      <c r="AL451" s="177"/>
      <c r="AM451" s="182" t="s">
        <v>518</v>
      </c>
      <c r="AN451" s="182"/>
      <c r="AO451" s="182"/>
      <c r="AP451" s="177"/>
      <c r="AQ451" s="177" t="s">
        <v>354</v>
      </c>
      <c r="AR451" s="170"/>
      <c r="AS451" s="170"/>
      <c r="AT451" s="171"/>
      <c r="AU451" s="135" t="s">
        <v>253</v>
      </c>
      <c r="AV451" s="135"/>
      <c r="AW451" s="135"/>
      <c r="AX451" s="136"/>
    </row>
    <row r="452" spans="1:50" ht="18.75" hidden="1" customHeight="1" x14ac:dyDescent="0.15">
      <c r="A452" s="998"/>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8"/>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8"/>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8"/>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8"/>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522</v>
      </c>
      <c r="AJ456" s="182"/>
      <c r="AK456" s="182"/>
      <c r="AL456" s="177"/>
      <c r="AM456" s="182" t="s">
        <v>518</v>
      </c>
      <c r="AN456" s="182"/>
      <c r="AO456" s="182"/>
      <c r="AP456" s="177"/>
      <c r="AQ456" s="177" t="s">
        <v>354</v>
      </c>
      <c r="AR456" s="170"/>
      <c r="AS456" s="170"/>
      <c r="AT456" s="171"/>
      <c r="AU456" s="135" t="s">
        <v>253</v>
      </c>
      <c r="AV456" s="135"/>
      <c r="AW456" s="135"/>
      <c r="AX456" s="136"/>
    </row>
    <row r="457" spans="1:50" ht="18.75" customHeight="1" x14ac:dyDescent="0.15">
      <c r="A457" s="998"/>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574</v>
      </c>
      <c r="AF457" s="137"/>
      <c r="AG457" s="138" t="s">
        <v>355</v>
      </c>
      <c r="AH457" s="173"/>
      <c r="AI457" s="183"/>
      <c r="AJ457" s="183"/>
      <c r="AK457" s="183"/>
      <c r="AL457" s="178"/>
      <c r="AM457" s="183"/>
      <c r="AN457" s="183"/>
      <c r="AO457" s="183"/>
      <c r="AP457" s="178"/>
      <c r="AQ457" s="218" t="s">
        <v>574</v>
      </c>
      <c r="AR457" s="137"/>
      <c r="AS457" s="138" t="s">
        <v>355</v>
      </c>
      <c r="AT457" s="173"/>
      <c r="AU457" s="137" t="s">
        <v>574</v>
      </c>
      <c r="AV457" s="137"/>
      <c r="AW457" s="138" t="s">
        <v>300</v>
      </c>
      <c r="AX457" s="139"/>
    </row>
    <row r="458" spans="1:50" ht="23.25" customHeight="1" x14ac:dyDescent="0.15">
      <c r="A458" s="998"/>
      <c r="B458" s="253"/>
      <c r="C458" s="252"/>
      <c r="D458" s="253"/>
      <c r="E458" s="167"/>
      <c r="F458" s="168"/>
      <c r="G458" s="231" t="s">
        <v>573</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573</v>
      </c>
      <c r="AC458" s="134"/>
      <c r="AD458" s="134"/>
      <c r="AE458" s="112" t="s">
        <v>573</v>
      </c>
      <c r="AF458" s="113"/>
      <c r="AG458" s="113"/>
      <c r="AH458" s="113"/>
      <c r="AI458" s="112" t="s">
        <v>573</v>
      </c>
      <c r="AJ458" s="113"/>
      <c r="AK458" s="113"/>
      <c r="AL458" s="113"/>
      <c r="AM458" s="112" t="s">
        <v>573</v>
      </c>
      <c r="AN458" s="113"/>
      <c r="AO458" s="113"/>
      <c r="AP458" s="114"/>
      <c r="AQ458" s="112" t="s">
        <v>573</v>
      </c>
      <c r="AR458" s="113"/>
      <c r="AS458" s="113"/>
      <c r="AT458" s="114"/>
      <c r="AU458" s="113" t="s">
        <v>573</v>
      </c>
      <c r="AV458" s="113"/>
      <c r="AW458" s="113"/>
      <c r="AX458" s="223"/>
    </row>
    <row r="459" spans="1:50" ht="23.25" customHeight="1" x14ac:dyDescent="0.15">
      <c r="A459" s="998"/>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573</v>
      </c>
      <c r="AC459" s="222"/>
      <c r="AD459" s="222"/>
      <c r="AE459" s="112" t="s">
        <v>573</v>
      </c>
      <c r="AF459" s="113"/>
      <c r="AG459" s="113"/>
      <c r="AH459" s="114"/>
      <c r="AI459" s="112" t="s">
        <v>573</v>
      </c>
      <c r="AJ459" s="113"/>
      <c r="AK459" s="113"/>
      <c r="AL459" s="113"/>
      <c r="AM459" s="112" t="s">
        <v>573</v>
      </c>
      <c r="AN459" s="113"/>
      <c r="AO459" s="113"/>
      <c r="AP459" s="114"/>
      <c r="AQ459" s="112" t="s">
        <v>573</v>
      </c>
      <c r="AR459" s="113"/>
      <c r="AS459" s="113"/>
      <c r="AT459" s="114"/>
      <c r="AU459" s="113" t="s">
        <v>573</v>
      </c>
      <c r="AV459" s="113"/>
      <c r="AW459" s="113"/>
      <c r="AX459" s="223"/>
    </row>
    <row r="460" spans="1:50" ht="23.25" customHeight="1" x14ac:dyDescent="0.15">
      <c r="A460" s="998"/>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573</v>
      </c>
      <c r="AF460" s="113"/>
      <c r="AG460" s="113"/>
      <c r="AH460" s="114"/>
      <c r="AI460" s="112" t="s">
        <v>573</v>
      </c>
      <c r="AJ460" s="113"/>
      <c r="AK460" s="113"/>
      <c r="AL460" s="113"/>
      <c r="AM460" s="112" t="s">
        <v>573</v>
      </c>
      <c r="AN460" s="113"/>
      <c r="AO460" s="113"/>
      <c r="AP460" s="114"/>
      <c r="AQ460" s="112" t="s">
        <v>573</v>
      </c>
      <c r="AR460" s="113"/>
      <c r="AS460" s="113"/>
      <c r="AT460" s="114"/>
      <c r="AU460" s="113" t="s">
        <v>573</v>
      </c>
      <c r="AV460" s="113"/>
      <c r="AW460" s="113"/>
      <c r="AX460" s="223"/>
    </row>
    <row r="461" spans="1:50" ht="18.75" hidden="1" customHeight="1" x14ac:dyDescent="0.15">
      <c r="A461" s="998"/>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522</v>
      </c>
      <c r="AJ461" s="182"/>
      <c r="AK461" s="182"/>
      <c r="AL461" s="177"/>
      <c r="AM461" s="182" t="s">
        <v>520</v>
      </c>
      <c r="AN461" s="182"/>
      <c r="AO461" s="182"/>
      <c r="AP461" s="177"/>
      <c r="AQ461" s="177" t="s">
        <v>354</v>
      </c>
      <c r="AR461" s="170"/>
      <c r="AS461" s="170"/>
      <c r="AT461" s="171"/>
      <c r="AU461" s="135" t="s">
        <v>253</v>
      </c>
      <c r="AV461" s="135"/>
      <c r="AW461" s="135"/>
      <c r="AX461" s="136"/>
    </row>
    <row r="462" spans="1:50" ht="18.75" hidden="1" customHeight="1" x14ac:dyDescent="0.15">
      <c r="A462" s="998"/>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8"/>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8"/>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8"/>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8"/>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522</v>
      </c>
      <c r="AJ466" s="182"/>
      <c r="AK466" s="182"/>
      <c r="AL466" s="177"/>
      <c r="AM466" s="182" t="s">
        <v>518</v>
      </c>
      <c r="AN466" s="182"/>
      <c r="AO466" s="182"/>
      <c r="AP466" s="177"/>
      <c r="AQ466" s="177" t="s">
        <v>354</v>
      </c>
      <c r="AR466" s="170"/>
      <c r="AS466" s="170"/>
      <c r="AT466" s="171"/>
      <c r="AU466" s="135" t="s">
        <v>253</v>
      </c>
      <c r="AV466" s="135"/>
      <c r="AW466" s="135"/>
      <c r="AX466" s="136"/>
    </row>
    <row r="467" spans="1:50" ht="18.75" hidden="1" customHeight="1" x14ac:dyDescent="0.15">
      <c r="A467" s="998"/>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8"/>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8"/>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8"/>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8"/>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522</v>
      </c>
      <c r="AJ471" s="182"/>
      <c r="AK471" s="182"/>
      <c r="AL471" s="177"/>
      <c r="AM471" s="182" t="s">
        <v>514</v>
      </c>
      <c r="AN471" s="182"/>
      <c r="AO471" s="182"/>
      <c r="AP471" s="177"/>
      <c r="AQ471" s="177" t="s">
        <v>354</v>
      </c>
      <c r="AR471" s="170"/>
      <c r="AS471" s="170"/>
      <c r="AT471" s="171"/>
      <c r="AU471" s="135" t="s">
        <v>253</v>
      </c>
      <c r="AV471" s="135"/>
      <c r="AW471" s="135"/>
      <c r="AX471" s="136"/>
    </row>
    <row r="472" spans="1:50" ht="18.75" hidden="1" customHeight="1" x14ac:dyDescent="0.15">
      <c r="A472" s="998"/>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8"/>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8"/>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8"/>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8"/>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522</v>
      </c>
      <c r="AJ476" s="182"/>
      <c r="AK476" s="182"/>
      <c r="AL476" s="177"/>
      <c r="AM476" s="182" t="s">
        <v>518</v>
      </c>
      <c r="AN476" s="182"/>
      <c r="AO476" s="182"/>
      <c r="AP476" s="177"/>
      <c r="AQ476" s="177" t="s">
        <v>354</v>
      </c>
      <c r="AR476" s="170"/>
      <c r="AS476" s="170"/>
      <c r="AT476" s="171"/>
      <c r="AU476" s="135" t="s">
        <v>253</v>
      </c>
      <c r="AV476" s="135"/>
      <c r="AW476" s="135"/>
      <c r="AX476" s="136"/>
    </row>
    <row r="477" spans="1:50" ht="18.75" hidden="1" customHeight="1" x14ac:dyDescent="0.15">
      <c r="A477" s="998"/>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8"/>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8"/>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8"/>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8"/>
      <c r="B481" s="253"/>
      <c r="C481" s="252"/>
      <c r="D481" s="253"/>
      <c r="E481" s="158" t="s">
        <v>562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8"/>
      <c r="B482" s="253"/>
      <c r="C482" s="252"/>
      <c r="D482" s="253"/>
      <c r="E482" s="161" t="s">
        <v>574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8"/>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8"/>
      <c r="B484" s="253"/>
      <c r="C484" s="252"/>
      <c r="D484" s="253"/>
      <c r="E484" s="239" t="s">
        <v>557</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8"/>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523</v>
      </c>
      <c r="AJ485" s="182"/>
      <c r="AK485" s="182"/>
      <c r="AL485" s="177"/>
      <c r="AM485" s="182" t="s">
        <v>520</v>
      </c>
      <c r="AN485" s="182"/>
      <c r="AO485" s="182"/>
      <c r="AP485" s="177"/>
      <c r="AQ485" s="177" t="s">
        <v>354</v>
      </c>
      <c r="AR485" s="170"/>
      <c r="AS485" s="170"/>
      <c r="AT485" s="171"/>
      <c r="AU485" s="135" t="s">
        <v>253</v>
      </c>
      <c r="AV485" s="135"/>
      <c r="AW485" s="135"/>
      <c r="AX485" s="136"/>
    </row>
    <row r="486" spans="1:50" ht="18.75" hidden="1" customHeight="1" x14ac:dyDescent="0.15">
      <c r="A486" s="998"/>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8"/>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8"/>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8"/>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8"/>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522</v>
      </c>
      <c r="AJ490" s="182"/>
      <c r="AK490" s="182"/>
      <c r="AL490" s="177"/>
      <c r="AM490" s="182" t="s">
        <v>520</v>
      </c>
      <c r="AN490" s="182"/>
      <c r="AO490" s="182"/>
      <c r="AP490" s="177"/>
      <c r="AQ490" s="177" t="s">
        <v>354</v>
      </c>
      <c r="AR490" s="170"/>
      <c r="AS490" s="170"/>
      <c r="AT490" s="171"/>
      <c r="AU490" s="135" t="s">
        <v>253</v>
      </c>
      <c r="AV490" s="135"/>
      <c r="AW490" s="135"/>
      <c r="AX490" s="136"/>
    </row>
    <row r="491" spans="1:50" ht="18.75" hidden="1" customHeight="1" x14ac:dyDescent="0.15">
      <c r="A491" s="998"/>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8"/>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8"/>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8"/>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8"/>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522</v>
      </c>
      <c r="AJ495" s="182"/>
      <c r="AK495" s="182"/>
      <c r="AL495" s="177"/>
      <c r="AM495" s="182" t="s">
        <v>518</v>
      </c>
      <c r="AN495" s="182"/>
      <c r="AO495" s="182"/>
      <c r="AP495" s="177"/>
      <c r="AQ495" s="177" t="s">
        <v>354</v>
      </c>
      <c r="AR495" s="170"/>
      <c r="AS495" s="170"/>
      <c r="AT495" s="171"/>
      <c r="AU495" s="135" t="s">
        <v>253</v>
      </c>
      <c r="AV495" s="135"/>
      <c r="AW495" s="135"/>
      <c r="AX495" s="136"/>
    </row>
    <row r="496" spans="1:50" ht="18.75" hidden="1" customHeight="1" x14ac:dyDescent="0.15">
      <c r="A496" s="998"/>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8"/>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8"/>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8"/>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8"/>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522</v>
      </c>
      <c r="AJ500" s="182"/>
      <c r="AK500" s="182"/>
      <c r="AL500" s="177"/>
      <c r="AM500" s="182" t="s">
        <v>519</v>
      </c>
      <c r="AN500" s="182"/>
      <c r="AO500" s="182"/>
      <c r="AP500" s="177"/>
      <c r="AQ500" s="177" t="s">
        <v>354</v>
      </c>
      <c r="AR500" s="170"/>
      <c r="AS500" s="170"/>
      <c r="AT500" s="171"/>
      <c r="AU500" s="135" t="s">
        <v>253</v>
      </c>
      <c r="AV500" s="135"/>
      <c r="AW500" s="135"/>
      <c r="AX500" s="136"/>
    </row>
    <row r="501" spans="1:50" ht="18.75" hidden="1" customHeight="1" x14ac:dyDescent="0.15">
      <c r="A501" s="998"/>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8"/>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8"/>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8"/>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8"/>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522</v>
      </c>
      <c r="AJ505" s="182"/>
      <c r="AK505" s="182"/>
      <c r="AL505" s="177"/>
      <c r="AM505" s="182" t="s">
        <v>520</v>
      </c>
      <c r="AN505" s="182"/>
      <c r="AO505" s="182"/>
      <c r="AP505" s="177"/>
      <c r="AQ505" s="177" t="s">
        <v>354</v>
      </c>
      <c r="AR505" s="170"/>
      <c r="AS505" s="170"/>
      <c r="AT505" s="171"/>
      <c r="AU505" s="135" t="s">
        <v>253</v>
      </c>
      <c r="AV505" s="135"/>
      <c r="AW505" s="135"/>
      <c r="AX505" s="136"/>
    </row>
    <row r="506" spans="1:50" ht="18.75" hidden="1" customHeight="1" x14ac:dyDescent="0.15">
      <c r="A506" s="998"/>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8"/>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8"/>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8"/>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8"/>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522</v>
      </c>
      <c r="AJ510" s="182"/>
      <c r="AK510" s="182"/>
      <c r="AL510" s="177"/>
      <c r="AM510" s="182" t="s">
        <v>518</v>
      </c>
      <c r="AN510" s="182"/>
      <c r="AO510" s="182"/>
      <c r="AP510" s="177"/>
      <c r="AQ510" s="177" t="s">
        <v>354</v>
      </c>
      <c r="AR510" s="170"/>
      <c r="AS510" s="170"/>
      <c r="AT510" s="171"/>
      <c r="AU510" s="135" t="s">
        <v>253</v>
      </c>
      <c r="AV510" s="135"/>
      <c r="AW510" s="135"/>
      <c r="AX510" s="136"/>
    </row>
    <row r="511" spans="1:50" ht="18.75" hidden="1" customHeight="1" x14ac:dyDescent="0.15">
      <c r="A511" s="998"/>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8"/>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8"/>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8"/>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8"/>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523</v>
      </c>
      <c r="AJ515" s="182"/>
      <c r="AK515" s="182"/>
      <c r="AL515" s="177"/>
      <c r="AM515" s="182" t="s">
        <v>518</v>
      </c>
      <c r="AN515" s="182"/>
      <c r="AO515" s="182"/>
      <c r="AP515" s="177"/>
      <c r="AQ515" s="177" t="s">
        <v>354</v>
      </c>
      <c r="AR515" s="170"/>
      <c r="AS515" s="170"/>
      <c r="AT515" s="171"/>
      <c r="AU515" s="135" t="s">
        <v>253</v>
      </c>
      <c r="AV515" s="135"/>
      <c r="AW515" s="135"/>
      <c r="AX515" s="136"/>
    </row>
    <row r="516" spans="1:50" ht="18.75" hidden="1" customHeight="1" x14ac:dyDescent="0.15">
      <c r="A516" s="998"/>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8"/>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8"/>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8"/>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8"/>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523</v>
      </c>
      <c r="AJ520" s="182"/>
      <c r="AK520" s="182"/>
      <c r="AL520" s="177"/>
      <c r="AM520" s="182" t="s">
        <v>518</v>
      </c>
      <c r="AN520" s="182"/>
      <c r="AO520" s="182"/>
      <c r="AP520" s="177"/>
      <c r="AQ520" s="177" t="s">
        <v>354</v>
      </c>
      <c r="AR520" s="170"/>
      <c r="AS520" s="170"/>
      <c r="AT520" s="171"/>
      <c r="AU520" s="135" t="s">
        <v>253</v>
      </c>
      <c r="AV520" s="135"/>
      <c r="AW520" s="135"/>
      <c r="AX520" s="136"/>
    </row>
    <row r="521" spans="1:50" ht="18.75" hidden="1" customHeight="1" x14ac:dyDescent="0.15">
      <c r="A521" s="998"/>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8"/>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8"/>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8"/>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8"/>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522</v>
      </c>
      <c r="AJ525" s="182"/>
      <c r="AK525" s="182"/>
      <c r="AL525" s="177"/>
      <c r="AM525" s="182" t="s">
        <v>514</v>
      </c>
      <c r="AN525" s="182"/>
      <c r="AO525" s="182"/>
      <c r="AP525" s="177"/>
      <c r="AQ525" s="177" t="s">
        <v>354</v>
      </c>
      <c r="AR525" s="170"/>
      <c r="AS525" s="170"/>
      <c r="AT525" s="171"/>
      <c r="AU525" s="135" t="s">
        <v>253</v>
      </c>
      <c r="AV525" s="135"/>
      <c r="AW525" s="135"/>
      <c r="AX525" s="136"/>
    </row>
    <row r="526" spans="1:50" ht="18.75" hidden="1" customHeight="1" x14ac:dyDescent="0.15">
      <c r="A526" s="998"/>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8"/>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8"/>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8"/>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8"/>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522</v>
      </c>
      <c r="AJ530" s="182"/>
      <c r="AK530" s="182"/>
      <c r="AL530" s="177"/>
      <c r="AM530" s="182" t="s">
        <v>518</v>
      </c>
      <c r="AN530" s="182"/>
      <c r="AO530" s="182"/>
      <c r="AP530" s="177"/>
      <c r="AQ530" s="177" t="s">
        <v>354</v>
      </c>
      <c r="AR530" s="170"/>
      <c r="AS530" s="170"/>
      <c r="AT530" s="171"/>
      <c r="AU530" s="135" t="s">
        <v>253</v>
      </c>
      <c r="AV530" s="135"/>
      <c r="AW530" s="135"/>
      <c r="AX530" s="136"/>
    </row>
    <row r="531" spans="1:50" ht="18.75" hidden="1" customHeight="1" x14ac:dyDescent="0.15">
      <c r="A531" s="998"/>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8"/>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8"/>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8"/>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8"/>
      <c r="B535" s="253"/>
      <c r="C535" s="252"/>
      <c r="D535" s="253"/>
      <c r="E535" s="158" t="s">
        <v>563</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8"/>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8"/>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8"/>
      <c r="B538" s="253"/>
      <c r="C538" s="252"/>
      <c r="D538" s="253"/>
      <c r="E538" s="239" t="s">
        <v>558</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8"/>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523</v>
      </c>
      <c r="AJ539" s="182"/>
      <c r="AK539" s="182"/>
      <c r="AL539" s="177"/>
      <c r="AM539" s="182" t="s">
        <v>518</v>
      </c>
      <c r="AN539" s="182"/>
      <c r="AO539" s="182"/>
      <c r="AP539" s="177"/>
      <c r="AQ539" s="177" t="s">
        <v>354</v>
      </c>
      <c r="AR539" s="170"/>
      <c r="AS539" s="170"/>
      <c r="AT539" s="171"/>
      <c r="AU539" s="135" t="s">
        <v>253</v>
      </c>
      <c r="AV539" s="135"/>
      <c r="AW539" s="135"/>
      <c r="AX539" s="136"/>
    </row>
    <row r="540" spans="1:50" ht="18.75" hidden="1" customHeight="1" x14ac:dyDescent="0.15">
      <c r="A540" s="998"/>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8"/>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8"/>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8"/>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8"/>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522</v>
      </c>
      <c r="AJ544" s="182"/>
      <c r="AK544" s="182"/>
      <c r="AL544" s="177"/>
      <c r="AM544" s="182" t="s">
        <v>520</v>
      </c>
      <c r="AN544" s="182"/>
      <c r="AO544" s="182"/>
      <c r="AP544" s="177"/>
      <c r="AQ544" s="177" t="s">
        <v>354</v>
      </c>
      <c r="AR544" s="170"/>
      <c r="AS544" s="170"/>
      <c r="AT544" s="171"/>
      <c r="AU544" s="135" t="s">
        <v>253</v>
      </c>
      <c r="AV544" s="135"/>
      <c r="AW544" s="135"/>
      <c r="AX544" s="136"/>
    </row>
    <row r="545" spans="1:50" ht="18.75" hidden="1" customHeight="1" x14ac:dyDescent="0.15">
      <c r="A545" s="998"/>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8"/>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8"/>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8"/>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8"/>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522</v>
      </c>
      <c r="AJ549" s="182"/>
      <c r="AK549" s="182"/>
      <c r="AL549" s="177"/>
      <c r="AM549" s="182" t="s">
        <v>514</v>
      </c>
      <c r="AN549" s="182"/>
      <c r="AO549" s="182"/>
      <c r="AP549" s="177"/>
      <c r="AQ549" s="177" t="s">
        <v>354</v>
      </c>
      <c r="AR549" s="170"/>
      <c r="AS549" s="170"/>
      <c r="AT549" s="171"/>
      <c r="AU549" s="135" t="s">
        <v>253</v>
      </c>
      <c r="AV549" s="135"/>
      <c r="AW549" s="135"/>
      <c r="AX549" s="136"/>
    </row>
    <row r="550" spans="1:50" ht="18.75" hidden="1" customHeight="1" x14ac:dyDescent="0.15">
      <c r="A550" s="998"/>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8"/>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8"/>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8"/>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8"/>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522</v>
      </c>
      <c r="AJ554" s="182"/>
      <c r="AK554" s="182"/>
      <c r="AL554" s="177"/>
      <c r="AM554" s="182" t="s">
        <v>514</v>
      </c>
      <c r="AN554" s="182"/>
      <c r="AO554" s="182"/>
      <c r="AP554" s="177"/>
      <c r="AQ554" s="177" t="s">
        <v>354</v>
      </c>
      <c r="AR554" s="170"/>
      <c r="AS554" s="170"/>
      <c r="AT554" s="171"/>
      <c r="AU554" s="135" t="s">
        <v>253</v>
      </c>
      <c r="AV554" s="135"/>
      <c r="AW554" s="135"/>
      <c r="AX554" s="136"/>
    </row>
    <row r="555" spans="1:50" ht="18.75" hidden="1" customHeight="1" x14ac:dyDescent="0.15">
      <c r="A555" s="998"/>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8"/>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8"/>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8"/>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8"/>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522</v>
      </c>
      <c r="AJ559" s="182"/>
      <c r="AK559" s="182"/>
      <c r="AL559" s="177"/>
      <c r="AM559" s="182" t="s">
        <v>518</v>
      </c>
      <c r="AN559" s="182"/>
      <c r="AO559" s="182"/>
      <c r="AP559" s="177"/>
      <c r="AQ559" s="177" t="s">
        <v>354</v>
      </c>
      <c r="AR559" s="170"/>
      <c r="AS559" s="170"/>
      <c r="AT559" s="171"/>
      <c r="AU559" s="135" t="s">
        <v>253</v>
      </c>
      <c r="AV559" s="135"/>
      <c r="AW559" s="135"/>
      <c r="AX559" s="136"/>
    </row>
    <row r="560" spans="1:50" ht="18.75" hidden="1" customHeight="1" x14ac:dyDescent="0.15">
      <c r="A560" s="998"/>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8"/>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8"/>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8"/>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8"/>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522</v>
      </c>
      <c r="AJ564" s="182"/>
      <c r="AK564" s="182"/>
      <c r="AL564" s="177"/>
      <c r="AM564" s="182" t="s">
        <v>514</v>
      </c>
      <c r="AN564" s="182"/>
      <c r="AO564" s="182"/>
      <c r="AP564" s="177"/>
      <c r="AQ564" s="177" t="s">
        <v>354</v>
      </c>
      <c r="AR564" s="170"/>
      <c r="AS564" s="170"/>
      <c r="AT564" s="171"/>
      <c r="AU564" s="135" t="s">
        <v>253</v>
      </c>
      <c r="AV564" s="135"/>
      <c r="AW564" s="135"/>
      <c r="AX564" s="136"/>
    </row>
    <row r="565" spans="1:50" ht="18.75" hidden="1" customHeight="1" x14ac:dyDescent="0.15">
      <c r="A565" s="998"/>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8"/>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8"/>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8"/>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8"/>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523</v>
      </c>
      <c r="AJ569" s="182"/>
      <c r="AK569" s="182"/>
      <c r="AL569" s="177"/>
      <c r="AM569" s="182" t="s">
        <v>514</v>
      </c>
      <c r="AN569" s="182"/>
      <c r="AO569" s="182"/>
      <c r="AP569" s="177"/>
      <c r="AQ569" s="177" t="s">
        <v>354</v>
      </c>
      <c r="AR569" s="170"/>
      <c r="AS569" s="170"/>
      <c r="AT569" s="171"/>
      <c r="AU569" s="135" t="s">
        <v>253</v>
      </c>
      <c r="AV569" s="135"/>
      <c r="AW569" s="135"/>
      <c r="AX569" s="136"/>
    </row>
    <row r="570" spans="1:50" ht="18.75" hidden="1" customHeight="1" x14ac:dyDescent="0.15">
      <c r="A570" s="998"/>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8"/>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8"/>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8"/>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8"/>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522</v>
      </c>
      <c r="AJ574" s="182"/>
      <c r="AK574" s="182"/>
      <c r="AL574" s="177"/>
      <c r="AM574" s="182" t="s">
        <v>514</v>
      </c>
      <c r="AN574" s="182"/>
      <c r="AO574" s="182"/>
      <c r="AP574" s="177"/>
      <c r="AQ574" s="177" t="s">
        <v>354</v>
      </c>
      <c r="AR574" s="170"/>
      <c r="AS574" s="170"/>
      <c r="AT574" s="171"/>
      <c r="AU574" s="135" t="s">
        <v>253</v>
      </c>
      <c r="AV574" s="135"/>
      <c r="AW574" s="135"/>
      <c r="AX574" s="136"/>
    </row>
    <row r="575" spans="1:50" ht="18.75" hidden="1" customHeight="1" x14ac:dyDescent="0.15">
      <c r="A575" s="998"/>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8"/>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8"/>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8"/>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8"/>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522</v>
      </c>
      <c r="AJ579" s="182"/>
      <c r="AK579" s="182"/>
      <c r="AL579" s="177"/>
      <c r="AM579" s="182" t="s">
        <v>514</v>
      </c>
      <c r="AN579" s="182"/>
      <c r="AO579" s="182"/>
      <c r="AP579" s="177"/>
      <c r="AQ579" s="177" t="s">
        <v>354</v>
      </c>
      <c r="AR579" s="170"/>
      <c r="AS579" s="170"/>
      <c r="AT579" s="171"/>
      <c r="AU579" s="135" t="s">
        <v>253</v>
      </c>
      <c r="AV579" s="135"/>
      <c r="AW579" s="135"/>
      <c r="AX579" s="136"/>
    </row>
    <row r="580" spans="1:50" ht="18.75" hidden="1" customHeight="1" x14ac:dyDescent="0.15">
      <c r="A580" s="998"/>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8"/>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8"/>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8"/>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8"/>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522</v>
      </c>
      <c r="AJ584" s="182"/>
      <c r="AK584" s="182"/>
      <c r="AL584" s="177"/>
      <c r="AM584" s="182" t="s">
        <v>518</v>
      </c>
      <c r="AN584" s="182"/>
      <c r="AO584" s="182"/>
      <c r="AP584" s="177"/>
      <c r="AQ584" s="177" t="s">
        <v>354</v>
      </c>
      <c r="AR584" s="170"/>
      <c r="AS584" s="170"/>
      <c r="AT584" s="171"/>
      <c r="AU584" s="135" t="s">
        <v>253</v>
      </c>
      <c r="AV584" s="135"/>
      <c r="AW584" s="135"/>
      <c r="AX584" s="136"/>
    </row>
    <row r="585" spans="1:50" ht="18.75" hidden="1" customHeight="1" x14ac:dyDescent="0.15">
      <c r="A585" s="998"/>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8"/>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8"/>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8"/>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8"/>
      <c r="B589" s="253"/>
      <c r="C589" s="252"/>
      <c r="D589" s="253"/>
      <c r="E589" s="158" t="s">
        <v>563</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8"/>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8"/>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8"/>
      <c r="B592" s="253"/>
      <c r="C592" s="252"/>
      <c r="D592" s="253"/>
      <c r="E592" s="239" t="s">
        <v>557</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8"/>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522</v>
      </c>
      <c r="AJ593" s="182"/>
      <c r="AK593" s="182"/>
      <c r="AL593" s="177"/>
      <c r="AM593" s="182" t="s">
        <v>514</v>
      </c>
      <c r="AN593" s="182"/>
      <c r="AO593" s="182"/>
      <c r="AP593" s="177"/>
      <c r="AQ593" s="177" t="s">
        <v>354</v>
      </c>
      <c r="AR593" s="170"/>
      <c r="AS593" s="170"/>
      <c r="AT593" s="171"/>
      <c r="AU593" s="135" t="s">
        <v>253</v>
      </c>
      <c r="AV593" s="135"/>
      <c r="AW593" s="135"/>
      <c r="AX593" s="136"/>
    </row>
    <row r="594" spans="1:50" ht="18.75" hidden="1" customHeight="1" x14ac:dyDescent="0.15">
      <c r="A594" s="998"/>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8"/>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8"/>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8"/>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8"/>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523</v>
      </c>
      <c r="AJ598" s="182"/>
      <c r="AK598" s="182"/>
      <c r="AL598" s="177"/>
      <c r="AM598" s="182" t="s">
        <v>519</v>
      </c>
      <c r="AN598" s="182"/>
      <c r="AO598" s="182"/>
      <c r="AP598" s="177"/>
      <c r="AQ598" s="177" t="s">
        <v>354</v>
      </c>
      <c r="AR598" s="170"/>
      <c r="AS598" s="170"/>
      <c r="AT598" s="171"/>
      <c r="AU598" s="135" t="s">
        <v>253</v>
      </c>
      <c r="AV598" s="135"/>
      <c r="AW598" s="135"/>
      <c r="AX598" s="136"/>
    </row>
    <row r="599" spans="1:50" ht="18.75" hidden="1" customHeight="1" x14ac:dyDescent="0.15">
      <c r="A599" s="998"/>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8"/>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8"/>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8"/>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8"/>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522</v>
      </c>
      <c r="AJ603" s="182"/>
      <c r="AK603" s="182"/>
      <c r="AL603" s="177"/>
      <c r="AM603" s="182" t="s">
        <v>514</v>
      </c>
      <c r="AN603" s="182"/>
      <c r="AO603" s="182"/>
      <c r="AP603" s="177"/>
      <c r="AQ603" s="177" t="s">
        <v>354</v>
      </c>
      <c r="AR603" s="170"/>
      <c r="AS603" s="170"/>
      <c r="AT603" s="171"/>
      <c r="AU603" s="135" t="s">
        <v>253</v>
      </c>
      <c r="AV603" s="135"/>
      <c r="AW603" s="135"/>
      <c r="AX603" s="136"/>
    </row>
    <row r="604" spans="1:50" ht="18.75" hidden="1" customHeight="1" x14ac:dyDescent="0.15">
      <c r="A604" s="998"/>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8"/>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8"/>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8"/>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8"/>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522</v>
      </c>
      <c r="AJ608" s="182"/>
      <c r="AK608" s="182"/>
      <c r="AL608" s="177"/>
      <c r="AM608" s="182" t="s">
        <v>514</v>
      </c>
      <c r="AN608" s="182"/>
      <c r="AO608" s="182"/>
      <c r="AP608" s="177"/>
      <c r="AQ608" s="177" t="s">
        <v>354</v>
      </c>
      <c r="AR608" s="170"/>
      <c r="AS608" s="170"/>
      <c r="AT608" s="171"/>
      <c r="AU608" s="135" t="s">
        <v>253</v>
      </c>
      <c r="AV608" s="135"/>
      <c r="AW608" s="135"/>
      <c r="AX608" s="136"/>
    </row>
    <row r="609" spans="1:50" ht="18.75" hidden="1" customHeight="1" x14ac:dyDescent="0.15">
      <c r="A609" s="998"/>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8"/>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8"/>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8"/>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8"/>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522</v>
      </c>
      <c r="AJ613" s="182"/>
      <c r="AK613" s="182"/>
      <c r="AL613" s="177"/>
      <c r="AM613" s="182" t="s">
        <v>518</v>
      </c>
      <c r="AN613" s="182"/>
      <c r="AO613" s="182"/>
      <c r="AP613" s="177"/>
      <c r="AQ613" s="177" t="s">
        <v>354</v>
      </c>
      <c r="AR613" s="170"/>
      <c r="AS613" s="170"/>
      <c r="AT613" s="171"/>
      <c r="AU613" s="135" t="s">
        <v>253</v>
      </c>
      <c r="AV613" s="135"/>
      <c r="AW613" s="135"/>
      <c r="AX613" s="136"/>
    </row>
    <row r="614" spans="1:50" ht="18.75" hidden="1" customHeight="1" x14ac:dyDescent="0.15">
      <c r="A614" s="998"/>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8"/>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8"/>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8"/>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8"/>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522</v>
      </c>
      <c r="AJ618" s="182"/>
      <c r="AK618" s="182"/>
      <c r="AL618" s="177"/>
      <c r="AM618" s="182" t="s">
        <v>518</v>
      </c>
      <c r="AN618" s="182"/>
      <c r="AO618" s="182"/>
      <c r="AP618" s="177"/>
      <c r="AQ618" s="177" t="s">
        <v>354</v>
      </c>
      <c r="AR618" s="170"/>
      <c r="AS618" s="170"/>
      <c r="AT618" s="171"/>
      <c r="AU618" s="135" t="s">
        <v>253</v>
      </c>
      <c r="AV618" s="135"/>
      <c r="AW618" s="135"/>
      <c r="AX618" s="136"/>
    </row>
    <row r="619" spans="1:50" ht="18.75" hidden="1" customHeight="1" x14ac:dyDescent="0.15">
      <c r="A619" s="998"/>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8"/>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8"/>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8"/>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8"/>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522</v>
      </c>
      <c r="AJ623" s="182"/>
      <c r="AK623" s="182"/>
      <c r="AL623" s="177"/>
      <c r="AM623" s="182" t="s">
        <v>519</v>
      </c>
      <c r="AN623" s="182"/>
      <c r="AO623" s="182"/>
      <c r="AP623" s="177"/>
      <c r="AQ623" s="177" t="s">
        <v>354</v>
      </c>
      <c r="AR623" s="170"/>
      <c r="AS623" s="170"/>
      <c r="AT623" s="171"/>
      <c r="AU623" s="135" t="s">
        <v>253</v>
      </c>
      <c r="AV623" s="135"/>
      <c r="AW623" s="135"/>
      <c r="AX623" s="136"/>
    </row>
    <row r="624" spans="1:50" ht="18.75" hidden="1" customHeight="1" x14ac:dyDescent="0.15">
      <c r="A624" s="998"/>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8"/>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8"/>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8"/>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8"/>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522</v>
      </c>
      <c r="AJ628" s="182"/>
      <c r="AK628" s="182"/>
      <c r="AL628" s="177"/>
      <c r="AM628" s="182" t="s">
        <v>518</v>
      </c>
      <c r="AN628" s="182"/>
      <c r="AO628" s="182"/>
      <c r="AP628" s="177"/>
      <c r="AQ628" s="177" t="s">
        <v>354</v>
      </c>
      <c r="AR628" s="170"/>
      <c r="AS628" s="170"/>
      <c r="AT628" s="171"/>
      <c r="AU628" s="135" t="s">
        <v>253</v>
      </c>
      <c r="AV628" s="135"/>
      <c r="AW628" s="135"/>
      <c r="AX628" s="136"/>
    </row>
    <row r="629" spans="1:50" ht="18.75" hidden="1" customHeight="1" x14ac:dyDescent="0.15">
      <c r="A629" s="998"/>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8"/>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8"/>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8"/>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8"/>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522</v>
      </c>
      <c r="AJ633" s="182"/>
      <c r="AK633" s="182"/>
      <c r="AL633" s="177"/>
      <c r="AM633" s="182" t="s">
        <v>514</v>
      </c>
      <c r="AN633" s="182"/>
      <c r="AO633" s="182"/>
      <c r="AP633" s="177"/>
      <c r="AQ633" s="177" t="s">
        <v>354</v>
      </c>
      <c r="AR633" s="170"/>
      <c r="AS633" s="170"/>
      <c r="AT633" s="171"/>
      <c r="AU633" s="135" t="s">
        <v>253</v>
      </c>
      <c r="AV633" s="135"/>
      <c r="AW633" s="135"/>
      <c r="AX633" s="136"/>
    </row>
    <row r="634" spans="1:50" ht="18.75" hidden="1" customHeight="1" x14ac:dyDescent="0.15">
      <c r="A634" s="998"/>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8"/>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8"/>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8"/>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8"/>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522</v>
      </c>
      <c r="AJ638" s="182"/>
      <c r="AK638" s="182"/>
      <c r="AL638" s="177"/>
      <c r="AM638" s="182" t="s">
        <v>518</v>
      </c>
      <c r="AN638" s="182"/>
      <c r="AO638" s="182"/>
      <c r="AP638" s="177"/>
      <c r="AQ638" s="177" t="s">
        <v>354</v>
      </c>
      <c r="AR638" s="170"/>
      <c r="AS638" s="170"/>
      <c r="AT638" s="171"/>
      <c r="AU638" s="135" t="s">
        <v>253</v>
      </c>
      <c r="AV638" s="135"/>
      <c r="AW638" s="135"/>
      <c r="AX638" s="136"/>
    </row>
    <row r="639" spans="1:50" ht="18.75" hidden="1" customHeight="1" x14ac:dyDescent="0.15">
      <c r="A639" s="998"/>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8"/>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8"/>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8"/>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8"/>
      <c r="B643" s="253"/>
      <c r="C643" s="252"/>
      <c r="D643" s="253"/>
      <c r="E643" s="158" t="s">
        <v>563</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8"/>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8"/>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8"/>
      <c r="B646" s="253"/>
      <c r="C646" s="252"/>
      <c r="D646" s="253"/>
      <c r="E646" s="239" t="s">
        <v>558</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8"/>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523</v>
      </c>
      <c r="AJ647" s="182"/>
      <c r="AK647" s="182"/>
      <c r="AL647" s="177"/>
      <c r="AM647" s="182" t="s">
        <v>514</v>
      </c>
      <c r="AN647" s="182"/>
      <c r="AO647" s="182"/>
      <c r="AP647" s="177"/>
      <c r="AQ647" s="177" t="s">
        <v>354</v>
      </c>
      <c r="AR647" s="170"/>
      <c r="AS647" s="170"/>
      <c r="AT647" s="171"/>
      <c r="AU647" s="135" t="s">
        <v>253</v>
      </c>
      <c r="AV647" s="135"/>
      <c r="AW647" s="135"/>
      <c r="AX647" s="136"/>
    </row>
    <row r="648" spans="1:50" ht="18.75" hidden="1" customHeight="1" x14ac:dyDescent="0.15">
      <c r="A648" s="998"/>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8"/>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8"/>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8"/>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8"/>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522</v>
      </c>
      <c r="AJ652" s="182"/>
      <c r="AK652" s="182"/>
      <c r="AL652" s="177"/>
      <c r="AM652" s="182" t="s">
        <v>514</v>
      </c>
      <c r="AN652" s="182"/>
      <c r="AO652" s="182"/>
      <c r="AP652" s="177"/>
      <c r="AQ652" s="177" t="s">
        <v>354</v>
      </c>
      <c r="AR652" s="170"/>
      <c r="AS652" s="170"/>
      <c r="AT652" s="171"/>
      <c r="AU652" s="135" t="s">
        <v>253</v>
      </c>
      <c r="AV652" s="135"/>
      <c r="AW652" s="135"/>
      <c r="AX652" s="136"/>
    </row>
    <row r="653" spans="1:50" ht="18.75" hidden="1" customHeight="1" x14ac:dyDescent="0.15">
      <c r="A653" s="998"/>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8"/>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8"/>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8"/>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8"/>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522</v>
      </c>
      <c r="AJ657" s="182"/>
      <c r="AK657" s="182"/>
      <c r="AL657" s="177"/>
      <c r="AM657" s="182" t="s">
        <v>518</v>
      </c>
      <c r="AN657" s="182"/>
      <c r="AO657" s="182"/>
      <c r="AP657" s="177"/>
      <c r="AQ657" s="177" t="s">
        <v>354</v>
      </c>
      <c r="AR657" s="170"/>
      <c r="AS657" s="170"/>
      <c r="AT657" s="171"/>
      <c r="AU657" s="135" t="s">
        <v>253</v>
      </c>
      <c r="AV657" s="135"/>
      <c r="AW657" s="135"/>
      <c r="AX657" s="136"/>
    </row>
    <row r="658" spans="1:50" ht="18.75" hidden="1" customHeight="1" x14ac:dyDescent="0.15">
      <c r="A658" s="998"/>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8"/>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8"/>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8"/>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8"/>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522</v>
      </c>
      <c r="AJ662" s="182"/>
      <c r="AK662" s="182"/>
      <c r="AL662" s="177"/>
      <c r="AM662" s="182" t="s">
        <v>514</v>
      </c>
      <c r="AN662" s="182"/>
      <c r="AO662" s="182"/>
      <c r="AP662" s="177"/>
      <c r="AQ662" s="177" t="s">
        <v>354</v>
      </c>
      <c r="AR662" s="170"/>
      <c r="AS662" s="170"/>
      <c r="AT662" s="171"/>
      <c r="AU662" s="135" t="s">
        <v>253</v>
      </c>
      <c r="AV662" s="135"/>
      <c r="AW662" s="135"/>
      <c r="AX662" s="136"/>
    </row>
    <row r="663" spans="1:50" ht="18.75" hidden="1" customHeight="1" x14ac:dyDescent="0.15">
      <c r="A663" s="998"/>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8"/>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8"/>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8"/>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8"/>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522</v>
      </c>
      <c r="AJ667" s="182"/>
      <c r="AK667" s="182"/>
      <c r="AL667" s="177"/>
      <c r="AM667" s="182" t="s">
        <v>514</v>
      </c>
      <c r="AN667" s="182"/>
      <c r="AO667" s="182"/>
      <c r="AP667" s="177"/>
      <c r="AQ667" s="177" t="s">
        <v>354</v>
      </c>
      <c r="AR667" s="170"/>
      <c r="AS667" s="170"/>
      <c r="AT667" s="171"/>
      <c r="AU667" s="135" t="s">
        <v>253</v>
      </c>
      <c r="AV667" s="135"/>
      <c r="AW667" s="135"/>
      <c r="AX667" s="136"/>
    </row>
    <row r="668" spans="1:50" ht="18.75" hidden="1" customHeight="1" x14ac:dyDescent="0.15">
      <c r="A668" s="998"/>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8"/>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8"/>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8"/>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8"/>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523</v>
      </c>
      <c r="AJ672" s="182"/>
      <c r="AK672" s="182"/>
      <c r="AL672" s="177"/>
      <c r="AM672" s="182" t="s">
        <v>514</v>
      </c>
      <c r="AN672" s="182"/>
      <c r="AO672" s="182"/>
      <c r="AP672" s="177"/>
      <c r="AQ672" s="177" t="s">
        <v>354</v>
      </c>
      <c r="AR672" s="170"/>
      <c r="AS672" s="170"/>
      <c r="AT672" s="171"/>
      <c r="AU672" s="135" t="s">
        <v>253</v>
      </c>
      <c r="AV672" s="135"/>
      <c r="AW672" s="135"/>
      <c r="AX672" s="136"/>
    </row>
    <row r="673" spans="1:50" ht="18.75" hidden="1" customHeight="1" x14ac:dyDescent="0.15">
      <c r="A673" s="998"/>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8"/>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8"/>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8"/>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8"/>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522</v>
      </c>
      <c r="AJ677" s="182"/>
      <c r="AK677" s="182"/>
      <c r="AL677" s="177"/>
      <c r="AM677" s="182" t="s">
        <v>520</v>
      </c>
      <c r="AN677" s="182"/>
      <c r="AO677" s="182"/>
      <c r="AP677" s="177"/>
      <c r="AQ677" s="177" t="s">
        <v>354</v>
      </c>
      <c r="AR677" s="170"/>
      <c r="AS677" s="170"/>
      <c r="AT677" s="171"/>
      <c r="AU677" s="135" t="s">
        <v>253</v>
      </c>
      <c r="AV677" s="135"/>
      <c r="AW677" s="135"/>
      <c r="AX677" s="136"/>
    </row>
    <row r="678" spans="1:50" ht="18.75" hidden="1" customHeight="1" x14ac:dyDescent="0.15">
      <c r="A678" s="998"/>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8"/>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8"/>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8"/>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8"/>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523</v>
      </c>
      <c r="AJ682" s="182"/>
      <c r="AK682" s="182"/>
      <c r="AL682" s="177"/>
      <c r="AM682" s="182" t="s">
        <v>518</v>
      </c>
      <c r="AN682" s="182"/>
      <c r="AO682" s="182"/>
      <c r="AP682" s="177"/>
      <c r="AQ682" s="177" t="s">
        <v>354</v>
      </c>
      <c r="AR682" s="170"/>
      <c r="AS682" s="170"/>
      <c r="AT682" s="171"/>
      <c r="AU682" s="135" t="s">
        <v>253</v>
      </c>
      <c r="AV682" s="135"/>
      <c r="AW682" s="135"/>
      <c r="AX682" s="136"/>
    </row>
    <row r="683" spans="1:50" ht="18.75" hidden="1" customHeight="1" x14ac:dyDescent="0.15">
      <c r="A683" s="998"/>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8"/>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8"/>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8"/>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8"/>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522</v>
      </c>
      <c r="AJ687" s="182"/>
      <c r="AK687" s="182"/>
      <c r="AL687" s="177"/>
      <c r="AM687" s="182" t="s">
        <v>514</v>
      </c>
      <c r="AN687" s="182"/>
      <c r="AO687" s="182"/>
      <c r="AP687" s="177"/>
      <c r="AQ687" s="177" t="s">
        <v>354</v>
      </c>
      <c r="AR687" s="170"/>
      <c r="AS687" s="170"/>
      <c r="AT687" s="171"/>
      <c r="AU687" s="135" t="s">
        <v>253</v>
      </c>
      <c r="AV687" s="135"/>
      <c r="AW687" s="135"/>
      <c r="AX687" s="136"/>
    </row>
    <row r="688" spans="1:50" ht="18.75" hidden="1" customHeight="1" x14ac:dyDescent="0.15">
      <c r="A688" s="998"/>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8"/>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8"/>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8"/>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8"/>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522</v>
      </c>
      <c r="AJ692" s="182"/>
      <c r="AK692" s="182"/>
      <c r="AL692" s="177"/>
      <c r="AM692" s="182" t="s">
        <v>519</v>
      </c>
      <c r="AN692" s="182"/>
      <c r="AO692" s="182"/>
      <c r="AP692" s="177"/>
      <c r="AQ692" s="177" t="s">
        <v>354</v>
      </c>
      <c r="AR692" s="170"/>
      <c r="AS692" s="170"/>
      <c r="AT692" s="171"/>
      <c r="AU692" s="135" t="s">
        <v>253</v>
      </c>
      <c r="AV692" s="135"/>
      <c r="AW692" s="135"/>
      <c r="AX692" s="136"/>
    </row>
    <row r="693" spans="1:50" ht="18.75" hidden="1" customHeight="1" x14ac:dyDescent="0.15">
      <c r="A693" s="998"/>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8"/>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8"/>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8"/>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8"/>
      <c r="B697" s="253"/>
      <c r="C697" s="252"/>
      <c r="D697" s="253"/>
      <c r="E697" s="158" t="s">
        <v>563</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8"/>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93" customHeight="1" x14ac:dyDescent="0.15">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568</v>
      </c>
      <c r="AE702" s="900"/>
      <c r="AF702" s="900"/>
      <c r="AG702" s="889" t="s">
        <v>628</v>
      </c>
      <c r="AH702" s="890"/>
      <c r="AI702" s="890"/>
      <c r="AJ702" s="890"/>
      <c r="AK702" s="890"/>
      <c r="AL702" s="890"/>
      <c r="AM702" s="890"/>
      <c r="AN702" s="890"/>
      <c r="AO702" s="890"/>
      <c r="AP702" s="890"/>
      <c r="AQ702" s="890"/>
      <c r="AR702" s="890"/>
      <c r="AS702" s="890"/>
      <c r="AT702" s="890"/>
      <c r="AU702" s="890"/>
      <c r="AV702" s="890"/>
      <c r="AW702" s="890"/>
      <c r="AX702" s="891"/>
    </row>
    <row r="703" spans="1:50" ht="45" customHeight="1" x14ac:dyDescent="0.15">
      <c r="A703" s="533"/>
      <c r="B703" s="534"/>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5" t="s">
        <v>568</v>
      </c>
      <c r="AE703" s="156"/>
      <c r="AF703" s="156"/>
      <c r="AG703" s="668" t="s">
        <v>589</v>
      </c>
      <c r="AH703" s="669"/>
      <c r="AI703" s="669"/>
      <c r="AJ703" s="669"/>
      <c r="AK703" s="669"/>
      <c r="AL703" s="669"/>
      <c r="AM703" s="669"/>
      <c r="AN703" s="669"/>
      <c r="AO703" s="669"/>
      <c r="AP703" s="669"/>
      <c r="AQ703" s="669"/>
      <c r="AR703" s="669"/>
      <c r="AS703" s="669"/>
      <c r="AT703" s="669"/>
      <c r="AU703" s="669"/>
      <c r="AV703" s="669"/>
      <c r="AW703" s="669"/>
      <c r="AX703" s="670"/>
    </row>
    <row r="704" spans="1:50" ht="48.75" customHeight="1" x14ac:dyDescent="0.15">
      <c r="A704" s="535"/>
      <c r="B704" s="536"/>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568</v>
      </c>
      <c r="AE704" s="590"/>
      <c r="AF704" s="590"/>
      <c r="AG704" s="429" t="s">
        <v>590</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568</v>
      </c>
      <c r="AE705" s="737"/>
      <c r="AF705" s="737"/>
      <c r="AG705" s="161" t="s">
        <v>633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774"/>
      <c r="C706" s="618"/>
      <c r="D706" s="619"/>
      <c r="E706" s="687" t="s">
        <v>501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591</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9"/>
      <c r="B707" s="774"/>
      <c r="C707" s="620"/>
      <c r="D707" s="621"/>
      <c r="E707" s="690" t="s">
        <v>437</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592</v>
      </c>
      <c r="AE707" s="588"/>
      <c r="AF707" s="588"/>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593</v>
      </c>
      <c r="AE708" s="672"/>
      <c r="AF708" s="672"/>
      <c r="AG708" s="528" t="s">
        <v>573</v>
      </c>
      <c r="AH708" s="529"/>
      <c r="AI708" s="529"/>
      <c r="AJ708" s="529"/>
      <c r="AK708" s="529"/>
      <c r="AL708" s="529"/>
      <c r="AM708" s="529"/>
      <c r="AN708" s="529"/>
      <c r="AO708" s="529"/>
      <c r="AP708" s="529"/>
      <c r="AQ708" s="529"/>
      <c r="AR708" s="529"/>
      <c r="AS708" s="529"/>
      <c r="AT708" s="529"/>
      <c r="AU708" s="529"/>
      <c r="AV708" s="529"/>
      <c r="AW708" s="529"/>
      <c r="AX708" s="530"/>
    </row>
    <row r="709" spans="1:50" ht="8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5" t="s">
        <v>621</v>
      </c>
      <c r="AE709" s="156"/>
      <c r="AF709" s="156"/>
      <c r="AG709" s="668" t="s">
        <v>622</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5" t="s">
        <v>593</v>
      </c>
      <c r="AE710" s="156"/>
      <c r="AF710" s="156"/>
      <c r="AG710" s="668" t="s">
        <v>573</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5" t="s">
        <v>568</v>
      </c>
      <c r="AE711" s="156"/>
      <c r="AF711" s="156"/>
      <c r="AG711" s="668" t="s">
        <v>623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593</v>
      </c>
      <c r="AE712" s="590"/>
      <c r="AF712" s="590"/>
      <c r="AG712" s="598" t="s">
        <v>573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2" t="s">
        <v>466</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593</v>
      </c>
      <c r="AE713" s="156"/>
      <c r="AF713" s="157"/>
      <c r="AG713" s="668" t="s">
        <v>573</v>
      </c>
      <c r="AH713" s="669"/>
      <c r="AI713" s="669"/>
      <c r="AJ713" s="669"/>
      <c r="AK713" s="669"/>
      <c r="AL713" s="669"/>
      <c r="AM713" s="669"/>
      <c r="AN713" s="669"/>
      <c r="AO713" s="669"/>
      <c r="AP713" s="669"/>
      <c r="AQ713" s="669"/>
      <c r="AR713" s="669"/>
      <c r="AS713" s="669"/>
      <c r="AT713" s="669"/>
      <c r="AU713" s="669"/>
      <c r="AV713" s="669"/>
      <c r="AW713" s="669"/>
      <c r="AX713" s="670"/>
    </row>
    <row r="714" spans="1:50" ht="46.5" customHeight="1" x14ac:dyDescent="0.15">
      <c r="A714" s="661"/>
      <c r="B714" s="662"/>
      <c r="C714" s="775" t="s">
        <v>442</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568</v>
      </c>
      <c r="AE714" s="596"/>
      <c r="AF714" s="597"/>
      <c r="AG714" s="693" t="s">
        <v>630</v>
      </c>
      <c r="AH714" s="694"/>
      <c r="AI714" s="694"/>
      <c r="AJ714" s="694"/>
      <c r="AK714" s="694"/>
      <c r="AL714" s="694"/>
      <c r="AM714" s="694"/>
      <c r="AN714" s="694"/>
      <c r="AO714" s="694"/>
      <c r="AP714" s="694"/>
      <c r="AQ714" s="694"/>
      <c r="AR714" s="694"/>
      <c r="AS714" s="694"/>
      <c r="AT714" s="694"/>
      <c r="AU714" s="694"/>
      <c r="AV714" s="694"/>
      <c r="AW714" s="694"/>
      <c r="AX714" s="695"/>
    </row>
    <row r="715" spans="1:50" ht="123.75" customHeight="1" x14ac:dyDescent="0.15">
      <c r="A715" s="625" t="s">
        <v>40</v>
      </c>
      <c r="B715" s="658"/>
      <c r="C715" s="663" t="s">
        <v>443</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568</v>
      </c>
      <c r="AE715" s="672"/>
      <c r="AF715" s="781"/>
      <c r="AG715" s="528" t="s">
        <v>629</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593</v>
      </c>
      <c r="AE716" s="763"/>
      <c r="AF716" s="763"/>
      <c r="AG716" s="668" t="s">
        <v>573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5" t="s">
        <v>568</v>
      </c>
      <c r="AE717" s="156"/>
      <c r="AF717" s="156"/>
      <c r="AG717" s="668" t="s">
        <v>594</v>
      </c>
      <c r="AH717" s="669"/>
      <c r="AI717" s="669"/>
      <c r="AJ717" s="669"/>
      <c r="AK717" s="669"/>
      <c r="AL717" s="669"/>
      <c r="AM717" s="669"/>
      <c r="AN717" s="669"/>
      <c r="AO717" s="669"/>
      <c r="AP717" s="669"/>
      <c r="AQ717" s="669"/>
      <c r="AR717" s="669"/>
      <c r="AS717" s="669"/>
      <c r="AT717" s="669"/>
      <c r="AU717" s="669"/>
      <c r="AV717" s="669"/>
      <c r="AW717" s="669"/>
      <c r="AX717" s="670"/>
    </row>
    <row r="718" spans="1:50" ht="44.2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5" t="s">
        <v>568</v>
      </c>
      <c r="AE718" s="156"/>
      <c r="AF718" s="156"/>
      <c r="AG718" s="164" t="s">
        <v>595</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593</v>
      </c>
      <c r="AE719" s="672"/>
      <c r="AF719" s="672"/>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4"/>
      <c r="B720" s="655"/>
      <c r="C720" s="939" t="s">
        <v>458</v>
      </c>
      <c r="D720" s="937"/>
      <c r="E720" s="937"/>
      <c r="F720" s="940"/>
      <c r="G720" s="936" t="s">
        <v>459</v>
      </c>
      <c r="H720" s="937"/>
      <c r="I720" s="937"/>
      <c r="J720" s="937"/>
      <c r="K720" s="937"/>
      <c r="L720" s="937"/>
      <c r="M720" s="937"/>
      <c r="N720" s="936" t="s">
        <v>462</v>
      </c>
      <c r="O720" s="937"/>
      <c r="P720" s="937"/>
      <c r="Q720" s="937"/>
      <c r="R720" s="937"/>
      <c r="S720" s="937"/>
      <c r="T720" s="937"/>
      <c r="U720" s="937"/>
      <c r="V720" s="937"/>
      <c r="W720" s="937"/>
      <c r="X720" s="937"/>
      <c r="Y720" s="937"/>
      <c r="Z720" s="937"/>
      <c r="AA720" s="937"/>
      <c r="AB720" s="937"/>
      <c r="AC720" s="937"/>
      <c r="AD720" s="937"/>
      <c r="AE720" s="937"/>
      <c r="AF720" s="938"/>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4"/>
      <c r="AH725" s="165"/>
      <c r="AI725" s="165"/>
      <c r="AJ725" s="165"/>
      <c r="AK725" s="165"/>
      <c r="AL725" s="165"/>
      <c r="AM725" s="165"/>
      <c r="AN725" s="165"/>
      <c r="AO725" s="165"/>
      <c r="AP725" s="165"/>
      <c r="AQ725" s="165"/>
      <c r="AR725" s="165"/>
      <c r="AS725" s="165"/>
      <c r="AT725" s="165"/>
      <c r="AU725" s="165"/>
      <c r="AV725" s="165"/>
      <c r="AW725" s="165"/>
      <c r="AX725" s="166"/>
    </row>
    <row r="726" spans="1:50" ht="53.25" customHeight="1" x14ac:dyDescent="0.15">
      <c r="A726" s="625" t="s">
        <v>48</v>
      </c>
      <c r="B726" s="626"/>
      <c r="C726" s="444" t="s">
        <v>53</v>
      </c>
      <c r="D726" s="585"/>
      <c r="E726" s="585"/>
      <c r="F726" s="586"/>
      <c r="G726" s="801" t="s">
        <v>631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3.25" customHeight="1" thickBot="1" x14ac:dyDescent="0.2">
      <c r="A727" s="627"/>
      <c r="B727" s="628"/>
      <c r="C727" s="699" t="s">
        <v>57</v>
      </c>
      <c r="D727" s="700"/>
      <c r="E727" s="700"/>
      <c r="F727" s="701"/>
      <c r="G727" s="799" t="s">
        <v>632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1.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31.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471</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4" t="s">
        <v>544</v>
      </c>
      <c r="B737" s="125"/>
      <c r="C737" s="125"/>
      <c r="D737" s="126"/>
      <c r="E737" s="123" t="s">
        <v>596</v>
      </c>
      <c r="F737" s="123"/>
      <c r="G737" s="123"/>
      <c r="H737" s="123"/>
      <c r="I737" s="123"/>
      <c r="J737" s="123"/>
      <c r="K737" s="123"/>
      <c r="L737" s="123"/>
      <c r="M737" s="123"/>
      <c r="N737" s="102" t="s">
        <v>537</v>
      </c>
      <c r="O737" s="102"/>
      <c r="P737" s="102"/>
      <c r="Q737" s="102"/>
      <c r="R737" s="123" t="s">
        <v>596</v>
      </c>
      <c r="S737" s="123"/>
      <c r="T737" s="123"/>
      <c r="U737" s="123"/>
      <c r="V737" s="123"/>
      <c r="W737" s="123"/>
      <c r="X737" s="123"/>
      <c r="Y737" s="123"/>
      <c r="Z737" s="123"/>
      <c r="AA737" s="102" t="s">
        <v>536</v>
      </c>
      <c r="AB737" s="102"/>
      <c r="AC737" s="102"/>
      <c r="AD737" s="102"/>
      <c r="AE737" s="123" t="s">
        <v>599</v>
      </c>
      <c r="AF737" s="123"/>
      <c r="AG737" s="123"/>
      <c r="AH737" s="123"/>
      <c r="AI737" s="123"/>
      <c r="AJ737" s="123"/>
      <c r="AK737" s="123"/>
      <c r="AL737" s="123"/>
      <c r="AM737" s="123"/>
      <c r="AN737" s="102" t="s">
        <v>535</v>
      </c>
      <c r="AO737" s="102"/>
      <c r="AP737" s="102"/>
      <c r="AQ737" s="102"/>
      <c r="AR737" s="103" t="s">
        <v>601</v>
      </c>
      <c r="AS737" s="104"/>
      <c r="AT737" s="104"/>
      <c r="AU737" s="104"/>
      <c r="AV737" s="104"/>
      <c r="AW737" s="104"/>
      <c r="AX737" s="105"/>
      <c r="AY737" s="89"/>
      <c r="AZ737" s="89"/>
    </row>
    <row r="738" spans="1:52" ht="24.75" customHeight="1" x14ac:dyDescent="0.15">
      <c r="A738" s="124" t="s">
        <v>534</v>
      </c>
      <c r="B738" s="125"/>
      <c r="C738" s="125"/>
      <c r="D738" s="126"/>
      <c r="E738" s="123" t="s">
        <v>597</v>
      </c>
      <c r="F738" s="123"/>
      <c r="G738" s="123"/>
      <c r="H738" s="123"/>
      <c r="I738" s="123"/>
      <c r="J738" s="123"/>
      <c r="K738" s="123"/>
      <c r="L738" s="123"/>
      <c r="M738" s="123"/>
      <c r="N738" s="102" t="s">
        <v>533</v>
      </c>
      <c r="O738" s="102"/>
      <c r="P738" s="102"/>
      <c r="Q738" s="102"/>
      <c r="R738" s="123" t="s">
        <v>598</v>
      </c>
      <c r="S738" s="123"/>
      <c r="T738" s="123"/>
      <c r="U738" s="123"/>
      <c r="V738" s="123"/>
      <c r="W738" s="123"/>
      <c r="X738" s="123"/>
      <c r="Y738" s="123"/>
      <c r="Z738" s="123"/>
      <c r="AA738" s="102" t="s">
        <v>532</v>
      </c>
      <c r="AB738" s="102"/>
      <c r="AC738" s="102"/>
      <c r="AD738" s="102"/>
      <c r="AE738" s="123" t="s">
        <v>600</v>
      </c>
      <c r="AF738" s="123"/>
      <c r="AG738" s="123"/>
      <c r="AH738" s="123"/>
      <c r="AI738" s="123"/>
      <c r="AJ738" s="123"/>
      <c r="AK738" s="123"/>
      <c r="AL738" s="123"/>
      <c r="AM738" s="123"/>
      <c r="AN738" s="102" t="s">
        <v>528</v>
      </c>
      <c r="AO738" s="102"/>
      <c r="AP738" s="102"/>
      <c r="AQ738" s="102"/>
      <c r="AR738" s="103" t="s">
        <v>602</v>
      </c>
      <c r="AS738" s="104"/>
      <c r="AT738" s="104"/>
      <c r="AU738" s="104"/>
      <c r="AV738" s="104"/>
      <c r="AW738" s="104"/>
      <c r="AX738" s="105"/>
    </row>
    <row r="739" spans="1:52" ht="24.75" customHeight="1" thickBot="1" x14ac:dyDescent="0.2">
      <c r="A739" s="127" t="s">
        <v>524</v>
      </c>
      <c r="B739" s="128"/>
      <c r="C739" s="128"/>
      <c r="D739" s="129"/>
      <c r="E739" s="130" t="s">
        <v>603</v>
      </c>
      <c r="F739" s="118"/>
      <c r="G739" s="118"/>
      <c r="H739" s="93" t="str">
        <f>IF(E739="", "", "(")</f>
        <v>(</v>
      </c>
      <c r="I739" s="118"/>
      <c r="J739" s="118"/>
      <c r="K739" s="93" t="str">
        <f>IF(OR(I739="　", I739=""), "", "-")</f>
        <v/>
      </c>
      <c r="L739" s="119">
        <v>327</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504</v>
      </c>
      <c r="B740" s="144"/>
      <c r="C740" s="144"/>
      <c r="D740" s="144"/>
      <c r="E740" s="144"/>
      <c r="F740" s="145"/>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101"/>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506</v>
      </c>
      <c r="B779" s="765"/>
      <c r="C779" s="765"/>
      <c r="D779" s="765"/>
      <c r="E779" s="765"/>
      <c r="F779" s="766"/>
      <c r="G779" s="440" t="s">
        <v>609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7"/>
      <c r="C781" s="767"/>
      <c r="D781" s="767"/>
      <c r="E781" s="767"/>
      <c r="F781" s="768"/>
      <c r="G781" s="450" t="s">
        <v>604</v>
      </c>
      <c r="H781" s="451"/>
      <c r="I781" s="451"/>
      <c r="J781" s="451"/>
      <c r="K781" s="452"/>
      <c r="L781" s="453" t="s">
        <v>626</v>
      </c>
      <c r="M781" s="454"/>
      <c r="N781" s="454"/>
      <c r="O781" s="454"/>
      <c r="P781" s="454"/>
      <c r="Q781" s="454"/>
      <c r="R781" s="454"/>
      <c r="S781" s="454"/>
      <c r="T781" s="454"/>
      <c r="U781" s="454"/>
      <c r="V781" s="454"/>
      <c r="W781" s="454"/>
      <c r="X781" s="455"/>
      <c r="Y781" s="456">
        <v>16</v>
      </c>
      <c r="Z781" s="457"/>
      <c r="AA781" s="457"/>
      <c r="AB781" s="559"/>
      <c r="AC781" s="450" t="s">
        <v>604</v>
      </c>
      <c r="AD781" s="451"/>
      <c r="AE781" s="451"/>
      <c r="AF781" s="451"/>
      <c r="AG781" s="452"/>
      <c r="AH781" s="453" t="s">
        <v>616</v>
      </c>
      <c r="AI781" s="454"/>
      <c r="AJ781" s="454"/>
      <c r="AK781" s="454"/>
      <c r="AL781" s="454"/>
      <c r="AM781" s="454"/>
      <c r="AN781" s="454"/>
      <c r="AO781" s="454"/>
      <c r="AP781" s="454"/>
      <c r="AQ781" s="454"/>
      <c r="AR781" s="454"/>
      <c r="AS781" s="454"/>
      <c r="AT781" s="455"/>
      <c r="AU781" s="456">
        <v>5</v>
      </c>
      <c r="AV781" s="457"/>
      <c r="AW781" s="457"/>
      <c r="AX781" s="458"/>
    </row>
    <row r="782" spans="1:50" ht="24.75" customHeight="1" x14ac:dyDescent="0.15">
      <c r="A782" s="558"/>
      <c r="B782" s="767"/>
      <c r="C782" s="767"/>
      <c r="D782" s="767"/>
      <c r="E782" s="767"/>
      <c r="F782" s="768"/>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8"/>
      <c r="B783" s="767"/>
      <c r="C783" s="767"/>
      <c r="D783" s="767"/>
      <c r="E783" s="767"/>
      <c r="F783" s="768"/>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8"/>
      <c r="B784" s="767"/>
      <c r="C784" s="767"/>
      <c r="D784" s="767"/>
      <c r="E784" s="767"/>
      <c r="F784" s="768"/>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8"/>
      <c r="B785" s="767"/>
      <c r="C785" s="767"/>
      <c r="D785" s="767"/>
      <c r="E785" s="767"/>
      <c r="F785" s="768"/>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8"/>
      <c r="B786" s="767"/>
      <c r="C786" s="767"/>
      <c r="D786" s="767"/>
      <c r="E786" s="767"/>
      <c r="F786" s="768"/>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8"/>
      <c r="B787" s="767"/>
      <c r="C787" s="767"/>
      <c r="D787" s="767"/>
      <c r="E787" s="767"/>
      <c r="F787" s="768"/>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8"/>
      <c r="B788" s="767"/>
      <c r="C788" s="767"/>
      <c r="D788" s="767"/>
      <c r="E788" s="767"/>
      <c r="F788" s="76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8"/>
      <c r="B789" s="767"/>
      <c r="C789" s="767"/>
      <c r="D789" s="767"/>
      <c r="E789" s="767"/>
      <c r="F789" s="76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8"/>
      <c r="B790" s="767"/>
      <c r="C790" s="767"/>
      <c r="D790" s="767"/>
      <c r="E790" s="767"/>
      <c r="F790" s="76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8"/>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16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v>
      </c>
      <c r="AV791" s="416"/>
      <c r="AW791" s="416"/>
      <c r="AX791" s="418"/>
    </row>
    <row r="792" spans="1:50" ht="24.75" customHeight="1" x14ac:dyDescent="0.15">
      <c r="A792" s="558"/>
      <c r="B792" s="767"/>
      <c r="C792" s="767"/>
      <c r="D792" s="767"/>
      <c r="E792" s="767"/>
      <c r="F792" s="768"/>
      <c r="G792" s="440" t="s">
        <v>611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8"/>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8"/>
      <c r="B794" s="767"/>
      <c r="C794" s="767"/>
      <c r="D794" s="767"/>
      <c r="E794" s="767"/>
      <c r="F794" s="768"/>
      <c r="G794" s="450" t="s">
        <v>604</v>
      </c>
      <c r="H794" s="451"/>
      <c r="I794" s="451"/>
      <c r="J794" s="451"/>
      <c r="K794" s="452"/>
      <c r="L794" s="453" t="s">
        <v>635</v>
      </c>
      <c r="M794" s="454"/>
      <c r="N794" s="454"/>
      <c r="O794" s="454"/>
      <c r="P794" s="454"/>
      <c r="Q794" s="454"/>
      <c r="R794" s="454"/>
      <c r="S794" s="454"/>
      <c r="T794" s="454"/>
      <c r="U794" s="454"/>
      <c r="V794" s="454"/>
      <c r="W794" s="454"/>
      <c r="X794" s="455"/>
      <c r="Y794" s="456">
        <v>5</v>
      </c>
      <c r="Z794" s="457"/>
      <c r="AA794" s="457"/>
      <c r="AB794" s="559"/>
      <c r="AC794" s="450" t="s">
        <v>619</v>
      </c>
      <c r="AD794" s="451"/>
      <c r="AE794" s="451"/>
      <c r="AF794" s="451"/>
      <c r="AG794" s="452"/>
      <c r="AH794" s="453" t="s">
        <v>606</v>
      </c>
      <c r="AI794" s="454"/>
      <c r="AJ794" s="454"/>
      <c r="AK794" s="454"/>
      <c r="AL794" s="454"/>
      <c r="AM794" s="454"/>
      <c r="AN794" s="454"/>
      <c r="AO794" s="454"/>
      <c r="AP794" s="454"/>
      <c r="AQ794" s="454"/>
      <c r="AR794" s="454"/>
      <c r="AS794" s="454"/>
      <c r="AT794" s="455"/>
      <c r="AU794" s="456">
        <v>4</v>
      </c>
      <c r="AV794" s="457"/>
      <c r="AW794" s="457"/>
      <c r="AX794" s="458"/>
    </row>
    <row r="795" spans="1:50" ht="24.75" customHeight="1" x14ac:dyDescent="0.15">
      <c r="A795" s="558"/>
      <c r="B795" s="767"/>
      <c r="C795" s="767"/>
      <c r="D795" s="767"/>
      <c r="E795" s="767"/>
      <c r="F795" s="768"/>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8"/>
      <c r="B796" s="767"/>
      <c r="C796" s="767"/>
      <c r="D796" s="767"/>
      <c r="E796" s="767"/>
      <c r="F796" s="76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8"/>
      <c r="B797" s="767"/>
      <c r="C797" s="767"/>
      <c r="D797" s="767"/>
      <c r="E797" s="767"/>
      <c r="F797" s="76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8"/>
      <c r="B798" s="767"/>
      <c r="C798" s="767"/>
      <c r="D798" s="767"/>
      <c r="E798" s="767"/>
      <c r="F798" s="76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8"/>
      <c r="B799" s="767"/>
      <c r="C799" s="767"/>
      <c r="D799" s="767"/>
      <c r="E799" s="767"/>
      <c r="F799" s="76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8"/>
      <c r="B800" s="767"/>
      <c r="C800" s="767"/>
      <c r="D800" s="767"/>
      <c r="E800" s="767"/>
      <c r="F800" s="76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8"/>
      <c r="B801" s="767"/>
      <c r="C801" s="767"/>
      <c r="D801" s="767"/>
      <c r="E801" s="767"/>
      <c r="F801" s="76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8"/>
      <c r="B802" s="767"/>
      <c r="C802" s="767"/>
      <c r="D802" s="767"/>
      <c r="E802" s="767"/>
      <c r="F802" s="76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8"/>
      <c r="B803" s="767"/>
      <c r="C803" s="767"/>
      <c r="D803" s="767"/>
      <c r="E803" s="767"/>
      <c r="F803" s="76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8"/>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5</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4</v>
      </c>
      <c r="AV804" s="416"/>
      <c r="AW804" s="416"/>
      <c r="AX804" s="418"/>
    </row>
    <row r="805" spans="1:50" ht="24.75" hidden="1" customHeight="1" x14ac:dyDescent="0.15">
      <c r="A805" s="558"/>
      <c r="B805" s="767"/>
      <c r="C805" s="767"/>
      <c r="D805" s="767"/>
      <c r="E805" s="767"/>
      <c r="F805" s="768"/>
      <c r="G805" s="440" t="s">
        <v>614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613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7"/>
      <c r="C807" s="767"/>
      <c r="D807" s="767"/>
      <c r="E807" s="767"/>
      <c r="F807" s="768"/>
      <c r="G807" s="450"/>
      <c r="H807" s="583"/>
      <c r="I807" s="583"/>
      <c r="J807" s="583"/>
      <c r="K807" s="584"/>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8"/>
      <c r="B808" s="767"/>
      <c r="C808" s="767"/>
      <c r="D808" s="767"/>
      <c r="E808" s="767"/>
      <c r="F808" s="768"/>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8"/>
      <c r="B809" s="767"/>
      <c r="C809" s="767"/>
      <c r="D809" s="767"/>
      <c r="E809" s="767"/>
      <c r="F809" s="768"/>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8"/>
      <c r="B810" s="767"/>
      <c r="C810" s="767"/>
      <c r="D810" s="767"/>
      <c r="E810" s="767"/>
      <c r="F810" s="768"/>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8"/>
      <c r="B811" s="767"/>
      <c r="C811" s="767"/>
      <c r="D811" s="767"/>
      <c r="E811" s="767"/>
      <c r="F811" s="76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8"/>
      <c r="B812" s="767"/>
      <c r="C812" s="767"/>
      <c r="D812" s="767"/>
      <c r="E812" s="767"/>
      <c r="F812" s="76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8"/>
      <c r="B813" s="767"/>
      <c r="C813" s="767"/>
      <c r="D813" s="767"/>
      <c r="E813" s="767"/>
      <c r="F813" s="76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8"/>
      <c r="B814" s="767"/>
      <c r="C814" s="767"/>
      <c r="D814" s="767"/>
      <c r="E814" s="767"/>
      <c r="F814" s="76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8"/>
      <c r="B815" s="767"/>
      <c r="C815" s="767"/>
      <c r="D815" s="767"/>
      <c r="E815" s="767"/>
      <c r="F815" s="76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8"/>
      <c r="B816" s="767"/>
      <c r="C816" s="767"/>
      <c r="D816" s="767"/>
      <c r="E816" s="767"/>
      <c r="F816" s="76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8"/>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8"/>
      <c r="B818" s="767"/>
      <c r="C818" s="767"/>
      <c r="D818" s="767"/>
      <c r="E818" s="767"/>
      <c r="F818" s="768"/>
      <c r="G818" s="440" t="s">
        <v>615</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7"/>
      <c r="C821" s="767"/>
      <c r="D821" s="767"/>
      <c r="E821" s="767"/>
      <c r="F821" s="76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8"/>
      <c r="B822" s="767"/>
      <c r="C822" s="767"/>
      <c r="D822" s="767"/>
      <c r="E822" s="767"/>
      <c r="F822" s="76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8"/>
      <c r="B823" s="767"/>
      <c r="C823" s="767"/>
      <c r="D823" s="767"/>
      <c r="E823" s="767"/>
      <c r="F823" s="76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8"/>
      <c r="B824" s="767"/>
      <c r="C824" s="767"/>
      <c r="D824" s="767"/>
      <c r="E824" s="767"/>
      <c r="F824" s="76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8"/>
      <c r="B825" s="767"/>
      <c r="C825" s="767"/>
      <c r="D825" s="767"/>
      <c r="E825" s="767"/>
      <c r="F825" s="76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8"/>
      <c r="B826" s="767"/>
      <c r="C826" s="767"/>
      <c r="D826" s="767"/>
      <c r="E826" s="767"/>
      <c r="F826" s="76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8"/>
      <c r="B827" s="767"/>
      <c r="C827" s="767"/>
      <c r="D827" s="767"/>
      <c r="E827" s="767"/>
      <c r="F827" s="76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8"/>
      <c r="B828" s="767"/>
      <c r="C828" s="767"/>
      <c r="D828" s="767"/>
      <c r="E828" s="767"/>
      <c r="F828" s="76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8"/>
      <c r="B829" s="767"/>
      <c r="C829" s="767"/>
      <c r="D829" s="767"/>
      <c r="E829" s="767"/>
      <c r="F829" s="76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8"/>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463</v>
      </c>
      <c r="AM831" s="960"/>
      <c r="AN831" s="960"/>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418</v>
      </c>
      <c r="K836" s="102"/>
      <c r="L836" s="102"/>
      <c r="M836" s="102"/>
      <c r="N836" s="102"/>
      <c r="O836" s="102"/>
      <c r="P836" s="348" t="s">
        <v>366</v>
      </c>
      <c r="Q836" s="348"/>
      <c r="R836" s="348"/>
      <c r="S836" s="348"/>
      <c r="T836" s="348"/>
      <c r="U836" s="348"/>
      <c r="V836" s="348"/>
      <c r="W836" s="348"/>
      <c r="X836" s="348"/>
      <c r="Y836" s="345" t="s">
        <v>416</v>
      </c>
      <c r="Z836" s="346"/>
      <c r="AA836" s="346"/>
      <c r="AB836" s="346"/>
      <c r="AC836" s="278" t="s">
        <v>457</v>
      </c>
      <c r="AD836" s="278"/>
      <c r="AE836" s="278"/>
      <c r="AF836" s="278"/>
      <c r="AG836" s="278"/>
      <c r="AH836" s="345" t="s">
        <v>487</v>
      </c>
      <c r="AI836" s="347"/>
      <c r="AJ836" s="347"/>
      <c r="AK836" s="347"/>
      <c r="AL836" s="347" t="s">
        <v>21</v>
      </c>
      <c r="AM836" s="347"/>
      <c r="AN836" s="347"/>
      <c r="AO836" s="427"/>
      <c r="AP836" s="428" t="s">
        <v>419</v>
      </c>
      <c r="AQ836" s="428"/>
      <c r="AR836" s="428"/>
      <c r="AS836" s="428"/>
      <c r="AT836" s="428"/>
      <c r="AU836" s="428"/>
      <c r="AV836" s="428"/>
      <c r="AW836" s="428"/>
      <c r="AX836" s="428"/>
    </row>
    <row r="837" spans="1:50" ht="46.5" customHeight="1" x14ac:dyDescent="0.15">
      <c r="A837" s="405">
        <v>1</v>
      </c>
      <c r="B837" s="405">
        <v>1</v>
      </c>
      <c r="C837" s="419" t="s">
        <v>607</v>
      </c>
      <c r="D837" s="419"/>
      <c r="E837" s="419"/>
      <c r="F837" s="419"/>
      <c r="G837" s="419"/>
      <c r="H837" s="419"/>
      <c r="I837" s="419"/>
      <c r="J837" s="420">
        <v>6010001030403</v>
      </c>
      <c r="K837" s="421"/>
      <c r="L837" s="421"/>
      <c r="M837" s="421"/>
      <c r="N837" s="421"/>
      <c r="O837" s="421"/>
      <c r="P837" s="426" t="s">
        <v>625</v>
      </c>
      <c r="Q837" s="318"/>
      <c r="R837" s="318"/>
      <c r="S837" s="318"/>
      <c r="T837" s="318"/>
      <c r="U837" s="318"/>
      <c r="V837" s="318"/>
      <c r="W837" s="318"/>
      <c r="X837" s="318"/>
      <c r="Y837" s="319">
        <v>16</v>
      </c>
      <c r="Z837" s="320"/>
      <c r="AA837" s="320"/>
      <c r="AB837" s="321"/>
      <c r="AC837" s="329" t="s">
        <v>496</v>
      </c>
      <c r="AD837" s="424"/>
      <c r="AE837" s="424"/>
      <c r="AF837" s="424"/>
      <c r="AG837" s="424"/>
      <c r="AH837" s="422">
        <v>1</v>
      </c>
      <c r="AI837" s="423"/>
      <c r="AJ837" s="423"/>
      <c r="AK837" s="423"/>
      <c r="AL837" s="326">
        <v>98.8</v>
      </c>
      <c r="AM837" s="327"/>
      <c r="AN837" s="327"/>
      <c r="AO837" s="328"/>
      <c r="AP837" s="322" t="s">
        <v>574</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418</v>
      </c>
      <c r="K869" s="102"/>
      <c r="L869" s="102"/>
      <c r="M869" s="102"/>
      <c r="N869" s="102"/>
      <c r="O869" s="102"/>
      <c r="P869" s="348" t="s">
        <v>366</v>
      </c>
      <c r="Q869" s="348"/>
      <c r="R869" s="348"/>
      <c r="S869" s="348"/>
      <c r="T869" s="348"/>
      <c r="U869" s="348"/>
      <c r="V869" s="348"/>
      <c r="W869" s="348"/>
      <c r="X869" s="348"/>
      <c r="Y869" s="345" t="s">
        <v>416</v>
      </c>
      <c r="Z869" s="346"/>
      <c r="AA869" s="346"/>
      <c r="AB869" s="346"/>
      <c r="AC869" s="278" t="s">
        <v>457</v>
      </c>
      <c r="AD869" s="278"/>
      <c r="AE869" s="278"/>
      <c r="AF869" s="278"/>
      <c r="AG869" s="278"/>
      <c r="AH869" s="345" t="s">
        <v>487</v>
      </c>
      <c r="AI869" s="347"/>
      <c r="AJ869" s="347"/>
      <c r="AK869" s="347"/>
      <c r="AL869" s="347" t="s">
        <v>21</v>
      </c>
      <c r="AM869" s="347"/>
      <c r="AN869" s="347"/>
      <c r="AO869" s="427"/>
      <c r="AP869" s="428" t="s">
        <v>419</v>
      </c>
      <c r="AQ869" s="428"/>
      <c r="AR869" s="428"/>
      <c r="AS869" s="428"/>
      <c r="AT869" s="428"/>
      <c r="AU869" s="428"/>
      <c r="AV869" s="428"/>
      <c r="AW869" s="428"/>
      <c r="AX869" s="428"/>
    </row>
    <row r="870" spans="1:50" ht="51" customHeight="1" x14ac:dyDescent="0.15">
      <c r="A870" s="405">
        <v>1</v>
      </c>
      <c r="B870" s="405">
        <v>1</v>
      </c>
      <c r="C870" s="419" t="s">
        <v>605</v>
      </c>
      <c r="D870" s="419"/>
      <c r="E870" s="419"/>
      <c r="F870" s="419"/>
      <c r="G870" s="419"/>
      <c r="H870" s="419"/>
      <c r="I870" s="419"/>
      <c r="J870" s="420">
        <v>1010005018944</v>
      </c>
      <c r="K870" s="421"/>
      <c r="L870" s="421"/>
      <c r="M870" s="421"/>
      <c r="N870" s="421"/>
      <c r="O870" s="421"/>
      <c r="P870" s="426" t="s">
        <v>618</v>
      </c>
      <c r="Q870" s="318"/>
      <c r="R870" s="318"/>
      <c r="S870" s="318"/>
      <c r="T870" s="318"/>
      <c r="U870" s="318"/>
      <c r="V870" s="318"/>
      <c r="W870" s="318"/>
      <c r="X870" s="318"/>
      <c r="Y870" s="319">
        <v>5</v>
      </c>
      <c r="Z870" s="320"/>
      <c r="AA870" s="320"/>
      <c r="AB870" s="321"/>
      <c r="AC870" s="329" t="s">
        <v>496</v>
      </c>
      <c r="AD870" s="424"/>
      <c r="AE870" s="424"/>
      <c r="AF870" s="424"/>
      <c r="AG870" s="424"/>
      <c r="AH870" s="422">
        <v>1</v>
      </c>
      <c r="AI870" s="423"/>
      <c r="AJ870" s="423"/>
      <c r="AK870" s="423"/>
      <c r="AL870" s="326">
        <v>95.1</v>
      </c>
      <c r="AM870" s="327"/>
      <c r="AN870" s="327"/>
      <c r="AO870" s="328"/>
      <c r="AP870" s="322" t="s">
        <v>574</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418</v>
      </c>
      <c r="K902" s="102"/>
      <c r="L902" s="102"/>
      <c r="M902" s="102"/>
      <c r="N902" s="102"/>
      <c r="O902" s="102"/>
      <c r="P902" s="348" t="s">
        <v>366</v>
      </c>
      <c r="Q902" s="348"/>
      <c r="R902" s="348"/>
      <c r="S902" s="348"/>
      <c r="T902" s="348"/>
      <c r="U902" s="348"/>
      <c r="V902" s="348"/>
      <c r="W902" s="348"/>
      <c r="X902" s="348"/>
      <c r="Y902" s="345" t="s">
        <v>416</v>
      </c>
      <c r="Z902" s="346"/>
      <c r="AA902" s="346"/>
      <c r="AB902" s="346"/>
      <c r="AC902" s="278" t="s">
        <v>457</v>
      </c>
      <c r="AD902" s="278"/>
      <c r="AE902" s="278"/>
      <c r="AF902" s="278"/>
      <c r="AG902" s="278"/>
      <c r="AH902" s="345" t="s">
        <v>487</v>
      </c>
      <c r="AI902" s="347"/>
      <c r="AJ902" s="347"/>
      <c r="AK902" s="347"/>
      <c r="AL902" s="347" t="s">
        <v>21</v>
      </c>
      <c r="AM902" s="347"/>
      <c r="AN902" s="347"/>
      <c r="AO902" s="427"/>
      <c r="AP902" s="428" t="s">
        <v>419</v>
      </c>
      <c r="AQ902" s="428"/>
      <c r="AR902" s="428"/>
      <c r="AS902" s="428"/>
      <c r="AT902" s="428"/>
      <c r="AU902" s="428"/>
      <c r="AV902" s="428"/>
      <c r="AW902" s="428"/>
      <c r="AX902" s="428"/>
    </row>
    <row r="903" spans="1:50" ht="30" customHeight="1" x14ac:dyDescent="0.15">
      <c r="A903" s="405">
        <v>1</v>
      </c>
      <c r="B903" s="405">
        <v>1</v>
      </c>
      <c r="C903" s="425" t="s">
        <v>620</v>
      </c>
      <c r="D903" s="419"/>
      <c r="E903" s="419"/>
      <c r="F903" s="419"/>
      <c r="G903" s="419"/>
      <c r="H903" s="419"/>
      <c r="I903" s="419"/>
      <c r="J903" s="420">
        <v>8020001070363</v>
      </c>
      <c r="K903" s="421"/>
      <c r="L903" s="421"/>
      <c r="M903" s="421"/>
      <c r="N903" s="421"/>
      <c r="O903" s="421"/>
      <c r="P903" s="426" t="s">
        <v>634</v>
      </c>
      <c r="Q903" s="318"/>
      <c r="R903" s="318"/>
      <c r="S903" s="318"/>
      <c r="T903" s="318"/>
      <c r="U903" s="318"/>
      <c r="V903" s="318"/>
      <c r="W903" s="318"/>
      <c r="X903" s="318"/>
      <c r="Y903" s="319">
        <v>5</v>
      </c>
      <c r="Z903" s="320"/>
      <c r="AA903" s="320"/>
      <c r="AB903" s="321"/>
      <c r="AC903" s="329" t="s">
        <v>492</v>
      </c>
      <c r="AD903" s="424"/>
      <c r="AE903" s="424"/>
      <c r="AF903" s="424"/>
      <c r="AG903" s="424"/>
      <c r="AH903" s="422">
        <v>5</v>
      </c>
      <c r="AI903" s="423"/>
      <c r="AJ903" s="423"/>
      <c r="AK903" s="423"/>
      <c r="AL903" s="326">
        <v>55.2</v>
      </c>
      <c r="AM903" s="327"/>
      <c r="AN903" s="327"/>
      <c r="AO903" s="328"/>
      <c r="AP903" s="322" t="s">
        <v>573</v>
      </c>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418</v>
      </c>
      <c r="K935" s="102"/>
      <c r="L935" s="102"/>
      <c r="M935" s="102"/>
      <c r="N935" s="102"/>
      <c r="O935" s="102"/>
      <c r="P935" s="348" t="s">
        <v>366</v>
      </c>
      <c r="Q935" s="348"/>
      <c r="R935" s="348"/>
      <c r="S935" s="348"/>
      <c r="T935" s="348"/>
      <c r="U935" s="348"/>
      <c r="V935" s="348"/>
      <c r="W935" s="348"/>
      <c r="X935" s="348"/>
      <c r="Y935" s="345" t="s">
        <v>416</v>
      </c>
      <c r="Z935" s="346"/>
      <c r="AA935" s="346"/>
      <c r="AB935" s="346"/>
      <c r="AC935" s="278" t="s">
        <v>457</v>
      </c>
      <c r="AD935" s="278"/>
      <c r="AE935" s="278"/>
      <c r="AF935" s="278"/>
      <c r="AG935" s="278"/>
      <c r="AH935" s="345" t="s">
        <v>487</v>
      </c>
      <c r="AI935" s="347"/>
      <c r="AJ935" s="347"/>
      <c r="AK935" s="347"/>
      <c r="AL935" s="347" t="s">
        <v>21</v>
      </c>
      <c r="AM935" s="347"/>
      <c r="AN935" s="347"/>
      <c r="AO935" s="427"/>
      <c r="AP935" s="428" t="s">
        <v>419</v>
      </c>
      <c r="AQ935" s="428"/>
      <c r="AR935" s="428"/>
      <c r="AS935" s="428"/>
      <c r="AT935" s="428"/>
      <c r="AU935" s="428"/>
      <c r="AV935" s="428"/>
      <c r="AW935" s="428"/>
      <c r="AX935" s="428"/>
    </row>
    <row r="936" spans="1:50" ht="30" hidden="1" customHeight="1" x14ac:dyDescent="0.15">
      <c r="A936" s="405">
        <v>1</v>
      </c>
      <c r="B936" s="405">
        <v>1</v>
      </c>
      <c r="C936" s="425" t="s">
        <v>617</v>
      </c>
      <c r="D936" s="419"/>
      <c r="E936" s="419"/>
      <c r="F936" s="419"/>
      <c r="G936" s="419"/>
      <c r="H936" s="419"/>
      <c r="I936" s="419"/>
      <c r="J936" s="420">
        <v>1010001112577</v>
      </c>
      <c r="K936" s="421"/>
      <c r="L936" s="421"/>
      <c r="M936" s="421"/>
      <c r="N936" s="421"/>
      <c r="O936" s="421"/>
      <c r="P936" s="426" t="s">
        <v>606</v>
      </c>
      <c r="Q936" s="318"/>
      <c r="R936" s="318"/>
      <c r="S936" s="318"/>
      <c r="T936" s="318"/>
      <c r="U936" s="318"/>
      <c r="V936" s="318"/>
      <c r="W936" s="318"/>
      <c r="X936" s="318"/>
      <c r="Y936" s="319">
        <v>4</v>
      </c>
      <c r="Z936" s="320"/>
      <c r="AA936" s="320"/>
      <c r="AB936" s="321"/>
      <c r="AC936" s="329" t="s">
        <v>499</v>
      </c>
      <c r="AD936" s="424"/>
      <c r="AE936" s="424"/>
      <c r="AF936" s="424"/>
      <c r="AG936" s="424"/>
      <c r="AH936" s="422" t="s">
        <v>608</v>
      </c>
      <c r="AI936" s="423"/>
      <c r="AJ936" s="423"/>
      <c r="AK936" s="423"/>
      <c r="AL936" s="326" t="s">
        <v>608</v>
      </c>
      <c r="AM936" s="327"/>
      <c r="AN936" s="327"/>
      <c r="AO936" s="328"/>
      <c r="AP936" s="322" t="s">
        <v>573</v>
      </c>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418</v>
      </c>
      <c r="K968" s="102"/>
      <c r="L968" s="102"/>
      <c r="M968" s="102"/>
      <c r="N968" s="102"/>
      <c r="O968" s="102"/>
      <c r="P968" s="348" t="s">
        <v>366</v>
      </c>
      <c r="Q968" s="348"/>
      <c r="R968" s="348"/>
      <c r="S968" s="348"/>
      <c r="T968" s="348"/>
      <c r="U968" s="348"/>
      <c r="V968" s="348"/>
      <c r="W968" s="348"/>
      <c r="X968" s="348"/>
      <c r="Y968" s="345" t="s">
        <v>416</v>
      </c>
      <c r="Z968" s="346"/>
      <c r="AA968" s="346"/>
      <c r="AB968" s="346"/>
      <c r="AC968" s="278" t="s">
        <v>457</v>
      </c>
      <c r="AD968" s="278"/>
      <c r="AE968" s="278"/>
      <c r="AF968" s="278"/>
      <c r="AG968" s="278"/>
      <c r="AH968" s="345" t="s">
        <v>487</v>
      </c>
      <c r="AI968" s="347"/>
      <c r="AJ968" s="347"/>
      <c r="AK968" s="347"/>
      <c r="AL968" s="347" t="s">
        <v>21</v>
      </c>
      <c r="AM968" s="347"/>
      <c r="AN968" s="347"/>
      <c r="AO968" s="427"/>
      <c r="AP968" s="428" t="s">
        <v>419</v>
      </c>
      <c r="AQ968" s="428"/>
      <c r="AR968" s="428"/>
      <c r="AS968" s="428"/>
      <c r="AT968" s="428"/>
      <c r="AU968" s="428"/>
      <c r="AV968" s="428"/>
      <c r="AW968" s="428"/>
      <c r="AX968" s="428"/>
    </row>
    <row r="969" spans="1:50" ht="30" hidden="1" customHeight="1" x14ac:dyDescent="0.15">
      <c r="A969" s="405">
        <v>1</v>
      </c>
      <c r="B969" s="405">
        <v>1</v>
      </c>
      <c r="C969" s="425"/>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418</v>
      </c>
      <c r="K1001" s="102"/>
      <c r="L1001" s="102"/>
      <c r="M1001" s="102"/>
      <c r="N1001" s="102"/>
      <c r="O1001" s="102"/>
      <c r="P1001" s="348" t="s">
        <v>366</v>
      </c>
      <c r="Q1001" s="348"/>
      <c r="R1001" s="348"/>
      <c r="S1001" s="348"/>
      <c r="T1001" s="348"/>
      <c r="U1001" s="348"/>
      <c r="V1001" s="348"/>
      <c r="W1001" s="348"/>
      <c r="X1001" s="348"/>
      <c r="Y1001" s="345" t="s">
        <v>416</v>
      </c>
      <c r="Z1001" s="346"/>
      <c r="AA1001" s="346"/>
      <c r="AB1001" s="346"/>
      <c r="AC1001" s="278" t="s">
        <v>457</v>
      </c>
      <c r="AD1001" s="278"/>
      <c r="AE1001" s="278"/>
      <c r="AF1001" s="278"/>
      <c r="AG1001" s="278"/>
      <c r="AH1001" s="345" t="s">
        <v>487</v>
      </c>
      <c r="AI1001" s="347"/>
      <c r="AJ1001" s="347"/>
      <c r="AK1001" s="347"/>
      <c r="AL1001" s="347" t="s">
        <v>21</v>
      </c>
      <c r="AM1001" s="347"/>
      <c r="AN1001" s="347"/>
      <c r="AO1001" s="427"/>
      <c r="AP1001" s="428" t="s">
        <v>419</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418</v>
      </c>
      <c r="K1034" s="102"/>
      <c r="L1034" s="102"/>
      <c r="M1034" s="102"/>
      <c r="N1034" s="102"/>
      <c r="O1034" s="102"/>
      <c r="P1034" s="348" t="s">
        <v>366</v>
      </c>
      <c r="Q1034" s="348"/>
      <c r="R1034" s="348"/>
      <c r="S1034" s="348"/>
      <c r="T1034" s="348"/>
      <c r="U1034" s="348"/>
      <c r="V1034" s="348"/>
      <c r="W1034" s="348"/>
      <c r="X1034" s="348"/>
      <c r="Y1034" s="345" t="s">
        <v>416</v>
      </c>
      <c r="Z1034" s="346"/>
      <c r="AA1034" s="346"/>
      <c r="AB1034" s="346"/>
      <c r="AC1034" s="278" t="s">
        <v>457</v>
      </c>
      <c r="AD1034" s="278"/>
      <c r="AE1034" s="278"/>
      <c r="AF1034" s="278"/>
      <c r="AG1034" s="278"/>
      <c r="AH1034" s="345" t="s">
        <v>487</v>
      </c>
      <c r="AI1034" s="347"/>
      <c r="AJ1034" s="347"/>
      <c r="AK1034" s="347"/>
      <c r="AL1034" s="347" t="s">
        <v>21</v>
      </c>
      <c r="AM1034" s="347"/>
      <c r="AN1034" s="347"/>
      <c r="AO1034" s="427"/>
      <c r="AP1034" s="428" t="s">
        <v>419</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418</v>
      </c>
      <c r="K1067" s="102"/>
      <c r="L1067" s="102"/>
      <c r="M1067" s="102"/>
      <c r="N1067" s="102"/>
      <c r="O1067" s="102"/>
      <c r="P1067" s="348" t="s">
        <v>366</v>
      </c>
      <c r="Q1067" s="348"/>
      <c r="R1067" s="348"/>
      <c r="S1067" s="348"/>
      <c r="T1067" s="348"/>
      <c r="U1067" s="348"/>
      <c r="V1067" s="348"/>
      <c r="W1067" s="348"/>
      <c r="X1067" s="348"/>
      <c r="Y1067" s="345" t="s">
        <v>416</v>
      </c>
      <c r="Z1067" s="346"/>
      <c r="AA1067" s="346"/>
      <c r="AB1067" s="346"/>
      <c r="AC1067" s="278" t="s">
        <v>457</v>
      </c>
      <c r="AD1067" s="278"/>
      <c r="AE1067" s="278"/>
      <c r="AF1067" s="278"/>
      <c r="AG1067" s="278"/>
      <c r="AH1067" s="345" t="s">
        <v>487</v>
      </c>
      <c r="AI1067" s="347"/>
      <c r="AJ1067" s="347"/>
      <c r="AK1067" s="347"/>
      <c r="AL1067" s="347" t="s">
        <v>21</v>
      </c>
      <c r="AM1067" s="347"/>
      <c r="AN1067" s="347"/>
      <c r="AO1067" s="427"/>
      <c r="AP1067" s="428" t="s">
        <v>419</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2" t="s">
        <v>447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463</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5"/>
      <c r="E1101" s="278" t="s">
        <v>384</v>
      </c>
      <c r="F1101" s="895"/>
      <c r="G1101" s="895"/>
      <c r="H1101" s="895"/>
      <c r="I1101" s="895"/>
      <c r="J1101" s="278" t="s">
        <v>418</v>
      </c>
      <c r="K1101" s="278"/>
      <c r="L1101" s="278"/>
      <c r="M1101" s="278"/>
      <c r="N1101" s="278"/>
      <c r="O1101" s="278"/>
      <c r="P1101" s="345" t="s">
        <v>27</v>
      </c>
      <c r="Q1101" s="345"/>
      <c r="R1101" s="345"/>
      <c r="S1101" s="345"/>
      <c r="T1101" s="345"/>
      <c r="U1101" s="345"/>
      <c r="V1101" s="345"/>
      <c r="W1101" s="345"/>
      <c r="X1101" s="345"/>
      <c r="Y1101" s="278" t="s">
        <v>420</v>
      </c>
      <c r="Z1101" s="895"/>
      <c r="AA1101" s="895"/>
      <c r="AB1101" s="895"/>
      <c r="AC1101" s="278" t="s">
        <v>367</v>
      </c>
      <c r="AD1101" s="278"/>
      <c r="AE1101" s="278"/>
      <c r="AF1101" s="278"/>
      <c r="AG1101" s="278"/>
      <c r="AH1101" s="345" t="s">
        <v>380</v>
      </c>
      <c r="AI1101" s="346"/>
      <c r="AJ1101" s="346"/>
      <c r="AK1101" s="346"/>
      <c r="AL1101" s="346" t="s">
        <v>21</v>
      </c>
      <c r="AM1101" s="346"/>
      <c r="AN1101" s="346"/>
      <c r="AO1101" s="898"/>
      <c r="AP1101" s="428" t="s">
        <v>448</v>
      </c>
      <c r="AQ1101" s="428"/>
      <c r="AR1101" s="428"/>
      <c r="AS1101" s="428"/>
      <c r="AT1101" s="428"/>
      <c r="AU1101" s="428"/>
      <c r="AV1101" s="428"/>
      <c r="AW1101" s="428"/>
      <c r="AX1101" s="428"/>
    </row>
    <row r="1102" spans="1:50" ht="30" customHeight="1" x14ac:dyDescent="0.15">
      <c r="A1102" s="405">
        <v>1</v>
      </c>
      <c r="B1102" s="405">
        <v>1</v>
      </c>
      <c r="C1102" s="897"/>
      <c r="D1102" s="897"/>
      <c r="E1102" s="896"/>
      <c r="F1102" s="896"/>
      <c r="G1102" s="896"/>
      <c r="H1102" s="896"/>
      <c r="I1102" s="896"/>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7"/>
      <c r="D1119" s="897"/>
      <c r="E1119" s="262"/>
      <c r="F1119" s="896"/>
      <c r="G1119" s="896"/>
      <c r="H1119" s="896"/>
      <c r="I1119" s="896"/>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483" max="49" man="1"/>
    <brk id="553" max="49" man="1"/>
    <brk id="699" max="49" man="1"/>
    <brk id="731" max="49" man="1"/>
    <brk id="778" max="49" man="1"/>
    <brk id="833"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t="s">
        <v>568</v>
      </c>
      <c r="C25" s="13" t="str">
        <f t="shared" si="0"/>
        <v>統計改革</v>
      </c>
      <c r="D25" s="13" t="str">
        <f>IF(C25="",D24,IF(D24&lt;&gt;"",CONCATENATE(D24,"、",C25),C25))</f>
        <v>統計改革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統計改革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468</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08"/>
      <c r="Z2" s="413"/>
      <c r="AA2" s="414"/>
      <c r="AB2" s="1012" t="s">
        <v>11</v>
      </c>
      <c r="AC2" s="1013"/>
      <c r="AD2" s="1014"/>
      <c r="AE2" s="1000" t="s">
        <v>551</v>
      </c>
      <c r="AF2" s="1000"/>
      <c r="AG2" s="1000"/>
      <c r="AH2" s="1000"/>
      <c r="AI2" s="1000" t="s">
        <v>548</v>
      </c>
      <c r="AJ2" s="1000"/>
      <c r="AK2" s="1000"/>
      <c r="AL2" s="1000"/>
      <c r="AM2" s="1000" t="s">
        <v>522</v>
      </c>
      <c r="AN2" s="1000"/>
      <c r="AO2" s="1000"/>
      <c r="AP2" s="460"/>
      <c r="AQ2" s="177" t="s">
        <v>354</v>
      </c>
      <c r="AR2" s="170"/>
      <c r="AS2" s="170"/>
      <c r="AT2" s="171"/>
      <c r="AU2" s="374" t="s">
        <v>253</v>
      </c>
      <c r="AV2" s="374"/>
      <c r="AW2" s="374"/>
      <c r="AX2" s="375"/>
    </row>
    <row r="3" spans="1:50" ht="18.75" customHeight="1" x14ac:dyDescent="0.15">
      <c r="A3" s="514"/>
      <c r="B3" s="515"/>
      <c r="C3" s="515"/>
      <c r="D3" s="515"/>
      <c r="E3" s="515"/>
      <c r="F3" s="516"/>
      <c r="G3" s="569"/>
      <c r="H3" s="380"/>
      <c r="I3" s="380"/>
      <c r="J3" s="380"/>
      <c r="K3" s="380"/>
      <c r="L3" s="380"/>
      <c r="M3" s="380"/>
      <c r="N3" s="380"/>
      <c r="O3" s="570"/>
      <c r="P3" s="582"/>
      <c r="Q3" s="380"/>
      <c r="R3" s="380"/>
      <c r="S3" s="380"/>
      <c r="T3" s="380"/>
      <c r="U3" s="380"/>
      <c r="V3" s="380"/>
      <c r="W3" s="380"/>
      <c r="X3" s="570"/>
      <c r="Y3" s="1009"/>
      <c r="Z3" s="1010"/>
      <c r="AA3" s="1011"/>
      <c r="AB3" s="1015"/>
      <c r="AC3" s="1016"/>
      <c r="AD3" s="1017"/>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7"/>
      <c r="B4" s="515"/>
      <c r="C4" s="515"/>
      <c r="D4" s="515"/>
      <c r="E4" s="515"/>
      <c r="F4" s="516"/>
      <c r="G4" s="542"/>
      <c r="H4" s="1018"/>
      <c r="I4" s="1018"/>
      <c r="J4" s="1018"/>
      <c r="K4" s="1018"/>
      <c r="L4" s="1018"/>
      <c r="M4" s="1018"/>
      <c r="N4" s="1018"/>
      <c r="O4" s="1019"/>
      <c r="P4" s="162"/>
      <c r="Q4" s="1026"/>
      <c r="R4" s="1026"/>
      <c r="S4" s="1026"/>
      <c r="T4" s="1026"/>
      <c r="U4" s="1026"/>
      <c r="V4" s="1026"/>
      <c r="W4" s="1026"/>
      <c r="X4" s="1027"/>
      <c r="Y4" s="1004" t="s">
        <v>12</v>
      </c>
      <c r="Z4" s="1005"/>
      <c r="AA4" s="1006"/>
      <c r="AB4" s="553"/>
      <c r="AC4" s="1007"/>
      <c r="AD4" s="1007"/>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4" t="s">
        <v>54</v>
      </c>
      <c r="Z5" s="1001"/>
      <c r="AA5" s="1002"/>
      <c r="AB5" s="524"/>
      <c r="AC5" s="1003"/>
      <c r="AD5" s="1003"/>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301</v>
      </c>
      <c r="AC6" s="1033"/>
      <c r="AD6" s="1033"/>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01" t="s">
        <v>500</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4" t="s">
        <v>468</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08"/>
      <c r="Z9" s="413"/>
      <c r="AA9" s="414"/>
      <c r="AB9" s="1012" t="s">
        <v>11</v>
      </c>
      <c r="AC9" s="1013"/>
      <c r="AD9" s="1014"/>
      <c r="AE9" s="1000" t="s">
        <v>552</v>
      </c>
      <c r="AF9" s="1000"/>
      <c r="AG9" s="1000"/>
      <c r="AH9" s="1000"/>
      <c r="AI9" s="1000" t="s">
        <v>548</v>
      </c>
      <c r="AJ9" s="1000"/>
      <c r="AK9" s="1000"/>
      <c r="AL9" s="1000"/>
      <c r="AM9" s="1000" t="s">
        <v>522</v>
      </c>
      <c r="AN9" s="1000"/>
      <c r="AO9" s="1000"/>
      <c r="AP9" s="460"/>
      <c r="AQ9" s="177" t="s">
        <v>354</v>
      </c>
      <c r="AR9" s="170"/>
      <c r="AS9" s="170"/>
      <c r="AT9" s="171"/>
      <c r="AU9" s="374" t="s">
        <v>253</v>
      </c>
      <c r="AV9" s="374"/>
      <c r="AW9" s="374"/>
      <c r="AX9" s="375"/>
    </row>
    <row r="10" spans="1:50" ht="18.75" customHeight="1" x14ac:dyDescent="0.15">
      <c r="A10" s="514"/>
      <c r="B10" s="515"/>
      <c r="C10" s="515"/>
      <c r="D10" s="515"/>
      <c r="E10" s="515"/>
      <c r="F10" s="516"/>
      <c r="G10" s="569"/>
      <c r="H10" s="380"/>
      <c r="I10" s="380"/>
      <c r="J10" s="380"/>
      <c r="K10" s="380"/>
      <c r="L10" s="380"/>
      <c r="M10" s="380"/>
      <c r="N10" s="380"/>
      <c r="O10" s="570"/>
      <c r="P10" s="582"/>
      <c r="Q10" s="380"/>
      <c r="R10" s="380"/>
      <c r="S10" s="380"/>
      <c r="T10" s="380"/>
      <c r="U10" s="380"/>
      <c r="V10" s="380"/>
      <c r="W10" s="380"/>
      <c r="X10" s="570"/>
      <c r="Y10" s="1009"/>
      <c r="Z10" s="1010"/>
      <c r="AA10" s="1011"/>
      <c r="AB10" s="1015"/>
      <c r="AC10" s="1016"/>
      <c r="AD10" s="1017"/>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7"/>
      <c r="B11" s="515"/>
      <c r="C11" s="515"/>
      <c r="D11" s="515"/>
      <c r="E11" s="515"/>
      <c r="F11" s="516"/>
      <c r="G11" s="542"/>
      <c r="H11" s="1018"/>
      <c r="I11" s="1018"/>
      <c r="J11" s="1018"/>
      <c r="K11" s="1018"/>
      <c r="L11" s="1018"/>
      <c r="M11" s="1018"/>
      <c r="N11" s="1018"/>
      <c r="O11" s="1019"/>
      <c r="P11" s="162"/>
      <c r="Q11" s="1026"/>
      <c r="R11" s="1026"/>
      <c r="S11" s="1026"/>
      <c r="T11" s="1026"/>
      <c r="U11" s="1026"/>
      <c r="V11" s="1026"/>
      <c r="W11" s="1026"/>
      <c r="X11" s="1027"/>
      <c r="Y11" s="1004" t="s">
        <v>12</v>
      </c>
      <c r="Z11" s="1005"/>
      <c r="AA11" s="1006"/>
      <c r="AB11" s="553"/>
      <c r="AC11" s="1007"/>
      <c r="AD11" s="1007"/>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524"/>
      <c r="AC12" s="1003"/>
      <c r="AD12" s="1003"/>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301</v>
      </c>
      <c r="AC13" s="1033"/>
      <c r="AD13" s="1033"/>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01" t="s">
        <v>500</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4" t="s">
        <v>468</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08"/>
      <c r="Z16" s="413"/>
      <c r="AA16" s="414"/>
      <c r="AB16" s="1012" t="s">
        <v>11</v>
      </c>
      <c r="AC16" s="1013"/>
      <c r="AD16" s="1014"/>
      <c r="AE16" s="1000" t="s">
        <v>551</v>
      </c>
      <c r="AF16" s="1000"/>
      <c r="AG16" s="1000"/>
      <c r="AH16" s="1000"/>
      <c r="AI16" s="1000" t="s">
        <v>549</v>
      </c>
      <c r="AJ16" s="1000"/>
      <c r="AK16" s="1000"/>
      <c r="AL16" s="1000"/>
      <c r="AM16" s="1000" t="s">
        <v>522</v>
      </c>
      <c r="AN16" s="1000"/>
      <c r="AO16" s="1000"/>
      <c r="AP16" s="460"/>
      <c r="AQ16" s="177" t="s">
        <v>354</v>
      </c>
      <c r="AR16" s="170"/>
      <c r="AS16" s="170"/>
      <c r="AT16" s="171"/>
      <c r="AU16" s="374" t="s">
        <v>253</v>
      </c>
      <c r="AV16" s="374"/>
      <c r="AW16" s="374"/>
      <c r="AX16" s="375"/>
    </row>
    <row r="17" spans="1:50" ht="18.75" customHeight="1" x14ac:dyDescent="0.15">
      <c r="A17" s="514"/>
      <c r="B17" s="515"/>
      <c r="C17" s="515"/>
      <c r="D17" s="515"/>
      <c r="E17" s="515"/>
      <c r="F17" s="516"/>
      <c r="G17" s="569"/>
      <c r="H17" s="380"/>
      <c r="I17" s="380"/>
      <c r="J17" s="380"/>
      <c r="K17" s="380"/>
      <c r="L17" s="380"/>
      <c r="M17" s="380"/>
      <c r="N17" s="380"/>
      <c r="O17" s="570"/>
      <c r="P17" s="582"/>
      <c r="Q17" s="380"/>
      <c r="R17" s="380"/>
      <c r="S17" s="380"/>
      <c r="T17" s="380"/>
      <c r="U17" s="380"/>
      <c r="V17" s="380"/>
      <c r="W17" s="380"/>
      <c r="X17" s="570"/>
      <c r="Y17" s="1009"/>
      <c r="Z17" s="1010"/>
      <c r="AA17" s="1011"/>
      <c r="AB17" s="1015"/>
      <c r="AC17" s="1016"/>
      <c r="AD17" s="1017"/>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7"/>
      <c r="B18" s="515"/>
      <c r="C18" s="515"/>
      <c r="D18" s="515"/>
      <c r="E18" s="515"/>
      <c r="F18" s="516"/>
      <c r="G18" s="542"/>
      <c r="H18" s="1018"/>
      <c r="I18" s="1018"/>
      <c r="J18" s="1018"/>
      <c r="K18" s="1018"/>
      <c r="L18" s="1018"/>
      <c r="M18" s="1018"/>
      <c r="N18" s="1018"/>
      <c r="O18" s="1019"/>
      <c r="P18" s="162"/>
      <c r="Q18" s="1026"/>
      <c r="R18" s="1026"/>
      <c r="S18" s="1026"/>
      <c r="T18" s="1026"/>
      <c r="U18" s="1026"/>
      <c r="V18" s="1026"/>
      <c r="W18" s="1026"/>
      <c r="X18" s="1027"/>
      <c r="Y18" s="1004" t="s">
        <v>12</v>
      </c>
      <c r="Z18" s="1005"/>
      <c r="AA18" s="1006"/>
      <c r="AB18" s="553"/>
      <c r="AC18" s="1007"/>
      <c r="AD18" s="1007"/>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524"/>
      <c r="AC19" s="1003"/>
      <c r="AD19" s="1003"/>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301</v>
      </c>
      <c r="AC20" s="1033"/>
      <c r="AD20" s="1033"/>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01" t="s">
        <v>500</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4" t="s">
        <v>468</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08"/>
      <c r="Z23" s="413"/>
      <c r="AA23" s="414"/>
      <c r="AB23" s="1012" t="s">
        <v>11</v>
      </c>
      <c r="AC23" s="1013"/>
      <c r="AD23" s="1014"/>
      <c r="AE23" s="1000" t="s">
        <v>553</v>
      </c>
      <c r="AF23" s="1000"/>
      <c r="AG23" s="1000"/>
      <c r="AH23" s="1000"/>
      <c r="AI23" s="1000" t="s">
        <v>548</v>
      </c>
      <c r="AJ23" s="1000"/>
      <c r="AK23" s="1000"/>
      <c r="AL23" s="1000"/>
      <c r="AM23" s="1000" t="s">
        <v>522</v>
      </c>
      <c r="AN23" s="1000"/>
      <c r="AO23" s="1000"/>
      <c r="AP23" s="460"/>
      <c r="AQ23" s="177" t="s">
        <v>354</v>
      </c>
      <c r="AR23" s="170"/>
      <c r="AS23" s="170"/>
      <c r="AT23" s="171"/>
      <c r="AU23" s="374" t="s">
        <v>253</v>
      </c>
      <c r="AV23" s="374"/>
      <c r="AW23" s="374"/>
      <c r="AX23" s="375"/>
    </row>
    <row r="24" spans="1:50" ht="18.75" customHeight="1" x14ac:dyDescent="0.15">
      <c r="A24" s="514"/>
      <c r="B24" s="515"/>
      <c r="C24" s="515"/>
      <c r="D24" s="515"/>
      <c r="E24" s="515"/>
      <c r="F24" s="516"/>
      <c r="G24" s="569"/>
      <c r="H24" s="380"/>
      <c r="I24" s="380"/>
      <c r="J24" s="380"/>
      <c r="K24" s="380"/>
      <c r="L24" s="380"/>
      <c r="M24" s="380"/>
      <c r="N24" s="380"/>
      <c r="O24" s="570"/>
      <c r="P24" s="582"/>
      <c r="Q24" s="380"/>
      <c r="R24" s="380"/>
      <c r="S24" s="380"/>
      <c r="T24" s="380"/>
      <c r="U24" s="380"/>
      <c r="V24" s="380"/>
      <c r="W24" s="380"/>
      <c r="X24" s="570"/>
      <c r="Y24" s="1009"/>
      <c r="Z24" s="1010"/>
      <c r="AA24" s="1011"/>
      <c r="AB24" s="1015"/>
      <c r="AC24" s="1016"/>
      <c r="AD24" s="1017"/>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7"/>
      <c r="B25" s="515"/>
      <c r="C25" s="515"/>
      <c r="D25" s="515"/>
      <c r="E25" s="515"/>
      <c r="F25" s="516"/>
      <c r="G25" s="542"/>
      <c r="H25" s="1018"/>
      <c r="I25" s="1018"/>
      <c r="J25" s="1018"/>
      <c r="K25" s="1018"/>
      <c r="L25" s="1018"/>
      <c r="M25" s="1018"/>
      <c r="N25" s="1018"/>
      <c r="O25" s="1019"/>
      <c r="P25" s="162"/>
      <c r="Q25" s="1026"/>
      <c r="R25" s="1026"/>
      <c r="S25" s="1026"/>
      <c r="T25" s="1026"/>
      <c r="U25" s="1026"/>
      <c r="V25" s="1026"/>
      <c r="W25" s="1026"/>
      <c r="X25" s="1027"/>
      <c r="Y25" s="1004" t="s">
        <v>12</v>
      </c>
      <c r="Z25" s="1005"/>
      <c r="AA25" s="1006"/>
      <c r="AB25" s="553"/>
      <c r="AC25" s="1007"/>
      <c r="AD25" s="1007"/>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524"/>
      <c r="AC26" s="1003"/>
      <c r="AD26" s="1003"/>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301</v>
      </c>
      <c r="AC27" s="1033"/>
      <c r="AD27" s="1033"/>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01" t="s">
        <v>500</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4" t="s">
        <v>468</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08"/>
      <c r="Z30" s="413"/>
      <c r="AA30" s="414"/>
      <c r="AB30" s="1012" t="s">
        <v>11</v>
      </c>
      <c r="AC30" s="1013"/>
      <c r="AD30" s="1014"/>
      <c r="AE30" s="1000" t="s">
        <v>551</v>
      </c>
      <c r="AF30" s="1000"/>
      <c r="AG30" s="1000"/>
      <c r="AH30" s="1000"/>
      <c r="AI30" s="1000" t="s">
        <v>548</v>
      </c>
      <c r="AJ30" s="1000"/>
      <c r="AK30" s="1000"/>
      <c r="AL30" s="1000"/>
      <c r="AM30" s="1000" t="s">
        <v>546</v>
      </c>
      <c r="AN30" s="1000"/>
      <c r="AO30" s="1000"/>
      <c r="AP30" s="460"/>
      <c r="AQ30" s="177" t="s">
        <v>354</v>
      </c>
      <c r="AR30" s="170"/>
      <c r="AS30" s="170"/>
      <c r="AT30" s="171"/>
      <c r="AU30" s="374" t="s">
        <v>253</v>
      </c>
      <c r="AV30" s="374"/>
      <c r="AW30" s="374"/>
      <c r="AX30" s="375"/>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1009"/>
      <c r="Z31" s="1010"/>
      <c r="AA31" s="1011"/>
      <c r="AB31" s="1015"/>
      <c r="AC31" s="1016"/>
      <c r="AD31" s="1017"/>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7"/>
      <c r="B32" s="515"/>
      <c r="C32" s="515"/>
      <c r="D32" s="515"/>
      <c r="E32" s="515"/>
      <c r="F32" s="516"/>
      <c r="G32" s="542"/>
      <c r="H32" s="1018"/>
      <c r="I32" s="1018"/>
      <c r="J32" s="1018"/>
      <c r="K32" s="1018"/>
      <c r="L32" s="1018"/>
      <c r="M32" s="1018"/>
      <c r="N32" s="1018"/>
      <c r="O32" s="1019"/>
      <c r="P32" s="162"/>
      <c r="Q32" s="1026"/>
      <c r="R32" s="1026"/>
      <c r="S32" s="1026"/>
      <c r="T32" s="1026"/>
      <c r="U32" s="1026"/>
      <c r="V32" s="1026"/>
      <c r="W32" s="1026"/>
      <c r="X32" s="1027"/>
      <c r="Y32" s="1004" t="s">
        <v>12</v>
      </c>
      <c r="Z32" s="1005"/>
      <c r="AA32" s="1006"/>
      <c r="AB32" s="553"/>
      <c r="AC32" s="1007"/>
      <c r="AD32" s="1007"/>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524"/>
      <c r="AC33" s="1003"/>
      <c r="AD33" s="1003"/>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301</v>
      </c>
      <c r="AC34" s="1033"/>
      <c r="AD34" s="1033"/>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01" t="s">
        <v>500</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4" t="s">
        <v>468</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08"/>
      <c r="Z37" s="413"/>
      <c r="AA37" s="414"/>
      <c r="AB37" s="1012" t="s">
        <v>11</v>
      </c>
      <c r="AC37" s="1013"/>
      <c r="AD37" s="1014"/>
      <c r="AE37" s="1000" t="s">
        <v>553</v>
      </c>
      <c r="AF37" s="1000"/>
      <c r="AG37" s="1000"/>
      <c r="AH37" s="1000"/>
      <c r="AI37" s="1000" t="s">
        <v>550</v>
      </c>
      <c r="AJ37" s="1000"/>
      <c r="AK37" s="1000"/>
      <c r="AL37" s="1000"/>
      <c r="AM37" s="1000" t="s">
        <v>547</v>
      </c>
      <c r="AN37" s="1000"/>
      <c r="AO37" s="1000"/>
      <c r="AP37" s="460"/>
      <c r="AQ37" s="177" t="s">
        <v>354</v>
      </c>
      <c r="AR37" s="170"/>
      <c r="AS37" s="170"/>
      <c r="AT37" s="171"/>
      <c r="AU37" s="374" t="s">
        <v>253</v>
      </c>
      <c r="AV37" s="374"/>
      <c r="AW37" s="374"/>
      <c r="AX37" s="375"/>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1009"/>
      <c r="Z38" s="1010"/>
      <c r="AA38" s="1011"/>
      <c r="AB38" s="1015"/>
      <c r="AC38" s="1016"/>
      <c r="AD38" s="1017"/>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7"/>
      <c r="B39" s="515"/>
      <c r="C39" s="515"/>
      <c r="D39" s="515"/>
      <c r="E39" s="515"/>
      <c r="F39" s="516"/>
      <c r="G39" s="542"/>
      <c r="H39" s="1018"/>
      <c r="I39" s="1018"/>
      <c r="J39" s="1018"/>
      <c r="K39" s="1018"/>
      <c r="L39" s="1018"/>
      <c r="M39" s="1018"/>
      <c r="N39" s="1018"/>
      <c r="O39" s="1019"/>
      <c r="P39" s="162"/>
      <c r="Q39" s="1026"/>
      <c r="R39" s="1026"/>
      <c r="S39" s="1026"/>
      <c r="T39" s="1026"/>
      <c r="U39" s="1026"/>
      <c r="V39" s="1026"/>
      <c r="W39" s="1026"/>
      <c r="X39" s="1027"/>
      <c r="Y39" s="1004" t="s">
        <v>12</v>
      </c>
      <c r="Z39" s="1005"/>
      <c r="AA39" s="1006"/>
      <c r="AB39" s="553"/>
      <c r="AC39" s="1007"/>
      <c r="AD39" s="1007"/>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524"/>
      <c r="AC40" s="1003"/>
      <c r="AD40" s="100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301</v>
      </c>
      <c r="AC41" s="1033"/>
      <c r="AD41" s="1033"/>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01" t="s">
        <v>500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4" t="s">
        <v>468</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08"/>
      <c r="Z44" s="413"/>
      <c r="AA44" s="414"/>
      <c r="AB44" s="1012" t="s">
        <v>11</v>
      </c>
      <c r="AC44" s="1013"/>
      <c r="AD44" s="1014"/>
      <c r="AE44" s="1000" t="s">
        <v>551</v>
      </c>
      <c r="AF44" s="1000"/>
      <c r="AG44" s="1000"/>
      <c r="AH44" s="1000"/>
      <c r="AI44" s="1000" t="s">
        <v>548</v>
      </c>
      <c r="AJ44" s="1000"/>
      <c r="AK44" s="1000"/>
      <c r="AL44" s="1000"/>
      <c r="AM44" s="1000" t="s">
        <v>522</v>
      </c>
      <c r="AN44" s="1000"/>
      <c r="AO44" s="1000"/>
      <c r="AP44" s="460"/>
      <c r="AQ44" s="177" t="s">
        <v>354</v>
      </c>
      <c r="AR44" s="170"/>
      <c r="AS44" s="170"/>
      <c r="AT44" s="171"/>
      <c r="AU44" s="374" t="s">
        <v>253</v>
      </c>
      <c r="AV44" s="374"/>
      <c r="AW44" s="374"/>
      <c r="AX44" s="375"/>
    </row>
    <row r="45" spans="1:50" ht="18.75"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1009"/>
      <c r="Z45" s="1010"/>
      <c r="AA45" s="1011"/>
      <c r="AB45" s="1015"/>
      <c r="AC45" s="1016"/>
      <c r="AD45" s="1017"/>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7"/>
      <c r="B46" s="515"/>
      <c r="C46" s="515"/>
      <c r="D46" s="515"/>
      <c r="E46" s="515"/>
      <c r="F46" s="516"/>
      <c r="G46" s="542"/>
      <c r="H46" s="1018"/>
      <c r="I46" s="1018"/>
      <c r="J46" s="1018"/>
      <c r="K46" s="1018"/>
      <c r="L46" s="1018"/>
      <c r="M46" s="1018"/>
      <c r="N46" s="1018"/>
      <c r="O46" s="1019"/>
      <c r="P46" s="162"/>
      <c r="Q46" s="1026"/>
      <c r="R46" s="1026"/>
      <c r="S46" s="1026"/>
      <c r="T46" s="1026"/>
      <c r="U46" s="1026"/>
      <c r="V46" s="1026"/>
      <c r="W46" s="1026"/>
      <c r="X46" s="1027"/>
      <c r="Y46" s="1004" t="s">
        <v>12</v>
      </c>
      <c r="Z46" s="1005"/>
      <c r="AA46" s="1006"/>
      <c r="AB46" s="553"/>
      <c r="AC46" s="1007"/>
      <c r="AD46" s="1007"/>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524"/>
      <c r="AC47" s="1003"/>
      <c r="AD47" s="100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301</v>
      </c>
      <c r="AC48" s="1033"/>
      <c r="AD48" s="1033"/>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01" t="s">
        <v>500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4" t="s">
        <v>468</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08"/>
      <c r="Z51" s="413"/>
      <c r="AA51" s="414"/>
      <c r="AB51" s="460" t="s">
        <v>11</v>
      </c>
      <c r="AC51" s="1013"/>
      <c r="AD51" s="1014"/>
      <c r="AE51" s="1000" t="s">
        <v>551</v>
      </c>
      <c r="AF51" s="1000"/>
      <c r="AG51" s="1000"/>
      <c r="AH51" s="1000"/>
      <c r="AI51" s="1000" t="s">
        <v>548</v>
      </c>
      <c r="AJ51" s="1000"/>
      <c r="AK51" s="1000"/>
      <c r="AL51" s="1000"/>
      <c r="AM51" s="1000" t="s">
        <v>522</v>
      </c>
      <c r="AN51" s="1000"/>
      <c r="AO51" s="1000"/>
      <c r="AP51" s="460"/>
      <c r="AQ51" s="177" t="s">
        <v>354</v>
      </c>
      <c r="AR51" s="170"/>
      <c r="AS51" s="170"/>
      <c r="AT51" s="171"/>
      <c r="AU51" s="374" t="s">
        <v>253</v>
      </c>
      <c r="AV51" s="374"/>
      <c r="AW51" s="374"/>
      <c r="AX51" s="375"/>
    </row>
    <row r="52" spans="1:50" ht="18.75"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1009"/>
      <c r="Z52" s="1010"/>
      <c r="AA52" s="1011"/>
      <c r="AB52" s="1015"/>
      <c r="AC52" s="1016"/>
      <c r="AD52" s="1017"/>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7"/>
      <c r="B53" s="515"/>
      <c r="C53" s="515"/>
      <c r="D53" s="515"/>
      <c r="E53" s="515"/>
      <c r="F53" s="516"/>
      <c r="G53" s="542"/>
      <c r="H53" s="1018"/>
      <c r="I53" s="1018"/>
      <c r="J53" s="1018"/>
      <c r="K53" s="1018"/>
      <c r="L53" s="1018"/>
      <c r="M53" s="1018"/>
      <c r="N53" s="1018"/>
      <c r="O53" s="1019"/>
      <c r="P53" s="162"/>
      <c r="Q53" s="1026"/>
      <c r="R53" s="1026"/>
      <c r="S53" s="1026"/>
      <c r="T53" s="1026"/>
      <c r="U53" s="1026"/>
      <c r="V53" s="1026"/>
      <c r="W53" s="1026"/>
      <c r="X53" s="1027"/>
      <c r="Y53" s="1004" t="s">
        <v>12</v>
      </c>
      <c r="Z53" s="1005"/>
      <c r="AA53" s="1006"/>
      <c r="AB53" s="553"/>
      <c r="AC53" s="1007"/>
      <c r="AD53" s="1007"/>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524"/>
      <c r="AC54" s="1003"/>
      <c r="AD54" s="100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301</v>
      </c>
      <c r="AC55" s="1033"/>
      <c r="AD55" s="1033"/>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01" t="s">
        <v>500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4" t="s">
        <v>468</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08"/>
      <c r="Z58" s="413"/>
      <c r="AA58" s="414"/>
      <c r="AB58" s="1012" t="s">
        <v>11</v>
      </c>
      <c r="AC58" s="1013"/>
      <c r="AD58" s="1014"/>
      <c r="AE58" s="1000" t="s">
        <v>551</v>
      </c>
      <c r="AF58" s="1000"/>
      <c r="AG58" s="1000"/>
      <c r="AH58" s="1000"/>
      <c r="AI58" s="1000" t="s">
        <v>548</v>
      </c>
      <c r="AJ58" s="1000"/>
      <c r="AK58" s="1000"/>
      <c r="AL58" s="1000"/>
      <c r="AM58" s="1000" t="s">
        <v>522</v>
      </c>
      <c r="AN58" s="1000"/>
      <c r="AO58" s="1000"/>
      <c r="AP58" s="460"/>
      <c r="AQ58" s="177" t="s">
        <v>354</v>
      </c>
      <c r="AR58" s="170"/>
      <c r="AS58" s="170"/>
      <c r="AT58" s="171"/>
      <c r="AU58" s="374" t="s">
        <v>253</v>
      </c>
      <c r="AV58" s="374"/>
      <c r="AW58" s="374"/>
      <c r="AX58" s="375"/>
    </row>
    <row r="59" spans="1:50" ht="18.75"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1009"/>
      <c r="Z59" s="1010"/>
      <c r="AA59" s="1011"/>
      <c r="AB59" s="1015"/>
      <c r="AC59" s="1016"/>
      <c r="AD59" s="1017"/>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7"/>
      <c r="B60" s="515"/>
      <c r="C60" s="515"/>
      <c r="D60" s="515"/>
      <c r="E60" s="515"/>
      <c r="F60" s="516"/>
      <c r="G60" s="542"/>
      <c r="H60" s="1018"/>
      <c r="I60" s="1018"/>
      <c r="J60" s="1018"/>
      <c r="K60" s="1018"/>
      <c r="L60" s="1018"/>
      <c r="M60" s="1018"/>
      <c r="N60" s="1018"/>
      <c r="O60" s="1019"/>
      <c r="P60" s="162"/>
      <c r="Q60" s="1026"/>
      <c r="R60" s="1026"/>
      <c r="S60" s="1026"/>
      <c r="T60" s="1026"/>
      <c r="U60" s="1026"/>
      <c r="V60" s="1026"/>
      <c r="W60" s="1026"/>
      <c r="X60" s="1027"/>
      <c r="Y60" s="1004" t="s">
        <v>12</v>
      </c>
      <c r="Z60" s="1005"/>
      <c r="AA60" s="1006"/>
      <c r="AB60" s="553"/>
      <c r="AC60" s="1007"/>
      <c r="AD60" s="1007"/>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524"/>
      <c r="AC61" s="1003"/>
      <c r="AD61" s="100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301</v>
      </c>
      <c r="AC62" s="1033"/>
      <c r="AD62" s="1033"/>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01" t="s">
        <v>500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4" t="s">
        <v>468</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08"/>
      <c r="Z65" s="413"/>
      <c r="AA65" s="414"/>
      <c r="AB65" s="1012" t="s">
        <v>11</v>
      </c>
      <c r="AC65" s="1013"/>
      <c r="AD65" s="1014"/>
      <c r="AE65" s="1000" t="s">
        <v>551</v>
      </c>
      <c r="AF65" s="1000"/>
      <c r="AG65" s="1000"/>
      <c r="AH65" s="1000"/>
      <c r="AI65" s="1000" t="s">
        <v>548</v>
      </c>
      <c r="AJ65" s="1000"/>
      <c r="AK65" s="1000"/>
      <c r="AL65" s="1000"/>
      <c r="AM65" s="1000" t="s">
        <v>522</v>
      </c>
      <c r="AN65" s="1000"/>
      <c r="AO65" s="1000"/>
      <c r="AP65" s="460"/>
      <c r="AQ65" s="177" t="s">
        <v>354</v>
      </c>
      <c r="AR65" s="170"/>
      <c r="AS65" s="170"/>
      <c r="AT65" s="171"/>
      <c r="AU65" s="374" t="s">
        <v>253</v>
      </c>
      <c r="AV65" s="374"/>
      <c r="AW65" s="374"/>
      <c r="AX65" s="375"/>
    </row>
    <row r="66" spans="1:50" ht="18.75" customHeight="1" x14ac:dyDescent="0.15">
      <c r="A66" s="514"/>
      <c r="B66" s="515"/>
      <c r="C66" s="515"/>
      <c r="D66" s="515"/>
      <c r="E66" s="515"/>
      <c r="F66" s="516"/>
      <c r="G66" s="569"/>
      <c r="H66" s="380"/>
      <c r="I66" s="380"/>
      <c r="J66" s="380"/>
      <c r="K66" s="380"/>
      <c r="L66" s="380"/>
      <c r="M66" s="380"/>
      <c r="N66" s="380"/>
      <c r="O66" s="570"/>
      <c r="P66" s="582"/>
      <c r="Q66" s="380"/>
      <c r="R66" s="380"/>
      <c r="S66" s="380"/>
      <c r="T66" s="380"/>
      <c r="U66" s="380"/>
      <c r="V66" s="380"/>
      <c r="W66" s="380"/>
      <c r="X66" s="570"/>
      <c r="Y66" s="1009"/>
      <c r="Z66" s="1010"/>
      <c r="AA66" s="1011"/>
      <c r="AB66" s="1015"/>
      <c r="AC66" s="1016"/>
      <c r="AD66" s="1017"/>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7"/>
      <c r="B67" s="515"/>
      <c r="C67" s="515"/>
      <c r="D67" s="515"/>
      <c r="E67" s="515"/>
      <c r="F67" s="516"/>
      <c r="G67" s="542"/>
      <c r="H67" s="1018"/>
      <c r="I67" s="1018"/>
      <c r="J67" s="1018"/>
      <c r="K67" s="1018"/>
      <c r="L67" s="1018"/>
      <c r="M67" s="1018"/>
      <c r="N67" s="1018"/>
      <c r="O67" s="1019"/>
      <c r="P67" s="162"/>
      <c r="Q67" s="1026"/>
      <c r="R67" s="1026"/>
      <c r="S67" s="1026"/>
      <c r="T67" s="1026"/>
      <c r="U67" s="1026"/>
      <c r="V67" s="1026"/>
      <c r="W67" s="1026"/>
      <c r="X67" s="1027"/>
      <c r="Y67" s="1004" t="s">
        <v>12</v>
      </c>
      <c r="Z67" s="1005"/>
      <c r="AA67" s="1006"/>
      <c r="AB67" s="553"/>
      <c r="AC67" s="1007"/>
      <c r="AD67" s="1007"/>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524"/>
      <c r="AC68" s="1003"/>
      <c r="AD68" s="1003"/>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499"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01" t="s">
        <v>500</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486</v>
      </c>
      <c r="H2" s="441"/>
      <c r="I2" s="441"/>
      <c r="J2" s="441"/>
      <c r="K2" s="441"/>
      <c r="L2" s="441"/>
      <c r="M2" s="441"/>
      <c r="N2" s="441"/>
      <c r="O2" s="441"/>
      <c r="P2" s="441"/>
      <c r="Q2" s="441"/>
      <c r="R2" s="441"/>
      <c r="S2" s="441"/>
      <c r="T2" s="441"/>
      <c r="U2" s="441"/>
      <c r="V2" s="441"/>
      <c r="W2" s="441"/>
      <c r="X2" s="441"/>
      <c r="Y2" s="441"/>
      <c r="Z2" s="441"/>
      <c r="AA2" s="441"/>
      <c r="AB2" s="442"/>
      <c r="AC2" s="440" t="s">
        <v>488</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40" t="s">
        <v>389</v>
      </c>
      <c r="H15" s="441"/>
      <c r="I15" s="441"/>
      <c r="J15" s="441"/>
      <c r="K15" s="441"/>
      <c r="L15" s="441"/>
      <c r="M15" s="441"/>
      <c r="N15" s="441"/>
      <c r="O15" s="441"/>
      <c r="P15" s="441"/>
      <c r="Q15" s="441"/>
      <c r="R15" s="441"/>
      <c r="S15" s="441"/>
      <c r="T15" s="441"/>
      <c r="U15" s="441"/>
      <c r="V15" s="441"/>
      <c r="W15" s="441"/>
      <c r="X15" s="441"/>
      <c r="Y15" s="441"/>
      <c r="Z15" s="441"/>
      <c r="AA15" s="441"/>
      <c r="AB15" s="442"/>
      <c r="AC15" s="440" t="s">
        <v>390</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40" t="s">
        <v>388</v>
      </c>
      <c r="H28" s="441"/>
      <c r="I28" s="441"/>
      <c r="J28" s="441"/>
      <c r="K28" s="441"/>
      <c r="L28" s="441"/>
      <c r="M28" s="441"/>
      <c r="N28" s="441"/>
      <c r="O28" s="441"/>
      <c r="P28" s="441"/>
      <c r="Q28" s="441"/>
      <c r="R28" s="441"/>
      <c r="S28" s="441"/>
      <c r="T28" s="441"/>
      <c r="U28" s="441"/>
      <c r="V28" s="441"/>
      <c r="W28" s="441"/>
      <c r="X28" s="441"/>
      <c r="Y28" s="441"/>
      <c r="Z28" s="441"/>
      <c r="AA28" s="441"/>
      <c r="AB28" s="442"/>
      <c r="AC28" s="440" t="s">
        <v>391</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40" t="s">
        <v>436</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392</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40" t="s">
        <v>393</v>
      </c>
      <c r="H68" s="441"/>
      <c r="I68" s="441"/>
      <c r="J68" s="441"/>
      <c r="K68" s="441"/>
      <c r="L68" s="441"/>
      <c r="M68" s="441"/>
      <c r="N68" s="441"/>
      <c r="O68" s="441"/>
      <c r="P68" s="441"/>
      <c r="Q68" s="441"/>
      <c r="R68" s="441"/>
      <c r="S68" s="441"/>
      <c r="T68" s="441"/>
      <c r="U68" s="441"/>
      <c r="V68" s="441"/>
      <c r="W68" s="441"/>
      <c r="X68" s="441"/>
      <c r="Y68" s="441"/>
      <c r="Z68" s="441"/>
      <c r="AA68" s="441"/>
      <c r="AB68" s="442"/>
      <c r="AC68" s="440" t="s">
        <v>394</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40" t="s">
        <v>395</v>
      </c>
      <c r="H81" s="441"/>
      <c r="I81" s="441"/>
      <c r="J81" s="441"/>
      <c r="K81" s="441"/>
      <c r="L81" s="441"/>
      <c r="M81" s="441"/>
      <c r="N81" s="441"/>
      <c r="O81" s="441"/>
      <c r="P81" s="441"/>
      <c r="Q81" s="441"/>
      <c r="R81" s="441"/>
      <c r="S81" s="441"/>
      <c r="T81" s="441"/>
      <c r="U81" s="441"/>
      <c r="V81" s="441"/>
      <c r="W81" s="441"/>
      <c r="X81" s="441"/>
      <c r="Y81" s="441"/>
      <c r="Z81" s="441"/>
      <c r="AA81" s="441"/>
      <c r="AB81" s="442"/>
      <c r="AC81" s="440" t="s">
        <v>396</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40" t="s">
        <v>397</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398</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40" t="s">
        <v>399</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400</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40" t="s">
        <v>401</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402</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40" t="s">
        <v>403</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404</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40" t="s">
        <v>405</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406</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40" t="s">
        <v>408</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407</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40" t="s">
        <v>409</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410</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40" t="s">
        <v>411</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412</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40" t="s">
        <v>413</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414</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40" t="s">
        <v>415</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418</v>
      </c>
      <c r="K3" s="102"/>
      <c r="L3" s="102"/>
      <c r="M3" s="102"/>
      <c r="N3" s="102"/>
      <c r="O3" s="102"/>
      <c r="P3" s="348" t="s">
        <v>27</v>
      </c>
      <c r="Q3" s="348"/>
      <c r="R3" s="348"/>
      <c r="S3" s="348"/>
      <c r="T3" s="348"/>
      <c r="U3" s="348"/>
      <c r="V3" s="348"/>
      <c r="W3" s="348"/>
      <c r="X3" s="348"/>
      <c r="Y3" s="345" t="s">
        <v>472</v>
      </c>
      <c r="Z3" s="346"/>
      <c r="AA3" s="346"/>
      <c r="AB3" s="346"/>
      <c r="AC3" s="278" t="s">
        <v>457</v>
      </c>
      <c r="AD3" s="278"/>
      <c r="AE3" s="278"/>
      <c r="AF3" s="278"/>
      <c r="AG3" s="278"/>
      <c r="AH3" s="345" t="s">
        <v>380</v>
      </c>
      <c r="AI3" s="347"/>
      <c r="AJ3" s="347"/>
      <c r="AK3" s="347"/>
      <c r="AL3" s="347" t="s">
        <v>21</v>
      </c>
      <c r="AM3" s="347"/>
      <c r="AN3" s="347"/>
      <c r="AO3" s="427"/>
      <c r="AP3" s="428" t="s">
        <v>419</v>
      </c>
      <c r="AQ3" s="428"/>
      <c r="AR3" s="428"/>
      <c r="AS3" s="428"/>
      <c r="AT3" s="428"/>
      <c r="AU3" s="428"/>
      <c r="AV3" s="428"/>
      <c r="AW3" s="428"/>
      <c r="AX3" s="428"/>
    </row>
    <row r="4" spans="1:50" ht="26.25" customHeight="1" x14ac:dyDescent="0.15">
      <c r="A4" s="1060">
        <v>1</v>
      </c>
      <c r="B4" s="1060">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418</v>
      </c>
      <c r="K36" s="102"/>
      <c r="L36" s="102"/>
      <c r="M36" s="102"/>
      <c r="N36" s="102"/>
      <c r="O36" s="102"/>
      <c r="P36" s="348" t="s">
        <v>27</v>
      </c>
      <c r="Q36" s="348"/>
      <c r="R36" s="348"/>
      <c r="S36" s="348"/>
      <c r="T36" s="348"/>
      <c r="U36" s="348"/>
      <c r="V36" s="348"/>
      <c r="W36" s="348"/>
      <c r="X36" s="348"/>
      <c r="Y36" s="345" t="s">
        <v>472</v>
      </c>
      <c r="Z36" s="346"/>
      <c r="AA36" s="346"/>
      <c r="AB36" s="346"/>
      <c r="AC36" s="278" t="s">
        <v>457</v>
      </c>
      <c r="AD36" s="278"/>
      <c r="AE36" s="278"/>
      <c r="AF36" s="278"/>
      <c r="AG36" s="278"/>
      <c r="AH36" s="345" t="s">
        <v>380</v>
      </c>
      <c r="AI36" s="347"/>
      <c r="AJ36" s="347"/>
      <c r="AK36" s="347"/>
      <c r="AL36" s="347" t="s">
        <v>21</v>
      </c>
      <c r="AM36" s="347"/>
      <c r="AN36" s="347"/>
      <c r="AO36" s="427"/>
      <c r="AP36" s="428" t="s">
        <v>419</v>
      </c>
      <c r="AQ36" s="428"/>
      <c r="AR36" s="428"/>
      <c r="AS36" s="428"/>
      <c r="AT36" s="428"/>
      <c r="AU36" s="428"/>
      <c r="AV36" s="428"/>
      <c r="AW36" s="428"/>
      <c r="AX36" s="428"/>
    </row>
    <row r="37" spans="1:50" ht="26.25" customHeight="1" x14ac:dyDescent="0.15">
      <c r="A37" s="1060">
        <v>1</v>
      </c>
      <c r="B37" s="1060">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418</v>
      </c>
      <c r="K69" s="102"/>
      <c r="L69" s="102"/>
      <c r="M69" s="102"/>
      <c r="N69" s="102"/>
      <c r="O69" s="102"/>
      <c r="P69" s="348" t="s">
        <v>27</v>
      </c>
      <c r="Q69" s="348"/>
      <c r="R69" s="348"/>
      <c r="S69" s="348"/>
      <c r="T69" s="348"/>
      <c r="U69" s="348"/>
      <c r="V69" s="348"/>
      <c r="W69" s="348"/>
      <c r="X69" s="348"/>
      <c r="Y69" s="345" t="s">
        <v>472</v>
      </c>
      <c r="Z69" s="346"/>
      <c r="AA69" s="346"/>
      <c r="AB69" s="346"/>
      <c r="AC69" s="278" t="s">
        <v>457</v>
      </c>
      <c r="AD69" s="278"/>
      <c r="AE69" s="278"/>
      <c r="AF69" s="278"/>
      <c r="AG69" s="278"/>
      <c r="AH69" s="345" t="s">
        <v>380</v>
      </c>
      <c r="AI69" s="347"/>
      <c r="AJ69" s="347"/>
      <c r="AK69" s="347"/>
      <c r="AL69" s="347" t="s">
        <v>21</v>
      </c>
      <c r="AM69" s="347"/>
      <c r="AN69" s="347"/>
      <c r="AO69" s="427"/>
      <c r="AP69" s="428" t="s">
        <v>419</v>
      </c>
      <c r="AQ69" s="428"/>
      <c r="AR69" s="428"/>
      <c r="AS69" s="428"/>
      <c r="AT69" s="428"/>
      <c r="AU69" s="428"/>
      <c r="AV69" s="428"/>
      <c r="AW69" s="428"/>
      <c r="AX69" s="428"/>
    </row>
    <row r="70" spans="1:50" ht="26.25" customHeight="1" x14ac:dyDescent="0.15">
      <c r="A70" s="1060">
        <v>1</v>
      </c>
      <c r="B70" s="1060">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418</v>
      </c>
      <c r="K102" s="102"/>
      <c r="L102" s="102"/>
      <c r="M102" s="102"/>
      <c r="N102" s="102"/>
      <c r="O102" s="102"/>
      <c r="P102" s="348" t="s">
        <v>27</v>
      </c>
      <c r="Q102" s="348"/>
      <c r="R102" s="348"/>
      <c r="S102" s="348"/>
      <c r="T102" s="348"/>
      <c r="U102" s="348"/>
      <c r="V102" s="348"/>
      <c r="W102" s="348"/>
      <c r="X102" s="348"/>
      <c r="Y102" s="345" t="s">
        <v>472</v>
      </c>
      <c r="Z102" s="346"/>
      <c r="AA102" s="346"/>
      <c r="AB102" s="346"/>
      <c r="AC102" s="278" t="s">
        <v>457</v>
      </c>
      <c r="AD102" s="278"/>
      <c r="AE102" s="278"/>
      <c r="AF102" s="278"/>
      <c r="AG102" s="278"/>
      <c r="AH102" s="345" t="s">
        <v>380</v>
      </c>
      <c r="AI102" s="347"/>
      <c r="AJ102" s="347"/>
      <c r="AK102" s="347"/>
      <c r="AL102" s="347" t="s">
        <v>21</v>
      </c>
      <c r="AM102" s="347"/>
      <c r="AN102" s="347"/>
      <c r="AO102" s="427"/>
      <c r="AP102" s="428" t="s">
        <v>419</v>
      </c>
      <c r="AQ102" s="428"/>
      <c r="AR102" s="428"/>
      <c r="AS102" s="428"/>
      <c r="AT102" s="428"/>
      <c r="AU102" s="428"/>
      <c r="AV102" s="428"/>
      <c r="AW102" s="428"/>
      <c r="AX102" s="428"/>
    </row>
    <row r="103" spans="1:50" ht="26.25" customHeight="1" x14ac:dyDescent="0.15">
      <c r="A103" s="1060">
        <v>1</v>
      </c>
      <c r="B103" s="1060">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418</v>
      </c>
      <c r="K135" s="102"/>
      <c r="L135" s="102"/>
      <c r="M135" s="102"/>
      <c r="N135" s="102"/>
      <c r="O135" s="102"/>
      <c r="P135" s="348" t="s">
        <v>27</v>
      </c>
      <c r="Q135" s="348"/>
      <c r="R135" s="348"/>
      <c r="S135" s="348"/>
      <c r="T135" s="348"/>
      <c r="U135" s="348"/>
      <c r="V135" s="348"/>
      <c r="W135" s="348"/>
      <c r="X135" s="348"/>
      <c r="Y135" s="345" t="s">
        <v>472</v>
      </c>
      <c r="Z135" s="346"/>
      <c r="AA135" s="346"/>
      <c r="AB135" s="346"/>
      <c r="AC135" s="278" t="s">
        <v>457</v>
      </c>
      <c r="AD135" s="278"/>
      <c r="AE135" s="278"/>
      <c r="AF135" s="278"/>
      <c r="AG135" s="278"/>
      <c r="AH135" s="345" t="s">
        <v>380</v>
      </c>
      <c r="AI135" s="347"/>
      <c r="AJ135" s="347"/>
      <c r="AK135" s="347"/>
      <c r="AL135" s="347" t="s">
        <v>21</v>
      </c>
      <c r="AM135" s="347"/>
      <c r="AN135" s="347"/>
      <c r="AO135" s="427"/>
      <c r="AP135" s="428" t="s">
        <v>419</v>
      </c>
      <c r="AQ135" s="428"/>
      <c r="AR135" s="428"/>
      <c r="AS135" s="428"/>
      <c r="AT135" s="428"/>
      <c r="AU135" s="428"/>
      <c r="AV135" s="428"/>
      <c r="AW135" s="428"/>
      <c r="AX135" s="428"/>
    </row>
    <row r="136" spans="1:50" ht="26.25" customHeight="1" x14ac:dyDescent="0.15">
      <c r="A136" s="1060">
        <v>1</v>
      </c>
      <c r="B136" s="1060">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418</v>
      </c>
      <c r="K168" s="102"/>
      <c r="L168" s="102"/>
      <c r="M168" s="102"/>
      <c r="N168" s="102"/>
      <c r="O168" s="102"/>
      <c r="P168" s="348" t="s">
        <v>27</v>
      </c>
      <c r="Q168" s="348"/>
      <c r="R168" s="348"/>
      <c r="S168" s="348"/>
      <c r="T168" s="348"/>
      <c r="U168" s="348"/>
      <c r="V168" s="348"/>
      <c r="W168" s="348"/>
      <c r="X168" s="348"/>
      <c r="Y168" s="345" t="s">
        <v>472</v>
      </c>
      <c r="Z168" s="346"/>
      <c r="AA168" s="346"/>
      <c r="AB168" s="346"/>
      <c r="AC168" s="278" t="s">
        <v>457</v>
      </c>
      <c r="AD168" s="278"/>
      <c r="AE168" s="278"/>
      <c r="AF168" s="278"/>
      <c r="AG168" s="278"/>
      <c r="AH168" s="345" t="s">
        <v>380</v>
      </c>
      <c r="AI168" s="347"/>
      <c r="AJ168" s="347"/>
      <c r="AK168" s="347"/>
      <c r="AL168" s="347" t="s">
        <v>21</v>
      </c>
      <c r="AM168" s="347"/>
      <c r="AN168" s="347"/>
      <c r="AO168" s="427"/>
      <c r="AP168" s="428" t="s">
        <v>419</v>
      </c>
      <c r="AQ168" s="428"/>
      <c r="AR168" s="428"/>
      <c r="AS168" s="428"/>
      <c r="AT168" s="428"/>
      <c r="AU168" s="428"/>
      <c r="AV168" s="428"/>
      <c r="AW168" s="428"/>
      <c r="AX168" s="428"/>
    </row>
    <row r="169" spans="1:50" ht="26.25" customHeight="1" x14ac:dyDescent="0.15">
      <c r="A169" s="1060">
        <v>1</v>
      </c>
      <c r="B169" s="1060">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418</v>
      </c>
      <c r="K201" s="102"/>
      <c r="L201" s="102"/>
      <c r="M201" s="102"/>
      <c r="N201" s="102"/>
      <c r="O201" s="102"/>
      <c r="P201" s="348" t="s">
        <v>27</v>
      </c>
      <c r="Q201" s="348"/>
      <c r="R201" s="348"/>
      <c r="S201" s="348"/>
      <c r="T201" s="348"/>
      <c r="U201" s="348"/>
      <c r="V201" s="348"/>
      <c r="W201" s="348"/>
      <c r="X201" s="348"/>
      <c r="Y201" s="345" t="s">
        <v>472</v>
      </c>
      <c r="Z201" s="346"/>
      <c r="AA201" s="346"/>
      <c r="AB201" s="346"/>
      <c r="AC201" s="278" t="s">
        <v>457</v>
      </c>
      <c r="AD201" s="278"/>
      <c r="AE201" s="278"/>
      <c r="AF201" s="278"/>
      <c r="AG201" s="278"/>
      <c r="AH201" s="345" t="s">
        <v>380</v>
      </c>
      <c r="AI201" s="347"/>
      <c r="AJ201" s="347"/>
      <c r="AK201" s="347"/>
      <c r="AL201" s="347" t="s">
        <v>21</v>
      </c>
      <c r="AM201" s="347"/>
      <c r="AN201" s="347"/>
      <c r="AO201" s="427"/>
      <c r="AP201" s="428" t="s">
        <v>419</v>
      </c>
      <c r="AQ201" s="428"/>
      <c r="AR201" s="428"/>
      <c r="AS201" s="428"/>
      <c r="AT201" s="428"/>
      <c r="AU201" s="428"/>
      <c r="AV201" s="428"/>
      <c r="AW201" s="428"/>
      <c r="AX201" s="428"/>
    </row>
    <row r="202" spans="1:50" ht="26.25" customHeight="1" x14ac:dyDescent="0.15">
      <c r="A202" s="1060">
        <v>1</v>
      </c>
      <c r="B202" s="1060">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418</v>
      </c>
      <c r="K234" s="102"/>
      <c r="L234" s="102"/>
      <c r="M234" s="102"/>
      <c r="N234" s="102"/>
      <c r="O234" s="102"/>
      <c r="P234" s="348" t="s">
        <v>27</v>
      </c>
      <c r="Q234" s="348"/>
      <c r="R234" s="348"/>
      <c r="S234" s="348"/>
      <c r="T234" s="348"/>
      <c r="U234" s="348"/>
      <c r="V234" s="348"/>
      <c r="W234" s="348"/>
      <c r="X234" s="348"/>
      <c r="Y234" s="345" t="s">
        <v>472</v>
      </c>
      <c r="Z234" s="346"/>
      <c r="AA234" s="346"/>
      <c r="AB234" s="346"/>
      <c r="AC234" s="278" t="s">
        <v>457</v>
      </c>
      <c r="AD234" s="278"/>
      <c r="AE234" s="278"/>
      <c r="AF234" s="278"/>
      <c r="AG234" s="278"/>
      <c r="AH234" s="345" t="s">
        <v>380</v>
      </c>
      <c r="AI234" s="347"/>
      <c r="AJ234" s="347"/>
      <c r="AK234" s="347"/>
      <c r="AL234" s="347" t="s">
        <v>21</v>
      </c>
      <c r="AM234" s="347"/>
      <c r="AN234" s="347"/>
      <c r="AO234" s="427"/>
      <c r="AP234" s="428" t="s">
        <v>419</v>
      </c>
      <c r="AQ234" s="428"/>
      <c r="AR234" s="428"/>
      <c r="AS234" s="428"/>
      <c r="AT234" s="428"/>
      <c r="AU234" s="428"/>
      <c r="AV234" s="428"/>
      <c r="AW234" s="428"/>
      <c r="AX234" s="428"/>
    </row>
    <row r="235" spans="1:50" ht="26.25" customHeight="1" x14ac:dyDescent="0.15">
      <c r="A235" s="1060">
        <v>1</v>
      </c>
      <c r="B235" s="1060">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418</v>
      </c>
      <c r="K267" s="102"/>
      <c r="L267" s="102"/>
      <c r="M267" s="102"/>
      <c r="N267" s="102"/>
      <c r="O267" s="102"/>
      <c r="P267" s="348" t="s">
        <v>27</v>
      </c>
      <c r="Q267" s="348"/>
      <c r="R267" s="348"/>
      <c r="S267" s="348"/>
      <c r="T267" s="348"/>
      <c r="U267" s="348"/>
      <c r="V267" s="348"/>
      <c r="W267" s="348"/>
      <c r="X267" s="348"/>
      <c r="Y267" s="345" t="s">
        <v>472</v>
      </c>
      <c r="Z267" s="346"/>
      <c r="AA267" s="346"/>
      <c r="AB267" s="346"/>
      <c r="AC267" s="278" t="s">
        <v>457</v>
      </c>
      <c r="AD267" s="278"/>
      <c r="AE267" s="278"/>
      <c r="AF267" s="278"/>
      <c r="AG267" s="278"/>
      <c r="AH267" s="345" t="s">
        <v>380</v>
      </c>
      <c r="AI267" s="347"/>
      <c r="AJ267" s="347"/>
      <c r="AK267" s="347"/>
      <c r="AL267" s="347" t="s">
        <v>21</v>
      </c>
      <c r="AM267" s="347"/>
      <c r="AN267" s="347"/>
      <c r="AO267" s="427"/>
      <c r="AP267" s="428" t="s">
        <v>419</v>
      </c>
      <c r="AQ267" s="428"/>
      <c r="AR267" s="428"/>
      <c r="AS267" s="428"/>
      <c r="AT267" s="428"/>
      <c r="AU267" s="428"/>
      <c r="AV267" s="428"/>
      <c r="AW267" s="428"/>
      <c r="AX267" s="428"/>
    </row>
    <row r="268" spans="1:50" ht="26.25" customHeight="1" x14ac:dyDescent="0.15">
      <c r="A268" s="1060">
        <v>1</v>
      </c>
      <c r="B268" s="1060">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418</v>
      </c>
      <c r="K300" s="102"/>
      <c r="L300" s="102"/>
      <c r="M300" s="102"/>
      <c r="N300" s="102"/>
      <c r="O300" s="102"/>
      <c r="P300" s="348" t="s">
        <v>27</v>
      </c>
      <c r="Q300" s="348"/>
      <c r="R300" s="348"/>
      <c r="S300" s="348"/>
      <c r="T300" s="348"/>
      <c r="U300" s="348"/>
      <c r="V300" s="348"/>
      <c r="W300" s="348"/>
      <c r="X300" s="348"/>
      <c r="Y300" s="345" t="s">
        <v>472</v>
      </c>
      <c r="Z300" s="346"/>
      <c r="AA300" s="346"/>
      <c r="AB300" s="346"/>
      <c r="AC300" s="278" t="s">
        <v>457</v>
      </c>
      <c r="AD300" s="278"/>
      <c r="AE300" s="278"/>
      <c r="AF300" s="278"/>
      <c r="AG300" s="278"/>
      <c r="AH300" s="345" t="s">
        <v>380</v>
      </c>
      <c r="AI300" s="347"/>
      <c r="AJ300" s="347"/>
      <c r="AK300" s="347"/>
      <c r="AL300" s="347" t="s">
        <v>21</v>
      </c>
      <c r="AM300" s="347"/>
      <c r="AN300" s="347"/>
      <c r="AO300" s="427"/>
      <c r="AP300" s="428" t="s">
        <v>419</v>
      </c>
      <c r="AQ300" s="428"/>
      <c r="AR300" s="428"/>
      <c r="AS300" s="428"/>
      <c r="AT300" s="428"/>
      <c r="AU300" s="428"/>
      <c r="AV300" s="428"/>
      <c r="AW300" s="428"/>
      <c r="AX300" s="428"/>
    </row>
    <row r="301" spans="1:50" ht="26.25" customHeight="1" x14ac:dyDescent="0.15">
      <c r="A301" s="1060">
        <v>1</v>
      </c>
      <c r="B301" s="1060">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418</v>
      </c>
      <c r="K333" s="102"/>
      <c r="L333" s="102"/>
      <c r="M333" s="102"/>
      <c r="N333" s="102"/>
      <c r="O333" s="102"/>
      <c r="P333" s="348" t="s">
        <v>27</v>
      </c>
      <c r="Q333" s="348"/>
      <c r="R333" s="348"/>
      <c r="S333" s="348"/>
      <c r="T333" s="348"/>
      <c r="U333" s="348"/>
      <c r="V333" s="348"/>
      <c r="W333" s="348"/>
      <c r="X333" s="348"/>
      <c r="Y333" s="345" t="s">
        <v>472</v>
      </c>
      <c r="Z333" s="346"/>
      <c r="AA333" s="346"/>
      <c r="AB333" s="346"/>
      <c r="AC333" s="278" t="s">
        <v>457</v>
      </c>
      <c r="AD333" s="278"/>
      <c r="AE333" s="278"/>
      <c r="AF333" s="278"/>
      <c r="AG333" s="278"/>
      <c r="AH333" s="345" t="s">
        <v>380</v>
      </c>
      <c r="AI333" s="347"/>
      <c r="AJ333" s="347"/>
      <c r="AK333" s="347"/>
      <c r="AL333" s="347" t="s">
        <v>21</v>
      </c>
      <c r="AM333" s="347"/>
      <c r="AN333" s="347"/>
      <c r="AO333" s="427"/>
      <c r="AP333" s="428" t="s">
        <v>419</v>
      </c>
      <c r="AQ333" s="428"/>
      <c r="AR333" s="428"/>
      <c r="AS333" s="428"/>
      <c r="AT333" s="428"/>
      <c r="AU333" s="428"/>
      <c r="AV333" s="428"/>
      <c r="AW333" s="428"/>
      <c r="AX333" s="428"/>
    </row>
    <row r="334" spans="1:50" ht="26.25" customHeight="1" x14ac:dyDescent="0.15">
      <c r="A334" s="1060">
        <v>1</v>
      </c>
      <c r="B334" s="1060">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418</v>
      </c>
      <c r="K366" s="102"/>
      <c r="L366" s="102"/>
      <c r="M366" s="102"/>
      <c r="N366" s="102"/>
      <c r="O366" s="102"/>
      <c r="P366" s="348" t="s">
        <v>27</v>
      </c>
      <c r="Q366" s="348"/>
      <c r="R366" s="348"/>
      <c r="S366" s="348"/>
      <c r="T366" s="348"/>
      <c r="U366" s="348"/>
      <c r="V366" s="348"/>
      <c r="W366" s="348"/>
      <c r="X366" s="348"/>
      <c r="Y366" s="345" t="s">
        <v>472</v>
      </c>
      <c r="Z366" s="346"/>
      <c r="AA366" s="346"/>
      <c r="AB366" s="346"/>
      <c r="AC366" s="278" t="s">
        <v>457</v>
      </c>
      <c r="AD366" s="278"/>
      <c r="AE366" s="278"/>
      <c r="AF366" s="278"/>
      <c r="AG366" s="278"/>
      <c r="AH366" s="345" t="s">
        <v>380</v>
      </c>
      <c r="AI366" s="347"/>
      <c r="AJ366" s="347"/>
      <c r="AK366" s="347"/>
      <c r="AL366" s="347" t="s">
        <v>21</v>
      </c>
      <c r="AM366" s="347"/>
      <c r="AN366" s="347"/>
      <c r="AO366" s="427"/>
      <c r="AP366" s="428" t="s">
        <v>419</v>
      </c>
      <c r="AQ366" s="428"/>
      <c r="AR366" s="428"/>
      <c r="AS366" s="428"/>
      <c r="AT366" s="428"/>
      <c r="AU366" s="428"/>
      <c r="AV366" s="428"/>
      <c r="AW366" s="428"/>
      <c r="AX366" s="428"/>
    </row>
    <row r="367" spans="1:50" ht="26.25" customHeight="1" x14ac:dyDescent="0.15">
      <c r="A367" s="1060">
        <v>1</v>
      </c>
      <c r="B367" s="1060">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418</v>
      </c>
      <c r="K399" s="102"/>
      <c r="L399" s="102"/>
      <c r="M399" s="102"/>
      <c r="N399" s="102"/>
      <c r="O399" s="102"/>
      <c r="P399" s="348" t="s">
        <v>27</v>
      </c>
      <c r="Q399" s="348"/>
      <c r="R399" s="348"/>
      <c r="S399" s="348"/>
      <c r="T399" s="348"/>
      <c r="U399" s="348"/>
      <c r="V399" s="348"/>
      <c r="W399" s="348"/>
      <c r="X399" s="348"/>
      <c r="Y399" s="345" t="s">
        <v>472</v>
      </c>
      <c r="Z399" s="346"/>
      <c r="AA399" s="346"/>
      <c r="AB399" s="346"/>
      <c r="AC399" s="278" t="s">
        <v>457</v>
      </c>
      <c r="AD399" s="278"/>
      <c r="AE399" s="278"/>
      <c r="AF399" s="278"/>
      <c r="AG399" s="278"/>
      <c r="AH399" s="345" t="s">
        <v>380</v>
      </c>
      <c r="AI399" s="347"/>
      <c r="AJ399" s="347"/>
      <c r="AK399" s="347"/>
      <c r="AL399" s="347" t="s">
        <v>21</v>
      </c>
      <c r="AM399" s="347"/>
      <c r="AN399" s="347"/>
      <c r="AO399" s="427"/>
      <c r="AP399" s="428" t="s">
        <v>419</v>
      </c>
      <c r="AQ399" s="428"/>
      <c r="AR399" s="428"/>
      <c r="AS399" s="428"/>
      <c r="AT399" s="428"/>
      <c r="AU399" s="428"/>
      <c r="AV399" s="428"/>
      <c r="AW399" s="428"/>
      <c r="AX399" s="428"/>
    </row>
    <row r="400" spans="1:50" ht="26.25" customHeight="1" x14ac:dyDescent="0.15">
      <c r="A400" s="1060">
        <v>1</v>
      </c>
      <c r="B400" s="1060">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418</v>
      </c>
      <c r="K432" s="102"/>
      <c r="L432" s="102"/>
      <c r="M432" s="102"/>
      <c r="N432" s="102"/>
      <c r="O432" s="102"/>
      <c r="P432" s="348" t="s">
        <v>27</v>
      </c>
      <c r="Q432" s="348"/>
      <c r="R432" s="348"/>
      <c r="S432" s="348"/>
      <c r="T432" s="348"/>
      <c r="U432" s="348"/>
      <c r="V432" s="348"/>
      <c r="W432" s="348"/>
      <c r="X432" s="348"/>
      <c r="Y432" s="345" t="s">
        <v>472</v>
      </c>
      <c r="Z432" s="346"/>
      <c r="AA432" s="346"/>
      <c r="AB432" s="346"/>
      <c r="AC432" s="278" t="s">
        <v>457</v>
      </c>
      <c r="AD432" s="278"/>
      <c r="AE432" s="278"/>
      <c r="AF432" s="278"/>
      <c r="AG432" s="278"/>
      <c r="AH432" s="345" t="s">
        <v>380</v>
      </c>
      <c r="AI432" s="347"/>
      <c r="AJ432" s="347"/>
      <c r="AK432" s="347"/>
      <c r="AL432" s="347" t="s">
        <v>21</v>
      </c>
      <c r="AM432" s="347"/>
      <c r="AN432" s="347"/>
      <c r="AO432" s="427"/>
      <c r="AP432" s="428" t="s">
        <v>419</v>
      </c>
      <c r="AQ432" s="428"/>
      <c r="AR432" s="428"/>
      <c r="AS432" s="428"/>
      <c r="AT432" s="428"/>
      <c r="AU432" s="428"/>
      <c r="AV432" s="428"/>
      <c r="AW432" s="428"/>
      <c r="AX432" s="428"/>
    </row>
    <row r="433" spans="1:50" ht="26.25" customHeight="1" x14ac:dyDescent="0.15">
      <c r="A433" s="1060">
        <v>1</v>
      </c>
      <c r="B433" s="1060">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418</v>
      </c>
      <c r="K465" s="102"/>
      <c r="L465" s="102"/>
      <c r="M465" s="102"/>
      <c r="N465" s="102"/>
      <c r="O465" s="102"/>
      <c r="P465" s="348" t="s">
        <v>27</v>
      </c>
      <c r="Q465" s="348"/>
      <c r="R465" s="348"/>
      <c r="S465" s="348"/>
      <c r="T465" s="348"/>
      <c r="U465" s="348"/>
      <c r="V465" s="348"/>
      <c r="W465" s="348"/>
      <c r="X465" s="348"/>
      <c r="Y465" s="345" t="s">
        <v>472</v>
      </c>
      <c r="Z465" s="346"/>
      <c r="AA465" s="346"/>
      <c r="AB465" s="346"/>
      <c r="AC465" s="278" t="s">
        <v>457</v>
      </c>
      <c r="AD465" s="278"/>
      <c r="AE465" s="278"/>
      <c r="AF465" s="278"/>
      <c r="AG465" s="278"/>
      <c r="AH465" s="345" t="s">
        <v>380</v>
      </c>
      <c r="AI465" s="347"/>
      <c r="AJ465" s="347"/>
      <c r="AK465" s="347"/>
      <c r="AL465" s="347" t="s">
        <v>21</v>
      </c>
      <c r="AM465" s="347"/>
      <c r="AN465" s="347"/>
      <c r="AO465" s="427"/>
      <c r="AP465" s="428" t="s">
        <v>419</v>
      </c>
      <c r="AQ465" s="428"/>
      <c r="AR465" s="428"/>
      <c r="AS465" s="428"/>
      <c r="AT465" s="428"/>
      <c r="AU465" s="428"/>
      <c r="AV465" s="428"/>
      <c r="AW465" s="428"/>
      <c r="AX465" s="428"/>
    </row>
    <row r="466" spans="1:50" ht="26.25" customHeight="1" x14ac:dyDescent="0.15">
      <c r="A466" s="1060">
        <v>1</v>
      </c>
      <c r="B466" s="1060">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418</v>
      </c>
      <c r="K498" s="102"/>
      <c r="L498" s="102"/>
      <c r="M498" s="102"/>
      <c r="N498" s="102"/>
      <c r="O498" s="102"/>
      <c r="P498" s="348" t="s">
        <v>27</v>
      </c>
      <c r="Q498" s="348"/>
      <c r="R498" s="348"/>
      <c r="S498" s="348"/>
      <c r="T498" s="348"/>
      <c r="U498" s="348"/>
      <c r="V498" s="348"/>
      <c r="W498" s="348"/>
      <c r="X498" s="348"/>
      <c r="Y498" s="345" t="s">
        <v>472</v>
      </c>
      <c r="Z498" s="346"/>
      <c r="AA498" s="346"/>
      <c r="AB498" s="346"/>
      <c r="AC498" s="278" t="s">
        <v>457</v>
      </c>
      <c r="AD498" s="278"/>
      <c r="AE498" s="278"/>
      <c r="AF498" s="278"/>
      <c r="AG498" s="278"/>
      <c r="AH498" s="345" t="s">
        <v>380</v>
      </c>
      <c r="AI498" s="347"/>
      <c r="AJ498" s="347"/>
      <c r="AK498" s="347"/>
      <c r="AL498" s="347" t="s">
        <v>21</v>
      </c>
      <c r="AM498" s="347"/>
      <c r="AN498" s="347"/>
      <c r="AO498" s="427"/>
      <c r="AP498" s="428" t="s">
        <v>419</v>
      </c>
      <c r="AQ498" s="428"/>
      <c r="AR498" s="428"/>
      <c r="AS498" s="428"/>
      <c r="AT498" s="428"/>
      <c r="AU498" s="428"/>
      <c r="AV498" s="428"/>
      <c r="AW498" s="428"/>
      <c r="AX498" s="428"/>
    </row>
    <row r="499" spans="1:50" ht="26.25" customHeight="1" x14ac:dyDescent="0.15">
      <c r="A499" s="1060">
        <v>1</v>
      </c>
      <c r="B499" s="1060">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418</v>
      </c>
      <c r="K531" s="102"/>
      <c r="L531" s="102"/>
      <c r="M531" s="102"/>
      <c r="N531" s="102"/>
      <c r="O531" s="102"/>
      <c r="P531" s="348" t="s">
        <v>27</v>
      </c>
      <c r="Q531" s="348"/>
      <c r="R531" s="348"/>
      <c r="S531" s="348"/>
      <c r="T531" s="348"/>
      <c r="U531" s="348"/>
      <c r="V531" s="348"/>
      <c r="W531" s="348"/>
      <c r="X531" s="348"/>
      <c r="Y531" s="345" t="s">
        <v>472</v>
      </c>
      <c r="Z531" s="346"/>
      <c r="AA531" s="346"/>
      <c r="AB531" s="346"/>
      <c r="AC531" s="278" t="s">
        <v>457</v>
      </c>
      <c r="AD531" s="278"/>
      <c r="AE531" s="278"/>
      <c r="AF531" s="278"/>
      <c r="AG531" s="278"/>
      <c r="AH531" s="345" t="s">
        <v>380</v>
      </c>
      <c r="AI531" s="347"/>
      <c r="AJ531" s="347"/>
      <c r="AK531" s="347"/>
      <c r="AL531" s="347" t="s">
        <v>21</v>
      </c>
      <c r="AM531" s="347"/>
      <c r="AN531" s="347"/>
      <c r="AO531" s="427"/>
      <c r="AP531" s="428" t="s">
        <v>419</v>
      </c>
      <c r="AQ531" s="428"/>
      <c r="AR531" s="428"/>
      <c r="AS531" s="428"/>
      <c r="AT531" s="428"/>
      <c r="AU531" s="428"/>
      <c r="AV531" s="428"/>
      <c r="AW531" s="428"/>
      <c r="AX531" s="428"/>
    </row>
    <row r="532" spans="1:50" ht="26.25" customHeight="1" x14ac:dyDescent="0.15">
      <c r="A532" s="1060">
        <v>1</v>
      </c>
      <c r="B532" s="1060">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418</v>
      </c>
      <c r="K564" s="102"/>
      <c r="L564" s="102"/>
      <c r="M564" s="102"/>
      <c r="N564" s="102"/>
      <c r="O564" s="102"/>
      <c r="P564" s="348" t="s">
        <v>27</v>
      </c>
      <c r="Q564" s="348"/>
      <c r="R564" s="348"/>
      <c r="S564" s="348"/>
      <c r="T564" s="348"/>
      <c r="U564" s="348"/>
      <c r="V564" s="348"/>
      <c r="W564" s="348"/>
      <c r="X564" s="348"/>
      <c r="Y564" s="345" t="s">
        <v>472</v>
      </c>
      <c r="Z564" s="346"/>
      <c r="AA564" s="346"/>
      <c r="AB564" s="346"/>
      <c r="AC564" s="278" t="s">
        <v>457</v>
      </c>
      <c r="AD564" s="278"/>
      <c r="AE564" s="278"/>
      <c r="AF564" s="278"/>
      <c r="AG564" s="278"/>
      <c r="AH564" s="345" t="s">
        <v>380</v>
      </c>
      <c r="AI564" s="347"/>
      <c r="AJ564" s="347"/>
      <c r="AK564" s="347"/>
      <c r="AL564" s="347" t="s">
        <v>21</v>
      </c>
      <c r="AM564" s="347"/>
      <c r="AN564" s="347"/>
      <c r="AO564" s="427"/>
      <c r="AP564" s="428" t="s">
        <v>419</v>
      </c>
      <c r="AQ564" s="428"/>
      <c r="AR564" s="428"/>
      <c r="AS564" s="428"/>
      <c r="AT564" s="428"/>
      <c r="AU564" s="428"/>
      <c r="AV564" s="428"/>
      <c r="AW564" s="428"/>
      <c r="AX564" s="428"/>
    </row>
    <row r="565" spans="1:50" ht="26.25" customHeight="1" x14ac:dyDescent="0.15">
      <c r="A565" s="1060">
        <v>1</v>
      </c>
      <c r="B565" s="1060">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418</v>
      </c>
      <c r="K597" s="102"/>
      <c r="L597" s="102"/>
      <c r="M597" s="102"/>
      <c r="N597" s="102"/>
      <c r="O597" s="102"/>
      <c r="P597" s="348" t="s">
        <v>27</v>
      </c>
      <c r="Q597" s="348"/>
      <c r="R597" s="348"/>
      <c r="S597" s="348"/>
      <c r="T597" s="348"/>
      <c r="U597" s="348"/>
      <c r="V597" s="348"/>
      <c r="W597" s="348"/>
      <c r="X597" s="348"/>
      <c r="Y597" s="345" t="s">
        <v>472</v>
      </c>
      <c r="Z597" s="346"/>
      <c r="AA597" s="346"/>
      <c r="AB597" s="346"/>
      <c r="AC597" s="278" t="s">
        <v>457</v>
      </c>
      <c r="AD597" s="278"/>
      <c r="AE597" s="278"/>
      <c r="AF597" s="278"/>
      <c r="AG597" s="278"/>
      <c r="AH597" s="345" t="s">
        <v>380</v>
      </c>
      <c r="AI597" s="347"/>
      <c r="AJ597" s="347"/>
      <c r="AK597" s="347"/>
      <c r="AL597" s="347" t="s">
        <v>21</v>
      </c>
      <c r="AM597" s="347"/>
      <c r="AN597" s="347"/>
      <c r="AO597" s="427"/>
      <c r="AP597" s="428" t="s">
        <v>419</v>
      </c>
      <c r="AQ597" s="428"/>
      <c r="AR597" s="428"/>
      <c r="AS597" s="428"/>
      <c r="AT597" s="428"/>
      <c r="AU597" s="428"/>
      <c r="AV597" s="428"/>
      <c r="AW597" s="428"/>
      <c r="AX597" s="428"/>
    </row>
    <row r="598" spans="1:50" ht="26.25" customHeight="1" x14ac:dyDescent="0.15">
      <c r="A598" s="1060">
        <v>1</v>
      </c>
      <c r="B598" s="1060">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418</v>
      </c>
      <c r="K630" s="102"/>
      <c r="L630" s="102"/>
      <c r="M630" s="102"/>
      <c r="N630" s="102"/>
      <c r="O630" s="102"/>
      <c r="P630" s="348" t="s">
        <v>27</v>
      </c>
      <c r="Q630" s="348"/>
      <c r="R630" s="348"/>
      <c r="S630" s="348"/>
      <c r="T630" s="348"/>
      <c r="U630" s="348"/>
      <c r="V630" s="348"/>
      <c r="W630" s="348"/>
      <c r="X630" s="348"/>
      <c r="Y630" s="345" t="s">
        <v>472</v>
      </c>
      <c r="Z630" s="346"/>
      <c r="AA630" s="346"/>
      <c r="AB630" s="346"/>
      <c r="AC630" s="278" t="s">
        <v>457</v>
      </c>
      <c r="AD630" s="278"/>
      <c r="AE630" s="278"/>
      <c r="AF630" s="278"/>
      <c r="AG630" s="278"/>
      <c r="AH630" s="345" t="s">
        <v>380</v>
      </c>
      <c r="AI630" s="347"/>
      <c r="AJ630" s="347"/>
      <c r="AK630" s="347"/>
      <c r="AL630" s="347" t="s">
        <v>21</v>
      </c>
      <c r="AM630" s="347"/>
      <c r="AN630" s="347"/>
      <c r="AO630" s="427"/>
      <c r="AP630" s="428" t="s">
        <v>419</v>
      </c>
      <c r="AQ630" s="428"/>
      <c r="AR630" s="428"/>
      <c r="AS630" s="428"/>
      <c r="AT630" s="428"/>
      <c r="AU630" s="428"/>
      <c r="AV630" s="428"/>
      <c r="AW630" s="428"/>
      <c r="AX630" s="428"/>
    </row>
    <row r="631" spans="1:50" ht="26.25" customHeight="1" x14ac:dyDescent="0.15">
      <c r="A631" s="1060">
        <v>1</v>
      </c>
      <c r="B631" s="1060">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418</v>
      </c>
      <c r="K663" s="102"/>
      <c r="L663" s="102"/>
      <c r="M663" s="102"/>
      <c r="N663" s="102"/>
      <c r="O663" s="102"/>
      <c r="P663" s="348" t="s">
        <v>27</v>
      </c>
      <c r="Q663" s="348"/>
      <c r="R663" s="348"/>
      <c r="S663" s="348"/>
      <c r="T663" s="348"/>
      <c r="U663" s="348"/>
      <c r="V663" s="348"/>
      <c r="W663" s="348"/>
      <c r="X663" s="348"/>
      <c r="Y663" s="345" t="s">
        <v>472</v>
      </c>
      <c r="Z663" s="346"/>
      <c r="AA663" s="346"/>
      <c r="AB663" s="346"/>
      <c r="AC663" s="278" t="s">
        <v>457</v>
      </c>
      <c r="AD663" s="278"/>
      <c r="AE663" s="278"/>
      <c r="AF663" s="278"/>
      <c r="AG663" s="278"/>
      <c r="AH663" s="345" t="s">
        <v>380</v>
      </c>
      <c r="AI663" s="347"/>
      <c r="AJ663" s="347"/>
      <c r="AK663" s="347"/>
      <c r="AL663" s="347" t="s">
        <v>21</v>
      </c>
      <c r="AM663" s="347"/>
      <c r="AN663" s="347"/>
      <c r="AO663" s="427"/>
      <c r="AP663" s="428" t="s">
        <v>419</v>
      </c>
      <c r="AQ663" s="428"/>
      <c r="AR663" s="428"/>
      <c r="AS663" s="428"/>
      <c r="AT663" s="428"/>
      <c r="AU663" s="428"/>
      <c r="AV663" s="428"/>
      <c r="AW663" s="428"/>
      <c r="AX663" s="428"/>
    </row>
    <row r="664" spans="1:50" ht="26.25" customHeight="1" x14ac:dyDescent="0.15">
      <c r="A664" s="1060">
        <v>1</v>
      </c>
      <c r="B664" s="1060">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418</v>
      </c>
      <c r="K696" s="102"/>
      <c r="L696" s="102"/>
      <c r="M696" s="102"/>
      <c r="N696" s="102"/>
      <c r="O696" s="102"/>
      <c r="P696" s="348" t="s">
        <v>27</v>
      </c>
      <c r="Q696" s="348"/>
      <c r="R696" s="348"/>
      <c r="S696" s="348"/>
      <c r="T696" s="348"/>
      <c r="U696" s="348"/>
      <c r="V696" s="348"/>
      <c r="W696" s="348"/>
      <c r="X696" s="348"/>
      <c r="Y696" s="345" t="s">
        <v>472</v>
      </c>
      <c r="Z696" s="346"/>
      <c r="AA696" s="346"/>
      <c r="AB696" s="346"/>
      <c r="AC696" s="278" t="s">
        <v>457</v>
      </c>
      <c r="AD696" s="278"/>
      <c r="AE696" s="278"/>
      <c r="AF696" s="278"/>
      <c r="AG696" s="278"/>
      <c r="AH696" s="345" t="s">
        <v>380</v>
      </c>
      <c r="AI696" s="347"/>
      <c r="AJ696" s="347"/>
      <c r="AK696" s="347"/>
      <c r="AL696" s="347" t="s">
        <v>21</v>
      </c>
      <c r="AM696" s="347"/>
      <c r="AN696" s="347"/>
      <c r="AO696" s="427"/>
      <c r="AP696" s="428" t="s">
        <v>419</v>
      </c>
      <c r="AQ696" s="428"/>
      <c r="AR696" s="428"/>
      <c r="AS696" s="428"/>
      <c r="AT696" s="428"/>
      <c r="AU696" s="428"/>
      <c r="AV696" s="428"/>
      <c r="AW696" s="428"/>
      <c r="AX696" s="428"/>
    </row>
    <row r="697" spans="1:50" ht="26.25" customHeight="1" x14ac:dyDescent="0.15">
      <c r="A697" s="1060">
        <v>1</v>
      </c>
      <c r="B697" s="1060">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418</v>
      </c>
      <c r="K729" s="102"/>
      <c r="L729" s="102"/>
      <c r="M729" s="102"/>
      <c r="N729" s="102"/>
      <c r="O729" s="102"/>
      <c r="P729" s="348" t="s">
        <v>27</v>
      </c>
      <c r="Q729" s="348"/>
      <c r="R729" s="348"/>
      <c r="S729" s="348"/>
      <c r="T729" s="348"/>
      <c r="U729" s="348"/>
      <c r="V729" s="348"/>
      <c r="W729" s="348"/>
      <c r="X729" s="348"/>
      <c r="Y729" s="345" t="s">
        <v>472</v>
      </c>
      <c r="Z729" s="346"/>
      <c r="AA729" s="346"/>
      <c r="AB729" s="346"/>
      <c r="AC729" s="278" t="s">
        <v>457</v>
      </c>
      <c r="AD729" s="278"/>
      <c r="AE729" s="278"/>
      <c r="AF729" s="278"/>
      <c r="AG729" s="278"/>
      <c r="AH729" s="345" t="s">
        <v>380</v>
      </c>
      <c r="AI729" s="347"/>
      <c r="AJ729" s="347"/>
      <c r="AK729" s="347"/>
      <c r="AL729" s="347" t="s">
        <v>21</v>
      </c>
      <c r="AM729" s="347"/>
      <c r="AN729" s="347"/>
      <c r="AO729" s="427"/>
      <c r="AP729" s="428" t="s">
        <v>419</v>
      </c>
      <c r="AQ729" s="428"/>
      <c r="AR729" s="428"/>
      <c r="AS729" s="428"/>
      <c r="AT729" s="428"/>
      <c r="AU729" s="428"/>
      <c r="AV729" s="428"/>
      <c r="AW729" s="428"/>
      <c r="AX729" s="428"/>
    </row>
    <row r="730" spans="1:50" ht="26.25" customHeight="1" x14ac:dyDescent="0.15">
      <c r="A730" s="1060">
        <v>1</v>
      </c>
      <c r="B730" s="1060">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418</v>
      </c>
      <c r="K762" s="102"/>
      <c r="L762" s="102"/>
      <c r="M762" s="102"/>
      <c r="N762" s="102"/>
      <c r="O762" s="102"/>
      <c r="P762" s="348" t="s">
        <v>27</v>
      </c>
      <c r="Q762" s="348"/>
      <c r="R762" s="348"/>
      <c r="S762" s="348"/>
      <c r="T762" s="348"/>
      <c r="U762" s="348"/>
      <c r="V762" s="348"/>
      <c r="W762" s="348"/>
      <c r="X762" s="348"/>
      <c r="Y762" s="345" t="s">
        <v>472</v>
      </c>
      <c r="Z762" s="346"/>
      <c r="AA762" s="346"/>
      <c r="AB762" s="346"/>
      <c r="AC762" s="278" t="s">
        <v>457</v>
      </c>
      <c r="AD762" s="278"/>
      <c r="AE762" s="278"/>
      <c r="AF762" s="278"/>
      <c r="AG762" s="278"/>
      <c r="AH762" s="345" t="s">
        <v>380</v>
      </c>
      <c r="AI762" s="347"/>
      <c r="AJ762" s="347"/>
      <c r="AK762" s="347"/>
      <c r="AL762" s="347" t="s">
        <v>21</v>
      </c>
      <c r="AM762" s="347"/>
      <c r="AN762" s="347"/>
      <c r="AO762" s="427"/>
      <c r="AP762" s="428" t="s">
        <v>419</v>
      </c>
      <c r="AQ762" s="428"/>
      <c r="AR762" s="428"/>
      <c r="AS762" s="428"/>
      <c r="AT762" s="428"/>
      <c r="AU762" s="428"/>
      <c r="AV762" s="428"/>
      <c r="AW762" s="428"/>
      <c r="AX762" s="428"/>
    </row>
    <row r="763" spans="1:50" ht="26.25" customHeight="1" x14ac:dyDescent="0.15">
      <c r="A763" s="1060">
        <v>1</v>
      </c>
      <c r="B763" s="1060">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418</v>
      </c>
      <c r="K795" s="102"/>
      <c r="L795" s="102"/>
      <c r="M795" s="102"/>
      <c r="N795" s="102"/>
      <c r="O795" s="102"/>
      <c r="P795" s="348" t="s">
        <v>27</v>
      </c>
      <c r="Q795" s="348"/>
      <c r="R795" s="348"/>
      <c r="S795" s="348"/>
      <c r="T795" s="348"/>
      <c r="U795" s="348"/>
      <c r="V795" s="348"/>
      <c r="W795" s="348"/>
      <c r="X795" s="348"/>
      <c r="Y795" s="345" t="s">
        <v>472</v>
      </c>
      <c r="Z795" s="346"/>
      <c r="AA795" s="346"/>
      <c r="AB795" s="346"/>
      <c r="AC795" s="278" t="s">
        <v>457</v>
      </c>
      <c r="AD795" s="278"/>
      <c r="AE795" s="278"/>
      <c r="AF795" s="278"/>
      <c r="AG795" s="278"/>
      <c r="AH795" s="345" t="s">
        <v>380</v>
      </c>
      <c r="AI795" s="347"/>
      <c r="AJ795" s="347"/>
      <c r="AK795" s="347"/>
      <c r="AL795" s="347" t="s">
        <v>21</v>
      </c>
      <c r="AM795" s="347"/>
      <c r="AN795" s="347"/>
      <c r="AO795" s="427"/>
      <c r="AP795" s="428" t="s">
        <v>419</v>
      </c>
      <c r="AQ795" s="428"/>
      <c r="AR795" s="428"/>
      <c r="AS795" s="428"/>
      <c r="AT795" s="428"/>
      <c r="AU795" s="428"/>
      <c r="AV795" s="428"/>
      <c r="AW795" s="428"/>
      <c r="AX795" s="428"/>
    </row>
    <row r="796" spans="1:50" ht="26.25" customHeight="1" x14ac:dyDescent="0.15">
      <c r="A796" s="1060">
        <v>1</v>
      </c>
      <c r="B796" s="1060">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418</v>
      </c>
      <c r="K828" s="102"/>
      <c r="L828" s="102"/>
      <c r="M828" s="102"/>
      <c r="N828" s="102"/>
      <c r="O828" s="102"/>
      <c r="P828" s="348" t="s">
        <v>27</v>
      </c>
      <c r="Q828" s="348"/>
      <c r="R828" s="348"/>
      <c r="S828" s="348"/>
      <c r="T828" s="348"/>
      <c r="U828" s="348"/>
      <c r="V828" s="348"/>
      <c r="W828" s="348"/>
      <c r="X828" s="348"/>
      <c r="Y828" s="345" t="s">
        <v>472</v>
      </c>
      <c r="Z828" s="346"/>
      <c r="AA828" s="346"/>
      <c r="AB828" s="346"/>
      <c r="AC828" s="278" t="s">
        <v>457</v>
      </c>
      <c r="AD828" s="278"/>
      <c r="AE828" s="278"/>
      <c r="AF828" s="278"/>
      <c r="AG828" s="278"/>
      <c r="AH828" s="345" t="s">
        <v>380</v>
      </c>
      <c r="AI828" s="347"/>
      <c r="AJ828" s="347"/>
      <c r="AK828" s="347"/>
      <c r="AL828" s="347" t="s">
        <v>21</v>
      </c>
      <c r="AM828" s="347"/>
      <c r="AN828" s="347"/>
      <c r="AO828" s="427"/>
      <c r="AP828" s="428" t="s">
        <v>419</v>
      </c>
      <c r="AQ828" s="428"/>
      <c r="AR828" s="428"/>
      <c r="AS828" s="428"/>
      <c r="AT828" s="428"/>
      <c r="AU828" s="428"/>
      <c r="AV828" s="428"/>
      <c r="AW828" s="428"/>
      <c r="AX828" s="428"/>
    </row>
    <row r="829" spans="1:50" ht="26.25" customHeight="1" x14ac:dyDescent="0.15">
      <c r="A829" s="1060">
        <v>1</v>
      </c>
      <c r="B829" s="1060">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418</v>
      </c>
      <c r="K861" s="102"/>
      <c r="L861" s="102"/>
      <c r="M861" s="102"/>
      <c r="N861" s="102"/>
      <c r="O861" s="102"/>
      <c r="P861" s="348" t="s">
        <v>27</v>
      </c>
      <c r="Q861" s="348"/>
      <c r="R861" s="348"/>
      <c r="S861" s="348"/>
      <c r="T861" s="348"/>
      <c r="U861" s="348"/>
      <c r="V861" s="348"/>
      <c r="W861" s="348"/>
      <c r="X861" s="348"/>
      <c r="Y861" s="345" t="s">
        <v>472</v>
      </c>
      <c r="Z861" s="346"/>
      <c r="AA861" s="346"/>
      <c r="AB861" s="346"/>
      <c r="AC861" s="278" t="s">
        <v>457</v>
      </c>
      <c r="AD861" s="278"/>
      <c r="AE861" s="278"/>
      <c r="AF861" s="278"/>
      <c r="AG861" s="278"/>
      <c r="AH861" s="345" t="s">
        <v>380</v>
      </c>
      <c r="AI861" s="347"/>
      <c r="AJ861" s="347"/>
      <c r="AK861" s="347"/>
      <c r="AL861" s="347" t="s">
        <v>21</v>
      </c>
      <c r="AM861" s="347"/>
      <c r="AN861" s="347"/>
      <c r="AO861" s="427"/>
      <c r="AP861" s="428" t="s">
        <v>419</v>
      </c>
      <c r="AQ861" s="428"/>
      <c r="AR861" s="428"/>
      <c r="AS861" s="428"/>
      <c r="AT861" s="428"/>
      <c r="AU861" s="428"/>
      <c r="AV861" s="428"/>
      <c r="AW861" s="428"/>
      <c r="AX861" s="428"/>
    </row>
    <row r="862" spans="1:50" ht="26.25" customHeight="1" x14ac:dyDescent="0.15">
      <c r="A862" s="1060">
        <v>1</v>
      </c>
      <c r="B862" s="1060">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418</v>
      </c>
      <c r="K894" s="102"/>
      <c r="L894" s="102"/>
      <c r="M894" s="102"/>
      <c r="N894" s="102"/>
      <c r="O894" s="102"/>
      <c r="P894" s="348" t="s">
        <v>27</v>
      </c>
      <c r="Q894" s="348"/>
      <c r="R894" s="348"/>
      <c r="S894" s="348"/>
      <c r="T894" s="348"/>
      <c r="U894" s="348"/>
      <c r="V894" s="348"/>
      <c r="W894" s="348"/>
      <c r="X894" s="348"/>
      <c r="Y894" s="345" t="s">
        <v>472</v>
      </c>
      <c r="Z894" s="346"/>
      <c r="AA894" s="346"/>
      <c r="AB894" s="346"/>
      <c r="AC894" s="278" t="s">
        <v>457</v>
      </c>
      <c r="AD894" s="278"/>
      <c r="AE894" s="278"/>
      <c r="AF894" s="278"/>
      <c r="AG894" s="278"/>
      <c r="AH894" s="345" t="s">
        <v>380</v>
      </c>
      <c r="AI894" s="347"/>
      <c r="AJ894" s="347"/>
      <c r="AK894" s="347"/>
      <c r="AL894" s="347" t="s">
        <v>21</v>
      </c>
      <c r="AM894" s="347"/>
      <c r="AN894" s="347"/>
      <c r="AO894" s="427"/>
      <c r="AP894" s="428" t="s">
        <v>419</v>
      </c>
      <c r="AQ894" s="428"/>
      <c r="AR894" s="428"/>
      <c r="AS894" s="428"/>
      <c r="AT894" s="428"/>
      <c r="AU894" s="428"/>
      <c r="AV894" s="428"/>
      <c r="AW894" s="428"/>
      <c r="AX894" s="428"/>
    </row>
    <row r="895" spans="1:50" ht="26.25" customHeight="1" x14ac:dyDescent="0.15">
      <c r="A895" s="1060">
        <v>1</v>
      </c>
      <c r="B895" s="1060">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418</v>
      </c>
      <c r="K927" s="102"/>
      <c r="L927" s="102"/>
      <c r="M927" s="102"/>
      <c r="N927" s="102"/>
      <c r="O927" s="102"/>
      <c r="P927" s="348" t="s">
        <v>27</v>
      </c>
      <c r="Q927" s="348"/>
      <c r="R927" s="348"/>
      <c r="S927" s="348"/>
      <c r="T927" s="348"/>
      <c r="U927" s="348"/>
      <c r="V927" s="348"/>
      <c r="W927" s="348"/>
      <c r="X927" s="348"/>
      <c r="Y927" s="345" t="s">
        <v>472</v>
      </c>
      <c r="Z927" s="346"/>
      <c r="AA927" s="346"/>
      <c r="AB927" s="346"/>
      <c r="AC927" s="278" t="s">
        <v>457</v>
      </c>
      <c r="AD927" s="278"/>
      <c r="AE927" s="278"/>
      <c r="AF927" s="278"/>
      <c r="AG927" s="278"/>
      <c r="AH927" s="345" t="s">
        <v>380</v>
      </c>
      <c r="AI927" s="347"/>
      <c r="AJ927" s="347"/>
      <c r="AK927" s="347"/>
      <c r="AL927" s="347" t="s">
        <v>21</v>
      </c>
      <c r="AM927" s="347"/>
      <c r="AN927" s="347"/>
      <c r="AO927" s="427"/>
      <c r="AP927" s="428" t="s">
        <v>419</v>
      </c>
      <c r="AQ927" s="428"/>
      <c r="AR927" s="428"/>
      <c r="AS927" s="428"/>
      <c r="AT927" s="428"/>
      <c r="AU927" s="428"/>
      <c r="AV927" s="428"/>
      <c r="AW927" s="428"/>
      <c r="AX927" s="428"/>
    </row>
    <row r="928" spans="1:50" ht="26.25" customHeight="1" x14ac:dyDescent="0.15">
      <c r="A928" s="1060">
        <v>1</v>
      </c>
      <c r="B928" s="1060">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418</v>
      </c>
      <c r="K960" s="102"/>
      <c r="L960" s="102"/>
      <c r="M960" s="102"/>
      <c r="N960" s="102"/>
      <c r="O960" s="102"/>
      <c r="P960" s="348" t="s">
        <v>27</v>
      </c>
      <c r="Q960" s="348"/>
      <c r="R960" s="348"/>
      <c r="S960" s="348"/>
      <c r="T960" s="348"/>
      <c r="U960" s="348"/>
      <c r="V960" s="348"/>
      <c r="W960" s="348"/>
      <c r="X960" s="348"/>
      <c r="Y960" s="345" t="s">
        <v>472</v>
      </c>
      <c r="Z960" s="346"/>
      <c r="AA960" s="346"/>
      <c r="AB960" s="346"/>
      <c r="AC960" s="278" t="s">
        <v>457</v>
      </c>
      <c r="AD960" s="278"/>
      <c r="AE960" s="278"/>
      <c r="AF960" s="278"/>
      <c r="AG960" s="278"/>
      <c r="AH960" s="345" t="s">
        <v>380</v>
      </c>
      <c r="AI960" s="347"/>
      <c r="AJ960" s="347"/>
      <c r="AK960" s="347"/>
      <c r="AL960" s="347" t="s">
        <v>21</v>
      </c>
      <c r="AM960" s="347"/>
      <c r="AN960" s="347"/>
      <c r="AO960" s="427"/>
      <c r="AP960" s="428" t="s">
        <v>419</v>
      </c>
      <c r="AQ960" s="428"/>
      <c r="AR960" s="428"/>
      <c r="AS960" s="428"/>
      <c r="AT960" s="428"/>
      <c r="AU960" s="428"/>
      <c r="AV960" s="428"/>
      <c r="AW960" s="428"/>
      <c r="AX960" s="428"/>
    </row>
    <row r="961" spans="1:50" ht="26.25" customHeight="1" x14ac:dyDescent="0.15">
      <c r="A961" s="1060">
        <v>1</v>
      </c>
      <c r="B961" s="1060">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418</v>
      </c>
      <c r="K993" s="102"/>
      <c r="L993" s="102"/>
      <c r="M993" s="102"/>
      <c r="N993" s="102"/>
      <c r="O993" s="102"/>
      <c r="P993" s="348" t="s">
        <v>27</v>
      </c>
      <c r="Q993" s="348"/>
      <c r="R993" s="348"/>
      <c r="S993" s="348"/>
      <c r="T993" s="348"/>
      <c r="U993" s="348"/>
      <c r="V993" s="348"/>
      <c r="W993" s="348"/>
      <c r="X993" s="348"/>
      <c r="Y993" s="345" t="s">
        <v>472</v>
      </c>
      <c r="Z993" s="346"/>
      <c r="AA993" s="346"/>
      <c r="AB993" s="346"/>
      <c r="AC993" s="278" t="s">
        <v>457</v>
      </c>
      <c r="AD993" s="278"/>
      <c r="AE993" s="278"/>
      <c r="AF993" s="278"/>
      <c r="AG993" s="278"/>
      <c r="AH993" s="345" t="s">
        <v>380</v>
      </c>
      <c r="AI993" s="347"/>
      <c r="AJ993" s="347"/>
      <c r="AK993" s="347"/>
      <c r="AL993" s="347" t="s">
        <v>21</v>
      </c>
      <c r="AM993" s="347"/>
      <c r="AN993" s="347"/>
      <c r="AO993" s="427"/>
      <c r="AP993" s="428" t="s">
        <v>419</v>
      </c>
      <c r="AQ993" s="428"/>
      <c r="AR993" s="428"/>
      <c r="AS993" s="428"/>
      <c r="AT993" s="428"/>
      <c r="AU993" s="428"/>
      <c r="AV993" s="428"/>
      <c r="AW993" s="428"/>
      <c r="AX993" s="428"/>
    </row>
    <row r="994" spans="1:50" ht="26.25" customHeight="1" x14ac:dyDescent="0.15">
      <c r="A994" s="1060">
        <v>1</v>
      </c>
      <c r="B994" s="1060">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418</v>
      </c>
      <c r="K1026" s="102"/>
      <c r="L1026" s="102"/>
      <c r="M1026" s="102"/>
      <c r="N1026" s="102"/>
      <c r="O1026" s="102"/>
      <c r="P1026" s="348" t="s">
        <v>27</v>
      </c>
      <c r="Q1026" s="348"/>
      <c r="R1026" s="348"/>
      <c r="S1026" s="348"/>
      <c r="T1026" s="348"/>
      <c r="U1026" s="348"/>
      <c r="V1026" s="348"/>
      <c r="W1026" s="348"/>
      <c r="X1026" s="348"/>
      <c r="Y1026" s="345" t="s">
        <v>472</v>
      </c>
      <c r="Z1026" s="346"/>
      <c r="AA1026" s="346"/>
      <c r="AB1026" s="346"/>
      <c r="AC1026" s="278" t="s">
        <v>457</v>
      </c>
      <c r="AD1026" s="278"/>
      <c r="AE1026" s="278"/>
      <c r="AF1026" s="278"/>
      <c r="AG1026" s="278"/>
      <c r="AH1026" s="345" t="s">
        <v>380</v>
      </c>
      <c r="AI1026" s="347"/>
      <c r="AJ1026" s="347"/>
      <c r="AK1026" s="347"/>
      <c r="AL1026" s="347" t="s">
        <v>21</v>
      </c>
      <c r="AM1026" s="347"/>
      <c r="AN1026" s="347"/>
      <c r="AO1026" s="427"/>
      <c r="AP1026" s="428" t="s">
        <v>419</v>
      </c>
      <c r="AQ1026" s="428"/>
      <c r="AR1026" s="428"/>
      <c r="AS1026" s="428"/>
      <c r="AT1026" s="428"/>
      <c r="AU1026" s="428"/>
      <c r="AV1026" s="428"/>
      <c r="AW1026" s="428"/>
      <c r="AX1026" s="428"/>
    </row>
    <row r="1027" spans="1:50" ht="26.25" customHeight="1" x14ac:dyDescent="0.15">
      <c r="A1027" s="1060">
        <v>1</v>
      </c>
      <c r="B1027" s="1060">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418</v>
      </c>
      <c r="K1059" s="102"/>
      <c r="L1059" s="102"/>
      <c r="M1059" s="102"/>
      <c r="N1059" s="102"/>
      <c r="O1059" s="102"/>
      <c r="P1059" s="348" t="s">
        <v>27</v>
      </c>
      <c r="Q1059" s="348"/>
      <c r="R1059" s="348"/>
      <c r="S1059" s="348"/>
      <c r="T1059" s="348"/>
      <c r="U1059" s="348"/>
      <c r="V1059" s="348"/>
      <c r="W1059" s="348"/>
      <c r="X1059" s="348"/>
      <c r="Y1059" s="345" t="s">
        <v>472</v>
      </c>
      <c r="Z1059" s="346"/>
      <c r="AA1059" s="346"/>
      <c r="AB1059" s="346"/>
      <c r="AC1059" s="278" t="s">
        <v>457</v>
      </c>
      <c r="AD1059" s="278"/>
      <c r="AE1059" s="278"/>
      <c r="AF1059" s="278"/>
      <c r="AG1059" s="278"/>
      <c r="AH1059" s="345" t="s">
        <v>380</v>
      </c>
      <c r="AI1059" s="347"/>
      <c r="AJ1059" s="347"/>
      <c r="AK1059" s="347"/>
      <c r="AL1059" s="347" t="s">
        <v>21</v>
      </c>
      <c r="AM1059" s="347"/>
      <c r="AN1059" s="347"/>
      <c r="AO1059" s="427"/>
      <c r="AP1059" s="428" t="s">
        <v>419</v>
      </c>
      <c r="AQ1059" s="428"/>
      <c r="AR1059" s="428"/>
      <c r="AS1059" s="428"/>
      <c r="AT1059" s="428"/>
      <c r="AU1059" s="428"/>
      <c r="AV1059" s="428"/>
      <c r="AW1059" s="428"/>
      <c r="AX1059" s="428"/>
    </row>
    <row r="1060" spans="1:50" ht="26.25" customHeight="1" x14ac:dyDescent="0.15">
      <c r="A1060" s="1060">
        <v>1</v>
      </c>
      <c r="B1060" s="1060">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418</v>
      </c>
      <c r="K1092" s="102"/>
      <c r="L1092" s="102"/>
      <c r="M1092" s="102"/>
      <c r="N1092" s="102"/>
      <c r="O1092" s="102"/>
      <c r="P1092" s="348" t="s">
        <v>27</v>
      </c>
      <c r="Q1092" s="348"/>
      <c r="R1092" s="348"/>
      <c r="S1092" s="348"/>
      <c r="T1092" s="348"/>
      <c r="U1092" s="348"/>
      <c r="V1092" s="348"/>
      <c r="W1092" s="348"/>
      <c r="X1092" s="348"/>
      <c r="Y1092" s="345" t="s">
        <v>472</v>
      </c>
      <c r="Z1092" s="346"/>
      <c r="AA1092" s="346"/>
      <c r="AB1092" s="346"/>
      <c r="AC1092" s="278" t="s">
        <v>457</v>
      </c>
      <c r="AD1092" s="278"/>
      <c r="AE1092" s="278"/>
      <c r="AF1092" s="278"/>
      <c r="AG1092" s="278"/>
      <c r="AH1092" s="345" t="s">
        <v>380</v>
      </c>
      <c r="AI1092" s="347"/>
      <c r="AJ1092" s="347"/>
      <c r="AK1092" s="347"/>
      <c r="AL1092" s="347" t="s">
        <v>21</v>
      </c>
      <c r="AM1092" s="347"/>
      <c r="AN1092" s="347"/>
      <c r="AO1092" s="427"/>
      <c r="AP1092" s="428" t="s">
        <v>419</v>
      </c>
      <c r="AQ1092" s="428"/>
      <c r="AR1092" s="428"/>
      <c r="AS1092" s="428"/>
      <c r="AT1092" s="428"/>
      <c r="AU1092" s="428"/>
      <c r="AV1092" s="428"/>
      <c r="AW1092" s="428"/>
      <c r="AX1092" s="428"/>
    </row>
    <row r="1093" spans="1:50" ht="26.25" customHeight="1" x14ac:dyDescent="0.15">
      <c r="A1093" s="1060">
        <v>1</v>
      </c>
      <c r="B1093" s="1060">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418</v>
      </c>
      <c r="K1125" s="102"/>
      <c r="L1125" s="102"/>
      <c r="M1125" s="102"/>
      <c r="N1125" s="102"/>
      <c r="O1125" s="102"/>
      <c r="P1125" s="348" t="s">
        <v>27</v>
      </c>
      <c r="Q1125" s="348"/>
      <c r="R1125" s="348"/>
      <c r="S1125" s="348"/>
      <c r="T1125" s="348"/>
      <c r="U1125" s="348"/>
      <c r="V1125" s="348"/>
      <c r="W1125" s="348"/>
      <c r="X1125" s="348"/>
      <c r="Y1125" s="345" t="s">
        <v>472</v>
      </c>
      <c r="Z1125" s="346"/>
      <c r="AA1125" s="346"/>
      <c r="AB1125" s="346"/>
      <c r="AC1125" s="278" t="s">
        <v>457</v>
      </c>
      <c r="AD1125" s="278"/>
      <c r="AE1125" s="278"/>
      <c r="AF1125" s="278"/>
      <c r="AG1125" s="278"/>
      <c r="AH1125" s="345" t="s">
        <v>380</v>
      </c>
      <c r="AI1125" s="347"/>
      <c r="AJ1125" s="347"/>
      <c r="AK1125" s="347"/>
      <c r="AL1125" s="347" t="s">
        <v>21</v>
      </c>
      <c r="AM1125" s="347"/>
      <c r="AN1125" s="347"/>
      <c r="AO1125" s="427"/>
      <c r="AP1125" s="428" t="s">
        <v>419</v>
      </c>
      <c r="AQ1125" s="428"/>
      <c r="AR1125" s="428"/>
      <c r="AS1125" s="428"/>
      <c r="AT1125" s="428"/>
      <c r="AU1125" s="428"/>
      <c r="AV1125" s="428"/>
      <c r="AW1125" s="428"/>
      <c r="AX1125" s="428"/>
    </row>
    <row r="1126" spans="1:50" ht="26.25" customHeight="1" x14ac:dyDescent="0.15">
      <c r="A1126" s="1060">
        <v>1</v>
      </c>
      <c r="B1126" s="1060">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418</v>
      </c>
      <c r="K1158" s="102"/>
      <c r="L1158" s="102"/>
      <c r="M1158" s="102"/>
      <c r="N1158" s="102"/>
      <c r="O1158" s="102"/>
      <c r="P1158" s="348" t="s">
        <v>27</v>
      </c>
      <c r="Q1158" s="348"/>
      <c r="R1158" s="348"/>
      <c r="S1158" s="348"/>
      <c r="T1158" s="348"/>
      <c r="U1158" s="348"/>
      <c r="V1158" s="348"/>
      <c r="W1158" s="348"/>
      <c r="X1158" s="348"/>
      <c r="Y1158" s="345" t="s">
        <v>472</v>
      </c>
      <c r="Z1158" s="346"/>
      <c r="AA1158" s="346"/>
      <c r="AB1158" s="346"/>
      <c r="AC1158" s="278" t="s">
        <v>457</v>
      </c>
      <c r="AD1158" s="278"/>
      <c r="AE1158" s="278"/>
      <c r="AF1158" s="278"/>
      <c r="AG1158" s="278"/>
      <c r="AH1158" s="345" t="s">
        <v>380</v>
      </c>
      <c r="AI1158" s="347"/>
      <c r="AJ1158" s="347"/>
      <c r="AK1158" s="347"/>
      <c r="AL1158" s="347" t="s">
        <v>21</v>
      </c>
      <c r="AM1158" s="347"/>
      <c r="AN1158" s="347"/>
      <c r="AO1158" s="427"/>
      <c r="AP1158" s="428" t="s">
        <v>419</v>
      </c>
      <c r="AQ1158" s="428"/>
      <c r="AR1158" s="428"/>
      <c r="AS1158" s="428"/>
      <c r="AT1158" s="428"/>
      <c r="AU1158" s="428"/>
      <c r="AV1158" s="428"/>
      <c r="AW1158" s="428"/>
      <c r="AX1158" s="428"/>
    </row>
    <row r="1159" spans="1:50" ht="26.25" customHeight="1" x14ac:dyDescent="0.15">
      <c r="A1159" s="1060">
        <v>1</v>
      </c>
      <c r="B1159" s="1060">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418</v>
      </c>
      <c r="K1191" s="102"/>
      <c r="L1191" s="102"/>
      <c r="M1191" s="102"/>
      <c r="N1191" s="102"/>
      <c r="O1191" s="102"/>
      <c r="P1191" s="348" t="s">
        <v>27</v>
      </c>
      <c r="Q1191" s="348"/>
      <c r="R1191" s="348"/>
      <c r="S1191" s="348"/>
      <c r="T1191" s="348"/>
      <c r="U1191" s="348"/>
      <c r="V1191" s="348"/>
      <c r="W1191" s="348"/>
      <c r="X1191" s="348"/>
      <c r="Y1191" s="345" t="s">
        <v>472</v>
      </c>
      <c r="Z1191" s="346"/>
      <c r="AA1191" s="346"/>
      <c r="AB1191" s="346"/>
      <c r="AC1191" s="278" t="s">
        <v>457</v>
      </c>
      <c r="AD1191" s="278"/>
      <c r="AE1191" s="278"/>
      <c r="AF1191" s="278"/>
      <c r="AG1191" s="278"/>
      <c r="AH1191" s="345" t="s">
        <v>380</v>
      </c>
      <c r="AI1191" s="347"/>
      <c r="AJ1191" s="347"/>
      <c r="AK1191" s="347"/>
      <c r="AL1191" s="347" t="s">
        <v>21</v>
      </c>
      <c r="AM1191" s="347"/>
      <c r="AN1191" s="347"/>
      <c r="AO1191" s="427"/>
      <c r="AP1191" s="428" t="s">
        <v>419</v>
      </c>
      <c r="AQ1191" s="428"/>
      <c r="AR1191" s="428"/>
      <c r="AS1191" s="428"/>
      <c r="AT1191" s="428"/>
      <c r="AU1191" s="428"/>
      <c r="AV1191" s="428"/>
      <c r="AW1191" s="428"/>
      <c r="AX1191" s="428"/>
    </row>
    <row r="1192" spans="1:50" ht="26.25" customHeight="1" x14ac:dyDescent="0.15">
      <c r="A1192" s="1060">
        <v>1</v>
      </c>
      <c r="B1192" s="1060">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418</v>
      </c>
      <c r="K1224" s="102"/>
      <c r="L1224" s="102"/>
      <c r="M1224" s="102"/>
      <c r="N1224" s="102"/>
      <c r="O1224" s="102"/>
      <c r="P1224" s="348" t="s">
        <v>27</v>
      </c>
      <c r="Q1224" s="348"/>
      <c r="R1224" s="348"/>
      <c r="S1224" s="348"/>
      <c r="T1224" s="348"/>
      <c r="U1224" s="348"/>
      <c r="V1224" s="348"/>
      <c r="W1224" s="348"/>
      <c r="X1224" s="348"/>
      <c r="Y1224" s="345" t="s">
        <v>472</v>
      </c>
      <c r="Z1224" s="346"/>
      <c r="AA1224" s="346"/>
      <c r="AB1224" s="346"/>
      <c r="AC1224" s="278" t="s">
        <v>457</v>
      </c>
      <c r="AD1224" s="278"/>
      <c r="AE1224" s="278"/>
      <c r="AF1224" s="278"/>
      <c r="AG1224" s="278"/>
      <c r="AH1224" s="345" t="s">
        <v>380</v>
      </c>
      <c r="AI1224" s="347"/>
      <c r="AJ1224" s="347"/>
      <c r="AK1224" s="347"/>
      <c r="AL1224" s="347" t="s">
        <v>21</v>
      </c>
      <c r="AM1224" s="347"/>
      <c r="AN1224" s="347"/>
      <c r="AO1224" s="427"/>
      <c r="AP1224" s="428" t="s">
        <v>419</v>
      </c>
      <c r="AQ1224" s="428"/>
      <c r="AR1224" s="428"/>
      <c r="AS1224" s="428"/>
      <c r="AT1224" s="428"/>
      <c r="AU1224" s="428"/>
      <c r="AV1224" s="428"/>
      <c r="AW1224" s="428"/>
      <c r="AX1224" s="428"/>
    </row>
    <row r="1225" spans="1:50" ht="26.25" customHeight="1" x14ac:dyDescent="0.15">
      <c r="A1225" s="1060">
        <v>1</v>
      </c>
      <c r="B1225" s="1060">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418</v>
      </c>
      <c r="K1257" s="102"/>
      <c r="L1257" s="102"/>
      <c r="M1257" s="102"/>
      <c r="N1257" s="102"/>
      <c r="O1257" s="102"/>
      <c r="P1257" s="348" t="s">
        <v>27</v>
      </c>
      <c r="Q1257" s="348"/>
      <c r="R1257" s="348"/>
      <c r="S1257" s="348"/>
      <c r="T1257" s="348"/>
      <c r="U1257" s="348"/>
      <c r="V1257" s="348"/>
      <c r="W1257" s="348"/>
      <c r="X1257" s="348"/>
      <c r="Y1257" s="345" t="s">
        <v>472</v>
      </c>
      <c r="Z1257" s="346"/>
      <c r="AA1257" s="346"/>
      <c r="AB1257" s="346"/>
      <c r="AC1257" s="278" t="s">
        <v>457</v>
      </c>
      <c r="AD1257" s="278"/>
      <c r="AE1257" s="278"/>
      <c r="AF1257" s="278"/>
      <c r="AG1257" s="278"/>
      <c r="AH1257" s="345" t="s">
        <v>380</v>
      </c>
      <c r="AI1257" s="347"/>
      <c r="AJ1257" s="347"/>
      <c r="AK1257" s="347"/>
      <c r="AL1257" s="347" t="s">
        <v>21</v>
      </c>
      <c r="AM1257" s="347"/>
      <c r="AN1257" s="347"/>
      <c r="AO1257" s="427"/>
      <c r="AP1257" s="428" t="s">
        <v>419</v>
      </c>
      <c r="AQ1257" s="428"/>
      <c r="AR1257" s="428"/>
      <c r="AS1257" s="428"/>
      <c r="AT1257" s="428"/>
      <c r="AU1257" s="428"/>
      <c r="AV1257" s="428"/>
      <c r="AW1257" s="428"/>
      <c r="AX1257" s="428"/>
    </row>
    <row r="1258" spans="1:50" ht="26.25" customHeight="1" x14ac:dyDescent="0.15">
      <c r="A1258" s="1060">
        <v>1</v>
      </c>
      <c r="B1258" s="1060">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418</v>
      </c>
      <c r="K1290" s="102"/>
      <c r="L1290" s="102"/>
      <c r="M1290" s="102"/>
      <c r="N1290" s="102"/>
      <c r="O1290" s="102"/>
      <c r="P1290" s="348" t="s">
        <v>27</v>
      </c>
      <c r="Q1290" s="348"/>
      <c r="R1290" s="348"/>
      <c r="S1290" s="348"/>
      <c r="T1290" s="348"/>
      <c r="U1290" s="348"/>
      <c r="V1290" s="348"/>
      <c r="W1290" s="348"/>
      <c r="X1290" s="348"/>
      <c r="Y1290" s="345" t="s">
        <v>472</v>
      </c>
      <c r="Z1290" s="346"/>
      <c r="AA1290" s="346"/>
      <c r="AB1290" s="346"/>
      <c r="AC1290" s="278" t="s">
        <v>457</v>
      </c>
      <c r="AD1290" s="278"/>
      <c r="AE1290" s="278"/>
      <c r="AF1290" s="278"/>
      <c r="AG1290" s="278"/>
      <c r="AH1290" s="345" t="s">
        <v>380</v>
      </c>
      <c r="AI1290" s="347"/>
      <c r="AJ1290" s="347"/>
      <c r="AK1290" s="347"/>
      <c r="AL1290" s="347" t="s">
        <v>21</v>
      </c>
      <c r="AM1290" s="347"/>
      <c r="AN1290" s="347"/>
      <c r="AO1290" s="427"/>
      <c r="AP1290" s="428" t="s">
        <v>419</v>
      </c>
      <c r="AQ1290" s="428"/>
      <c r="AR1290" s="428"/>
      <c r="AS1290" s="428"/>
      <c r="AT1290" s="428"/>
      <c r="AU1290" s="428"/>
      <c r="AV1290" s="428"/>
      <c r="AW1290" s="428"/>
      <c r="AX1290" s="428"/>
    </row>
    <row r="1291" spans="1:50" ht="26.25" customHeight="1" x14ac:dyDescent="0.15">
      <c r="A1291" s="1060">
        <v>1</v>
      </c>
      <c r="B1291" s="1060">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2019-05-14T04:24:26Z</cp:lastPrinted>
  <dcterms:created xsi:type="dcterms:W3CDTF">2012-03-13T00:50:25Z</dcterms:created>
  <dcterms:modified xsi:type="dcterms:W3CDTF">2019-06-21T08:40:43Z</dcterms:modified>
</cp:coreProperties>
</file>