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<sst xmlns="http://schemas.openxmlformats.org/spreadsheetml/2006/main" count="2144" uniqueCount="533">
  <si>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</si>
  <si>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</si>
  <si>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</si>
  <si>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</si>
  <si>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</si>
  <si>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</si>
  <si>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</si>
  <si>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</si>
  <si>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</si>
  <si>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</si>
  <si>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</si>
  <si>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</si>
  <si>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</si>
  <si>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</si>
  <si>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</si>
  <si>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</si>
  <si>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</si>
  <si>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</si>
  <si>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</si>
  <si>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</si>
  <si>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</si>
  <si>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</si>
  <si>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</si>
  <si>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</si>
  <si>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</si>
  <si>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</si>
  <si>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</si>
  <si>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</si>
  <si>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</si>
  <si>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</si>
  <si>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</si>
  <si>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</si>
  <si>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</si>
  <si>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</si>
  <si>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</si>
  <si>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</si>
  <si>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</si>
  <si>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</si>
  <si>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</si>
  <si>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</si>
  <si>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</si>
  <si>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</si>
  <si>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</si>
  <si>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</si>
  <si>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</si>
  <si>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</si>
  <si>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</si>
  <si>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</si>
  <si>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</si>
  <si>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</si>
  <si>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</si>
  <si>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</si>
  <si>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</si>
  <si>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</si>
  <si>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</si>
  <si>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</si>
  <si>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</si>
  <si>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</si>
  <si>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</si>
  <si>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</si>
  <si>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</si>
  <si>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</si>
  <si>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</si>
  <si>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</si>
  <si>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</si>
  <si>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</si>
  <si>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</si>
  <si>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</si>
  <si>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</si>
  <si>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</si>
  <si>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</si>
  <si>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</si>
  <si>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</si>
  <si>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</si>
  <si>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</si>
  <si>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</si>
  <si>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</si>
  <si>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</si>
  <si>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</si>
  <si>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</si>
  <si>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</si>
  <si>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</si>
  <si>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</si>
  <si>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</si>
  <si>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</si>
  <si>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</si>
  <si>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</si>
  <si>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</si>
  <si>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</si>
  <si>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</si>
  <si>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</si>
  <si>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</si>
  <si>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</si>
  <si>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</si>
  <si>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</si>
  <si>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</si>
  <si>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</si>
  <si>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</si>
  <si>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</si>
  <si>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</si>
  <si>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</si>
  <si>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</si>
  <si>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</si>
  <si>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</si>
  <si>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</si>
  <si>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</si>
  <si>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</si>
  <si>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</si>
  <si>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</si>
  <si>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</si>
  <si>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</si>
  <si>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</si>
  <si>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</si>
  <si>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</si>
  <si>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</si>
  <si>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</si>
  <si>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</si>
  <si>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</si>
  <si>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</si>
  <si>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</si>
  <si>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</si>
  <si>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</si>
  <si>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</si>
  <si>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</si>
  <si>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</si>
  <si>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</si>
  <si>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</si>
  <si>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</si>
  <si>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</si>
  <si>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</si>
  <si>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</si>
  <si>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</si>
  <si>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</si>
  <si>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</si>
  <si>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</si>
  <si>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</si>
  <si>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</si>
  <si>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</si>
  <si>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</si>
  <si>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</si>
  <si>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</si>
  <si>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</si>
  <si>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</si>
  <si>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</si>
  <si>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</si>
  <si>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</si>
  <si>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</si>
  <si>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</si>
  <si>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</si>
  <si>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</si>
  <si>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</si>
  <si>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</si>
  <si>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</si>
  <si>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</si>
  <si>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</si>
  <si>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</si>
  <si>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</si>
  <si>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</si>
  <si>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</si>
  <si>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</si>
  <si>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</si>
  <si>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</si>
  <si>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</si>
  <si>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</si>
  <si>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</si>
  <si>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</si>
  <si>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</si>
  <si>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</si>
  <si>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</si>
  <si>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</si>
  <si>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</si>
  <si>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</si>
  <si>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</si>
  <si>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</si>
  <si>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</si>
  <si>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</si>
  <si>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</si>
  <si>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</si>
  <si>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</si>
  <si>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</si>
  <si>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</si>
  <si>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</si>
  <si>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</si>
  <si>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</si>
  <si>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</si>
  <si>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</si>
  <si>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</si>
  <si>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</si>
  <si>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</si>
  <si>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</si>
  <si>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</si>
  <si>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</si>
  <si>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</si>
  <si>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</si>
  <si>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</si>
  <si>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</si>
  <si>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</si>
  <si>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</si>
  <si>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</si>
  <si>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</si>
  <si>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</si>
  <si>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</si>
  <si>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</si>
  <si>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</si>
  <si>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</si>
  <si>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</si>
  <si>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</si>
  <si>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</si>
  <si>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</si>
  <si>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</si>
  <si>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</si>
  <si>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</si>
  <si>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</si>
  <si>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</si>
  <si>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</si>
  <si>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</si>
  <si>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</si>
  <si>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</si>
  <si>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</si>
  <si>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</si>
  <si>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</si>
  <si>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</si>
  <si>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</si>
  <si>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</si>
  <si>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</si>
  <si>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</si>
  <si>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</si>
  <si>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</si>
  <si>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</si>
  <si>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</si>
  <si>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</si>
  <si>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</si>
  <si>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</si>
  <si>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</si>
  <si>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</si>
  <si>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</si>
  <si>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</si>
  <si>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</si>
  <si>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</si>
  <si>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</si>
  <si>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</si>
  <si>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</si>
  <si>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</si>
  <si>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</si>
  <si>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</si>
  <si>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</si>
  <si>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</si>
  <si>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</si>
  <si>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</si>
  <si>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</si>
  <si>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</si>
  <si>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</si>
  <si>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</si>
  <si>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</si>
  <si>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</si>
  <si>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</si>
  <si>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</si>
  <si>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</si>
  <si>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</si>
  <si>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</si>
  <si>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</si>
  <si>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</si>
  <si>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</si>
  <si>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</si>
  <si>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</si>
  <si>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</si>
  <si>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</si>
  <si>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</si>
  <si>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</si>
  <si>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</si>
  <si>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</si>
  <si>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</si>
  <si>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</si>
  <si>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</si>
  <si>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</si>
  <si>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</si>
  <si>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</si>
  <si>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</si>
  <si>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</si>
  <si>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</si>
  <si>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</si>
  <si>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</si>
  <si>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</si>
  <si>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</si>
  <si>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</si>
  <si>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</si>
  <si>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</si>
  <si>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</si>
  <si>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</si>
  <si>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</si>
  <si>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</si>
  <si>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</si>
  <si>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</si>
  <si>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</si>
  <si>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</si>
  <si>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</si>
  <si>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</si>
  <si>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</si>
  <si>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</si>
  <si>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</si>
  <si>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</si>
  <si>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</si>
  <si>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</si>
  <si>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</si>
  <si>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</si>
  <si>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</si>
  <si>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</si>
  <si>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</si>
  <si>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</si>
  <si>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</si>
  <si>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</si>
  <si>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</si>
  <si>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</si>
  <si>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</si>
  <si>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</si>
  <si>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</si>
  <si>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</si>
  <si>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</si>
  <si>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</si>
  <si>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</si>
  <si>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</si>
  <si>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</si>
  <si>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</si>
  <si>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</si>
  <si>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</si>
  <si>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</si>
  <si>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</si>
  <si>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</si>
  <si>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</si>
  <si>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</si>
  <si>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</si>
  <si>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</si>
  <si>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</si>
  <si>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</si>
  <si>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</si>
  <si>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</si>
  <si>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</si>
  <si>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</si>
  <si>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</si>
  <si>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</si>
  <si>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</si>
  <si>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</si>
  <si>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</si>
  <si>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</si>
  <si>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</si>
  <si>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</si>
  <si>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</si>
  <si>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</si>
  <si>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</si>
  <si>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</si>
  <si>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</si>
  <si>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</si>
  <si>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</si>
  <si>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</si>
  <si>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</si>
  <si>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</si>
  <si>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</si>
  <si>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</si>
  <si>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</si>
  <si>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</si>
  <si>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</si>
  <si>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</si>
  <si>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</si>
  <si>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</si>
  <si>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</si>
  <si>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</si>
  <si>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</si>
  <si>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</si>
  <si>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</si>
  <si>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</si>
  <si>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</si>
  <si>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</si>
  <si>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</si>
  <si>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</si>
  <si>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</si>
  <si>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</si>
  <si>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</si>
  <si>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</si>
  <si>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</si>
  <si>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</si>
  <si>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</si>
  <si>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</si>
  <si>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</si>
  <si>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</si>
  <si>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</si>
  <si>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</si>
  <si>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</si>
  <si>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</si>
  <si>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</si>
  <si>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</si>
  <si>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</si>
  <si>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</si>
  <si>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</si>
  <si>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</si>
  <si>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</si>
  <si>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</si>
  <si>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</si>
  <si>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</si>
  <si>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</si>
  <si>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</si>
  <si>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</si>
  <si>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</si>
  <si>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</si>
  <si>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</si>
  <si>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</si>
  <si>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</si>
  <si>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</si>
  <si>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</si>
  <si>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</si>
  <si>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</si>
  <si>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</si>
  <si>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</si>
  <si>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</si>
  <si>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</si>
  <si>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</si>
  <si>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</si>
  <si>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</si>
  <si>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</si>
  <si>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</si>
  <si>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</si>
  <si>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</si>
  <si>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</si>
  <si>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</si>
  <si>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</si>
  <si>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</si>
  <si>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</si>
  <si>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</si>
  <si>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</si>
  <si>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</si>
  <si>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</si>
  <si>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</si>
  <si>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</si>
  <si>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</si>
  <si>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</si>
  <si>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</si>
  <si>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</si>
  <si>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</si>
  <si>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</si>
  <si>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</si>
  <si>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</si>
  <si>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</si>
  <si>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</si>
  <si>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</si>
  <si>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</si>
  <si>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</si>
  <si>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</si>
  <si>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</si>
  <si>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</si>
  <si>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</si>
  <si>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</si>
  <si>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</si>
  <si>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</si>
  <si>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</si>
  <si>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</si>
  <si>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</si>
  <si>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</si>
  <si>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</si>
  <si>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</si>
  <si>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</si>
  <si>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</si>
  <si>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</si>
  <si>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</si>
  <si>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</si>
  <si>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</si>
  <si>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</si>
  <si>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</si>
  <si>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</si>
  <si>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</si>
  <si>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</si>
  <si>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</si>
  <si>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</si>
  <si>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</si>
  <si>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</si>
  <si>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</si>
  <si>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</si>
  <si>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</si>
  <si>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</si>
  <si>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</si>
  <si>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</si>
  <si>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</si>
  <si>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</si>
  <si>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8">
      <t>サンギョウキョク</t>
    </rPh>
    <phoneticPr fontId="5"/>
  </si>
  <si>
    <t>土地取引情報分析等経費</t>
    <rPh sb="0" eb="2">
      <t>トチ</t>
    </rPh>
    <rPh sb="2" eb="4">
      <t>トリヒキ</t>
    </rPh>
    <rPh sb="4" eb="6">
      <t>ジョウホウ</t>
    </rPh>
    <rPh sb="6" eb="8">
      <t>ブンセキ</t>
    </rPh>
    <rPh sb="8" eb="9">
      <t>ナド</t>
    </rPh>
    <rPh sb="9" eb="11">
      <t>ケイヒ</t>
    </rPh>
    <phoneticPr fontId="5"/>
  </si>
  <si>
    <t>企画課</t>
    <rPh sb="0" eb="3">
      <t>キカクカ</t>
    </rPh>
    <phoneticPr fontId="5"/>
  </si>
  <si>
    <t>課長　鈴木　あおい</t>
    <rPh sb="0" eb="2">
      <t>カチョウ</t>
    </rPh>
    <rPh sb="3" eb="5">
      <t>スズキ</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</si>
  <si>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</si>
  <si>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</si>
  <si>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</si>
  <si>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</si>
  <si>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</si>
  <si>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</si>
  <si>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職員旅費</t>
    <rPh sb="0" eb="2">
      <t>ショクイン</t>
    </rPh>
    <rPh sb="2" eb="4">
      <t>リョヒ</t>
    </rPh>
    <phoneticPr fontId="5"/>
  </si>
  <si>
    <t>都道府県等担当部局に対しアンケート調査を行い、平成26年度（予算始期）時点に比べて制度運用に関する課題認識が深まったとする割合を100％にする</t>
    <rPh sb="0" eb="4">
      <t>トドウフケン</t>
    </rPh>
    <rPh sb="4" eb="5">
      <t>トウ</t>
    </rPh>
    <rPh sb="5" eb="7">
      <t>タントウ</t>
    </rPh>
    <rPh sb="7" eb="9">
      <t>ブキョク</t>
    </rPh>
    <rPh sb="10" eb="11">
      <t>タイ</t>
    </rPh>
    <rPh sb="17" eb="19">
      <t>チョウサ</t>
    </rPh>
    <rPh sb="20" eb="21">
      <t>オコナ</t>
    </rPh>
    <rPh sb="23" eb="25">
      <t>ヘイセイ</t>
    </rPh>
    <rPh sb="27" eb="29">
      <t>ネンド</t>
    </rPh>
    <rPh sb="30" eb="32">
      <t>ヨサン</t>
    </rPh>
    <rPh sb="32" eb="34">
      <t>シキ</t>
    </rPh>
    <rPh sb="35" eb="37">
      <t>ジテン</t>
    </rPh>
    <rPh sb="38" eb="39">
      <t>クラ</t>
    </rPh>
    <rPh sb="41" eb="43">
      <t>セイド</t>
    </rPh>
    <rPh sb="43" eb="45">
      <t>ウンヨウ</t>
    </rPh>
    <rPh sb="46" eb="47">
      <t>カン</t>
    </rPh>
    <rPh sb="49" eb="51">
      <t>カダイ</t>
    </rPh>
    <rPh sb="51" eb="53">
      <t>ニンシキ</t>
    </rPh>
    <rPh sb="54" eb="55">
      <t>フカ</t>
    </rPh>
    <rPh sb="61" eb="63">
      <t>ワリアイ</t>
    </rPh>
    <phoneticPr fontId="5"/>
  </si>
  <si>
    <t>件</t>
    <rPh sb="0" eb="1">
      <t>ケン</t>
    </rPh>
    <phoneticPr fontId="5"/>
  </si>
  <si>
    <t>都道府県・政令市に向けたアンケートにおいて、成果実績（マニュアル等）によって「課題認識が深まった」と回答した自治体数</t>
    <rPh sb="0" eb="4">
      <t>トドウフケン</t>
    </rPh>
    <rPh sb="5" eb="8">
      <t>セイレイシ</t>
    </rPh>
    <rPh sb="9" eb="10">
      <t>ム</t>
    </rPh>
    <rPh sb="22" eb="24">
      <t>セイカ</t>
    </rPh>
    <rPh sb="24" eb="26">
      <t>ジッセキ</t>
    </rPh>
    <rPh sb="32" eb="33">
      <t>トウ</t>
    </rPh>
    <rPh sb="39" eb="41">
      <t>カダイ</t>
    </rPh>
    <rPh sb="41" eb="43">
      <t>ニンシキ</t>
    </rPh>
    <rPh sb="44" eb="45">
      <t>フカ</t>
    </rPh>
    <rPh sb="50" eb="52">
      <t>カイトウ</t>
    </rPh>
    <rPh sb="54" eb="57">
      <t>ジチタイ</t>
    </rPh>
    <rPh sb="57" eb="58">
      <t>スウ</t>
    </rPh>
    <phoneticPr fontId="5"/>
  </si>
  <si>
    <t>都道府県・政令市に向けた成果実績（マニュアル等）についてのアンケート</t>
    <phoneticPr fontId="5"/>
  </si>
  <si>
    <t>土地取引規制に関するマニュアル等を策定し、説明会を開催した回数</t>
    <rPh sb="7" eb="8">
      <t>カン</t>
    </rPh>
    <rPh sb="15" eb="16">
      <t>ナド</t>
    </rPh>
    <rPh sb="17" eb="19">
      <t>サクテイ</t>
    </rPh>
    <rPh sb="21" eb="24">
      <t>セツメイカイ</t>
    </rPh>
    <rPh sb="25" eb="27">
      <t>カイサイ</t>
    </rPh>
    <rPh sb="29" eb="31">
      <t>カイスウ</t>
    </rPh>
    <phoneticPr fontId="5"/>
  </si>
  <si>
    <t>回</t>
    <rPh sb="0" eb="1">
      <t>カイ</t>
    </rPh>
    <phoneticPr fontId="5"/>
  </si>
  <si>
    <t>予算額／都道府県・政令市に向けたアンケートにおいて、成果実績（マニュアル等）によって「課題認識が深まった」と回答した自治体数　　　　　　　　　　　　　</t>
    <phoneticPr fontId="5"/>
  </si>
  <si>
    <t>千円</t>
    <rPh sb="0" eb="2">
      <t>センエン</t>
    </rPh>
    <phoneticPr fontId="5"/>
  </si>
  <si>
    <t>千円/円</t>
    <rPh sb="0" eb="2">
      <t>センエン</t>
    </rPh>
    <rPh sb="3" eb="4">
      <t>エン</t>
    </rPh>
    <phoneticPr fontId="5"/>
  </si>
  <si>
    <t>3,000/63</t>
    <phoneticPr fontId="5"/>
  </si>
  <si>
    <t>９　市場環境の整備、産業の生産性向上、消費者利益の保護</t>
  </si>
  <si>
    <t>３１　不動産市場の整備や適正な土地利用のための条件整備を推進する</t>
  </si>
  <si>
    <t>無</t>
  </si>
  <si>
    <t>‐</t>
  </si>
  <si>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</si>
  <si>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</si>
  <si>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</si>
  <si>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</si>
  <si>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</si>
  <si>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業務目的に即した内容となっている。</t>
    <rPh sb="0" eb="2">
      <t>ギョウム</t>
    </rPh>
    <rPh sb="2" eb="4">
      <t>モクテキ</t>
    </rPh>
    <rPh sb="5" eb="6">
      <t>ソク</t>
    </rPh>
    <rPh sb="8" eb="10">
      <t>ナイヨウ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</si>
  <si>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</si>
  <si>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成果実績は概ね目標に見合った実績であるといえる。</t>
  </si>
  <si>
    <t>本事業により整理されたマニュアルは、都道府県・政令市担当部局へ提供するとともに、説明会も実施し広く自治体に活用されている。</t>
  </si>
  <si>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</si>
  <si>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</si>
  <si>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</si>
  <si>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新26-62</t>
    <rPh sb="0" eb="1">
      <t>シン</t>
    </rPh>
    <phoneticPr fontId="5"/>
  </si>
  <si>
    <t>新26-048</t>
    <rPh sb="0" eb="1">
      <t>シン</t>
    </rPh>
    <phoneticPr fontId="5"/>
  </si>
  <si>
    <t>326</t>
    <phoneticPr fontId="5"/>
  </si>
  <si>
    <t>0327</t>
    <phoneticPr fontId="5"/>
  </si>
  <si>
    <t>A.株式会社工業市場研究所</t>
    <phoneticPr fontId="5"/>
  </si>
  <si>
    <t>人件費等</t>
  </si>
  <si>
    <t>株式会社工業市場研究所</t>
    <phoneticPr fontId="5"/>
  </si>
  <si>
    <t>－</t>
    <phoneticPr fontId="5"/>
  </si>
  <si>
    <t>3,000/62</t>
    <phoneticPr fontId="5"/>
  </si>
  <si>
    <t>土地取引規制に関するデータ等を多角的に分析し、土地取引の動向の把握・監視体制を整備することで、適正かつ合理的な土地利用を確保を図る。</t>
    <rPh sb="0" eb="2">
      <t>トチ</t>
    </rPh>
    <rPh sb="2" eb="4">
      <t>トリヒキ</t>
    </rPh>
    <rPh sb="4" eb="6">
      <t>キセイ</t>
    </rPh>
    <rPh sb="7" eb="8">
      <t>カン</t>
    </rPh>
    <rPh sb="13" eb="14">
      <t>ラ</t>
    </rPh>
    <rPh sb="15" eb="18">
      <t>タカクテキ</t>
    </rPh>
    <rPh sb="19" eb="21">
      <t>ブンセキ</t>
    </rPh>
    <rPh sb="23" eb="25">
      <t>トチ</t>
    </rPh>
    <rPh sb="25" eb="27">
      <t>トリヒキ</t>
    </rPh>
    <rPh sb="28" eb="30">
      <t>ドウコウ</t>
    </rPh>
    <rPh sb="31" eb="33">
      <t>ハアク</t>
    </rPh>
    <rPh sb="34" eb="36">
      <t>カンシ</t>
    </rPh>
    <rPh sb="36" eb="38">
      <t>タイセイ</t>
    </rPh>
    <rPh sb="39" eb="41">
      <t>セイビ</t>
    </rPh>
    <rPh sb="47" eb="49">
      <t>テキセイ</t>
    </rPh>
    <rPh sb="51" eb="54">
      <t>ゴウリテキ</t>
    </rPh>
    <rPh sb="55" eb="57">
      <t>トチ</t>
    </rPh>
    <rPh sb="57" eb="59">
      <t>リヨウ</t>
    </rPh>
    <rPh sb="60" eb="62">
      <t>カクホ</t>
    </rPh>
    <rPh sb="63" eb="64">
      <t>ハカ</t>
    </rPh>
    <phoneticPr fontId="5"/>
  </si>
  <si>
    <t xml:space="preserve">・バブル期以降、地価下落傾向が続いていることから、関係自治体において、土地取引の監視や土地取引規制措置のノウハウが十分に蓄積・継承されていない状況にある。
・その一方で、近年、三大都市圏に加え、地方圏においても地価に回復の兆しが見られる他、東日本大震災の被災地をはじめ、大規模災害時に新たな移転用地需要により地価が高騰する等のケースが見受けられる。
・このため、土地取引動向の実態等の把握・分析を行うとともに、土地取引監視のマニュアル等を整備することにより、関係自治体において土地取引監視のノウハウの共有を図る。
</t>
    <phoneticPr fontId="5"/>
  </si>
  <si>
    <t>3,000/62</t>
    <phoneticPr fontId="5"/>
  </si>
  <si>
    <t>土地関係データの整理及び分析</t>
    <phoneticPr fontId="5"/>
  </si>
  <si>
    <t>土地取引規制に関するデータ等を多角的に分析し、土地取引の動向の把握・監視体制を整備することで、適正かつ合理的な土地利用の確保を図る。</t>
    <rPh sb="0" eb="2">
      <t>トチ</t>
    </rPh>
    <rPh sb="2" eb="4">
      <t>トリヒキ</t>
    </rPh>
    <rPh sb="4" eb="6">
      <t>キセイ</t>
    </rPh>
    <rPh sb="7" eb="8">
      <t>カン</t>
    </rPh>
    <rPh sb="13" eb="14">
      <t>ラ</t>
    </rPh>
    <rPh sb="15" eb="18">
      <t>タカクテキ</t>
    </rPh>
    <rPh sb="19" eb="21">
      <t>ブンセキ</t>
    </rPh>
    <rPh sb="23" eb="25">
      <t>トチ</t>
    </rPh>
    <rPh sb="25" eb="27">
      <t>トリヒキ</t>
    </rPh>
    <rPh sb="28" eb="30">
      <t>ドウコウ</t>
    </rPh>
    <rPh sb="31" eb="33">
      <t>ハアク</t>
    </rPh>
    <rPh sb="34" eb="36">
      <t>カンシ</t>
    </rPh>
    <rPh sb="36" eb="38">
      <t>タイセイ</t>
    </rPh>
    <rPh sb="39" eb="41">
      <t>セイビ</t>
    </rPh>
    <rPh sb="47" eb="49">
      <t>テキセイ</t>
    </rPh>
    <rPh sb="51" eb="54">
      <t>ゴウリテキ</t>
    </rPh>
    <rPh sb="55" eb="57">
      <t>トチ</t>
    </rPh>
    <rPh sb="57" eb="59">
      <t>リヨウ</t>
    </rPh>
    <rPh sb="60" eb="62">
      <t>カクホ</t>
    </rPh>
    <rPh sb="63" eb="64">
      <t>ハカ</t>
    </rPh>
    <phoneticPr fontId="5"/>
  </si>
  <si>
    <t>340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</si>
</sst>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141682</xdr:colOff>
      <xdr:row>741</xdr:row>
      <xdr:rowOff>243332</xdr:rowOff>
    </xdr:from>
    <xdr:to>
      <xdr:col>16</xdr:col>
      <xdr:colOff>147923</xdr:colOff>
      <xdr:row>746</xdr:row>
      <xdr:rowOff>243330</xdr:rowOff>
    </xdr:to>
    <xdr:cxnSp macro="">
      <xdr:nvCxnSpPr>
        <xdr:cNvPr id="3" name="直線コネクタ 2">
          <a:extLst>
            <a:ext uri="{FF2B5EF4-FFF2-40B4-BE49-F238E27FC236}">
              <a16:creationId xmlns="" xmlns:a16="http://schemas.microsoft.com/office/drawing/2014/main" id="{00000000-0008-0000-0000-00000A000000}"/>
            </a:ext>
          </a:extLst>
        </xdr:cNvPr>
        <xdr:cNvCxnSpPr/>
      </xdr:nvCxnSpPr>
      <xdr:spPr>
        <a:xfrm flipH="1">
          <a:off x="3342082" y="4050550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746</xdr:row>
      <xdr:rowOff>226521</xdr:rowOff>
    </xdr:from>
    <xdr:to>
      <xdr:col>19</xdr:col>
      <xdr:colOff>16013</xdr:colOff>
      <xdr:row>746</xdr:row>
      <xdr:rowOff>235828</xdr:rowOff>
    </xdr:to>
    <xdr:cxnSp macro="">
      <xdr:nvCxnSpPr>
        <xdr:cNvPr id="4" name="直線コネクタ 3">
          <a:extLst>
            <a:ext uri="{FF2B5EF4-FFF2-40B4-BE49-F238E27FC236}">
              <a16:creationId xmlns="" xmlns:a16="http://schemas.microsoft.com/office/drawing/2014/main" id="{00000000-0008-0000-0000-00000B000000}"/>
            </a:ext>
          </a:extLst>
        </xdr:cNvPr>
        <xdr:cNvCxnSpPr>
          <a:stCxn id="7" idx="1"/>
        </xdr:cNvCxnSpPr>
      </xdr:nvCxnSpPr>
      <xdr:spPr>
        <a:xfrm flipH="1">
          <a:off x="3353288" y="4225082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740</xdr:row>
      <xdr:rowOff>108858</xdr:rowOff>
    </xdr:from>
    <xdr:to>
      <xdr:col>22</xdr:col>
      <xdr:colOff>164086</xdr:colOff>
      <xdr:row>741</xdr:row>
      <xdr:rowOff>254535</xdr:rowOff>
    </xdr:to>
    <xdr:sp macro="" textlink="">
      <xdr:nvSpPr>
        <xdr:cNvPr id="5" name="正方形/長方形 4">
          <a:extLst>
            <a:ext uri="{FF2B5EF4-FFF2-40B4-BE49-F238E27FC236}">
              <a16:creationId xmlns="" xmlns:a16="http://schemas.microsoft.com/office/drawing/2014/main" id="{00000000-0008-0000-0000-00000C000000}"/>
            </a:ext>
          </a:extLst>
        </xdr:cNvPr>
        <xdr:cNvSpPr/>
      </xdr:nvSpPr>
      <xdr:spPr>
        <a:xfrm>
          <a:off x="2427514" y="4001860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741</xdr:row>
      <xdr:rowOff>176096</xdr:rowOff>
    </xdr:from>
    <xdr:to>
      <xdr:col>35</xdr:col>
      <xdr:colOff>164093</xdr:colOff>
      <xdr:row>743</xdr:row>
      <xdr:rowOff>8006</xdr:rowOff>
    </xdr:to>
    <xdr:sp macro="" textlink="">
      <xdr:nvSpPr>
        <xdr:cNvPr id="6" name="正方形/長方形 5">
          <a:extLst>
            <a:ext uri="{FF2B5EF4-FFF2-40B4-BE49-F238E27FC236}">
              <a16:creationId xmlns="" xmlns:a16="http://schemas.microsoft.com/office/drawing/2014/main" id="{00000000-0008-0000-0000-00000D000000}"/>
            </a:ext>
          </a:extLst>
        </xdr:cNvPr>
        <xdr:cNvSpPr/>
      </xdr:nvSpPr>
      <xdr:spPr>
        <a:xfrm>
          <a:off x="5142305" y="4043827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745</xdr:row>
      <xdr:rowOff>288153</xdr:rowOff>
    </xdr:from>
    <xdr:to>
      <xdr:col>32</xdr:col>
      <xdr:colOff>197709</xdr:colOff>
      <xdr:row>747</xdr:row>
      <xdr:rowOff>164889</xdr:rowOff>
    </xdr:to>
    <xdr:sp macro="" textlink="">
      <xdr:nvSpPr>
        <xdr:cNvPr id="7" name="正方形/長方形 6">
          <a:extLst>
            <a:ext uri="{FF2B5EF4-FFF2-40B4-BE49-F238E27FC236}">
              <a16:creationId xmlns="" xmlns:a16="http://schemas.microsoft.com/office/drawing/2014/main" id="{00000000-0008-0000-0000-00000E000000}"/>
            </a:ext>
          </a:extLst>
        </xdr:cNvPr>
        <xdr:cNvSpPr/>
      </xdr:nvSpPr>
      <xdr:spPr>
        <a:xfrm>
          <a:off x="3816488" y="4196002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744</xdr:row>
      <xdr:rowOff>250538</xdr:rowOff>
    </xdr:from>
    <xdr:to>
      <xdr:col>34</xdr:col>
      <xdr:colOff>27214</xdr:colOff>
      <xdr:row>745</xdr:row>
      <xdr:rowOff>217714</xdr:rowOff>
    </xdr:to>
    <xdr:sp macro="" textlink="">
      <xdr:nvSpPr>
        <xdr:cNvPr id="8" name="テキスト ボックス 7">
          <a:extLst>
            <a:ext uri="{FF2B5EF4-FFF2-40B4-BE49-F238E27FC236}">
              <a16:creationId xmlns="" xmlns:a16="http://schemas.microsoft.com/office/drawing/2014/main" id="{00000000-0008-0000-0000-00000F000000}"/>
            </a:ext>
          </a:extLst>
        </xdr:cNvPr>
        <xdr:cNvSpPr txBox="1"/>
      </xdr:nvSpPr>
      <xdr:spPr>
        <a:xfrm>
          <a:off x="3862622" y="4156998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108062</xdr:colOff>
      <xdr:row>747</xdr:row>
      <xdr:rowOff>254535</xdr:rowOff>
    </xdr:from>
    <xdr:to>
      <xdr:col>33</xdr:col>
      <xdr:colOff>108857</xdr:colOff>
      <xdr:row>750</xdr:row>
      <xdr:rowOff>154459</xdr:rowOff>
    </xdr:to>
    <xdr:sp macro="" textlink="">
      <xdr:nvSpPr>
        <xdr:cNvPr id="9" name="大かっこ 8">
          <a:extLst>
            <a:ext uri="{FF2B5EF4-FFF2-40B4-BE49-F238E27FC236}">
              <a16:creationId xmlns="" xmlns:a16="http://schemas.microsoft.com/office/drawing/2014/main" id="{00000000-0008-0000-0000-000010000000}"/>
            </a:ext>
          </a:extLst>
        </xdr:cNvPr>
        <xdr:cNvSpPr/>
      </xdr:nvSpPr>
      <xdr:spPr bwMode="auto">
        <a:xfrm>
          <a:off x="4021035" y="42859603"/>
          <a:ext cx="2884038" cy="942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土地関係データの整理及び分析</a:t>
          </a:r>
          <a:endParaRPr kumimoji="1" lang="en-US" altLang="ja-JP" sz="1100"/>
        </a:p>
      </xdr:txBody>
    </xdr:sp>
    <xdr:clientData/>
  </xdr:twoCellAnchor>
  <xdr:twoCellAnchor>
    <xdr:from>
      <xdr:col>16</xdr:col>
      <xdr:colOff>141682</xdr:colOff>
      <xdr:row>741</xdr:row>
      <xdr:rowOff>243332</xdr:rowOff>
    </xdr:from>
    <xdr:to>
      <xdr:col>16</xdr:col>
      <xdr:colOff>147923</xdr:colOff>
      <xdr:row>746</xdr:row>
      <xdr:rowOff>243330</xdr:rowOff>
    </xdr:to>
    <xdr:cxnSp macro="">
      <xdr:nvCxnSpPr>
        <xdr:cNvPr id="10" name="直線コネクタ 9">
          <a:extLst>
            <a:ext uri="{FF2B5EF4-FFF2-40B4-BE49-F238E27FC236}">
              <a16:creationId xmlns="" xmlns:a16="http://schemas.microsoft.com/office/drawing/2014/main" id="{00000000-0008-0000-0000-000022000000}"/>
            </a:ext>
          </a:extLst>
        </xdr:cNvPr>
        <xdr:cNvCxnSpPr/>
      </xdr:nvCxnSpPr>
      <xdr:spPr>
        <a:xfrm flipH="1">
          <a:off x="3342082" y="4050550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746</xdr:row>
      <xdr:rowOff>226521</xdr:rowOff>
    </xdr:from>
    <xdr:to>
      <xdr:col>19</xdr:col>
      <xdr:colOff>16013</xdr:colOff>
      <xdr:row>746</xdr:row>
      <xdr:rowOff>235828</xdr:rowOff>
    </xdr:to>
    <xdr:cxnSp macro="">
      <xdr:nvCxnSpPr>
        <xdr:cNvPr id="11" name="直線コネクタ 10">
          <a:extLst>
            <a:ext uri="{FF2B5EF4-FFF2-40B4-BE49-F238E27FC236}">
              <a16:creationId xmlns="" xmlns:a16="http://schemas.microsoft.com/office/drawing/2014/main" id="{00000000-0008-0000-0000-000023000000}"/>
            </a:ext>
          </a:extLst>
        </xdr:cNvPr>
        <xdr:cNvCxnSpPr>
          <a:stCxn id="14" idx="1"/>
        </xdr:cNvCxnSpPr>
      </xdr:nvCxnSpPr>
      <xdr:spPr>
        <a:xfrm flipH="1">
          <a:off x="3353288" y="4225082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740</xdr:row>
      <xdr:rowOff>108858</xdr:rowOff>
    </xdr:from>
    <xdr:to>
      <xdr:col>22</xdr:col>
      <xdr:colOff>164086</xdr:colOff>
      <xdr:row>741</xdr:row>
      <xdr:rowOff>254535</xdr:rowOff>
    </xdr:to>
    <xdr:sp macro="" textlink="">
      <xdr:nvSpPr>
        <xdr:cNvPr id="12" name="正方形/長方形 11">
          <a:extLst>
            <a:ext uri="{FF2B5EF4-FFF2-40B4-BE49-F238E27FC236}">
              <a16:creationId xmlns="" xmlns:a16="http://schemas.microsoft.com/office/drawing/2014/main" id="{00000000-0008-0000-0000-000024000000}"/>
            </a:ext>
          </a:extLst>
        </xdr:cNvPr>
        <xdr:cNvSpPr/>
      </xdr:nvSpPr>
      <xdr:spPr>
        <a:xfrm>
          <a:off x="2427514" y="4001860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741</xdr:row>
      <xdr:rowOff>176096</xdr:rowOff>
    </xdr:from>
    <xdr:to>
      <xdr:col>35</xdr:col>
      <xdr:colOff>164093</xdr:colOff>
      <xdr:row>743</xdr:row>
      <xdr:rowOff>8006</xdr:rowOff>
    </xdr:to>
    <xdr:sp macro="" textlink="">
      <xdr:nvSpPr>
        <xdr:cNvPr id="13" name="正方形/長方形 12">
          <a:extLst>
            <a:ext uri="{FF2B5EF4-FFF2-40B4-BE49-F238E27FC236}">
              <a16:creationId xmlns="" xmlns:a16="http://schemas.microsoft.com/office/drawing/2014/main" id="{00000000-0008-0000-0000-000025000000}"/>
            </a:ext>
          </a:extLst>
        </xdr:cNvPr>
        <xdr:cNvSpPr/>
      </xdr:nvSpPr>
      <xdr:spPr>
        <a:xfrm>
          <a:off x="5142305" y="4043827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745</xdr:row>
      <xdr:rowOff>288153</xdr:rowOff>
    </xdr:from>
    <xdr:to>
      <xdr:col>32</xdr:col>
      <xdr:colOff>197709</xdr:colOff>
      <xdr:row>747</xdr:row>
      <xdr:rowOff>164889</xdr:rowOff>
    </xdr:to>
    <xdr:sp macro="" textlink="">
      <xdr:nvSpPr>
        <xdr:cNvPr id="14" name="正方形/長方形 13">
          <a:extLst>
            <a:ext uri="{FF2B5EF4-FFF2-40B4-BE49-F238E27FC236}">
              <a16:creationId xmlns="" xmlns:a16="http://schemas.microsoft.com/office/drawing/2014/main" id="{00000000-0008-0000-0000-000026000000}"/>
            </a:ext>
          </a:extLst>
        </xdr:cNvPr>
        <xdr:cNvSpPr/>
      </xdr:nvSpPr>
      <xdr:spPr>
        <a:xfrm>
          <a:off x="3816488" y="4196002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Ａ．株式会社工業市場研究所</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744</xdr:row>
      <xdr:rowOff>250538</xdr:rowOff>
    </xdr:from>
    <xdr:to>
      <xdr:col>34</xdr:col>
      <xdr:colOff>27214</xdr:colOff>
      <xdr:row>745</xdr:row>
      <xdr:rowOff>217714</xdr:rowOff>
    </xdr:to>
    <xdr:sp macro="" textlink="">
      <xdr:nvSpPr>
        <xdr:cNvPr id="15" name="テキスト ボックス 14">
          <a:extLst>
            <a:ext uri="{FF2B5EF4-FFF2-40B4-BE49-F238E27FC236}">
              <a16:creationId xmlns="" xmlns:a16="http://schemas.microsoft.com/office/drawing/2014/main" id="{00000000-0008-0000-0000-000027000000}"/>
            </a:ext>
          </a:extLst>
        </xdr:cNvPr>
        <xdr:cNvSpPr txBox="1"/>
      </xdr:nvSpPr>
      <xdr:spPr>
        <a:xfrm>
          <a:off x="3862622" y="4156998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337</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70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8</v>
      </c>
      <c r="Q13" s="644"/>
      <c r="R13" s="644"/>
      <c r="S13" s="644"/>
      <c r="T13" s="644"/>
      <c r="U13" s="644"/>
      <c r="V13" s="645"/>
      <c r="W13" s="643">
        <v>4</v>
      </c>
      <c r="X13" s="644"/>
      <c r="Y13" s="644"/>
      <c r="Z13" s="644"/>
      <c r="AA13" s="644"/>
      <c r="AB13" s="644"/>
      <c r="AC13" s="645"/>
      <c r="AD13" s="643">
        <v>3</v>
      </c>
      <c r="AE13" s="644"/>
      <c r="AF13" s="644"/>
      <c r="AG13" s="644"/>
      <c r="AH13" s="644"/>
      <c r="AI13" s="644"/>
      <c r="AJ13" s="645"/>
      <c r="AK13" s="643">
        <v>3</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8</v>
      </c>
      <c r="Q18" s="865"/>
      <c r="R18" s="865"/>
      <c r="S18" s="865"/>
      <c r="T18" s="865"/>
      <c r="U18" s="865"/>
      <c r="V18" s="866"/>
      <c r="W18" s="864">
        <f>SUM(W13:AC17)</f>
        <v>4</v>
      </c>
      <c r="X18" s="865"/>
      <c r="Y18" s="865"/>
      <c r="Z18" s="865"/>
      <c r="AA18" s="865"/>
      <c r="AB18" s="865"/>
      <c r="AC18" s="866"/>
      <c r="AD18" s="864">
        <f>SUM(AD13:AJ17)</f>
        <v>3</v>
      </c>
      <c r="AE18" s="865"/>
      <c r="AF18" s="865"/>
      <c r="AG18" s="865"/>
      <c r="AH18" s="865"/>
      <c r="AI18" s="865"/>
      <c r="AJ18" s="866"/>
      <c r="AK18" s="864">
        <f>SUM(AK13:AQ17)</f>
        <v>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v>
      </c>
      <c r="Q19" s="644"/>
      <c r="R19" s="644"/>
      <c r="S19" s="644"/>
      <c r="T19" s="644"/>
      <c r="U19" s="644"/>
      <c r="V19" s="645"/>
      <c r="W19" s="643">
        <v>4</v>
      </c>
      <c r="X19" s="644"/>
      <c r="Y19" s="644"/>
      <c r="Z19" s="644"/>
      <c r="AA19" s="644"/>
      <c r="AB19" s="644"/>
      <c r="AC19" s="645"/>
      <c r="AD19" s="643">
        <v>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0.75</v>
      </c>
      <c r="Q20" s="304"/>
      <c r="R20" s="304"/>
      <c r="S20" s="304"/>
      <c r="T20" s="304"/>
      <c r="U20" s="304"/>
      <c r="V20" s="304"/>
      <c r="W20" s="304">
        <f t="shared" ref="W20" si="0">IF(W18=0, "-", SUM(W19)/W18)</f>
        <v>1</v>
      </c>
      <c r="X20" s="304"/>
      <c r="Y20" s="304"/>
      <c r="Z20" s="304"/>
      <c r="AA20" s="304"/>
      <c r="AB20" s="304"/>
      <c r="AC20" s="304"/>
      <c r="AD20" s="304">
        <f t="shared" ref="AD20" si="1">IF(AD18=0, "-", SUM(AD19)/AD18)</f>
        <v>0.66666666666666663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0.75</v>
      </c>
      <c r="Q21" s="304"/>
      <c r="R21" s="304"/>
      <c r="S21" s="304"/>
      <c r="T21" s="304"/>
      <c r="U21" s="304"/>
      <c r="V21" s="304"/>
      <c r="W21" s="304">
        <f t="shared" ref="W21" si="2">IF(W19=0, "-", SUM(W19)/SUM(W13,W14))</f>
        <v>1</v>
      </c>
      <c r="X21" s="304"/>
      <c r="Y21" s="304"/>
      <c r="Z21" s="304"/>
      <c r="AA21" s="304"/>
      <c r="AB21" s="304"/>
      <c r="AC21" s="304"/>
      <c r="AD21" s="304">
        <f t="shared" ref="AD21" si="3">IF(AD19=0, "-", SUM(AD19)/SUM(AD13,AD14))</f>
        <v>0.66666666666666663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3</v>
      </c>
      <c r="Q23" s="906"/>
      <c r="R23" s="906"/>
      <c r="S23" s="906"/>
      <c r="T23" s="906"/>
      <c r="U23" s="906"/>
      <c r="V23" s="923"/>
      <c r="W23" s="905"/>
      <c r="X23" s="906"/>
      <c r="Y23" s="906"/>
      <c r="Z23" s="906"/>
      <c r="AA23" s="906"/>
      <c r="AB23" s="906"/>
      <c r="AC23" s="923"/>
      <c r="AD23" s="960" t="s">
        <v>489</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491</v>
      </c>
      <c r="H24" s="942"/>
      <c r="I24" s="942"/>
      <c r="J24" s="942"/>
      <c r="K24" s="942"/>
      <c r="L24" s="942"/>
      <c r="M24" s="942"/>
      <c r="N24" s="942"/>
      <c r="O24" s="943"/>
      <c r="P24" s="643">
        <v>0.3</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-0.29999999999999982</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3</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489</v>
      </c>
      <c r="AR31" s="186"/>
      <c r="AS31" s="119" t="s">
        <v>307</v>
      </c>
      <c r="AT31" s="120"/>
      <c r="AU31" s="185">
        <v>33</v>
      </c>
      <c r="AV31" s="185"/>
      <c r="AW31" s="384" t="s">
        <v>296</v>
      </c>
      <c r="AX31" s="385"/>
    </row>
    <row r="32" spans="1:50" ht="23.25" customHeight="1" x14ac:dyDescent="0.15">
      <c r="A32" s="389"/>
      <c r="B32" s="387"/>
      <c r="C32" s="387"/>
      <c r="D32" s="387"/>
      <c r="E32" s="387"/>
      <c r="F32" s="388"/>
      <c r="G32" s="550" t="s">
        <v>492</v>
      </c>
      <c r="H32" s="551"/>
      <c r="I32" s="551"/>
      <c r="J32" s="551"/>
      <c r="K32" s="551"/>
      <c r="L32" s="551"/>
      <c r="M32" s="551"/>
      <c r="N32" s="551"/>
      <c r="O32" s="552"/>
      <c r="P32" s="91" t="s">
        <v>494</v>
      </c>
      <c r="Q32" s="91"/>
      <c r="R32" s="91"/>
      <c r="S32" s="91"/>
      <c r="T32" s="91"/>
      <c r="U32" s="91"/>
      <c r="V32" s="91"/>
      <c r="W32" s="91"/>
      <c r="X32" s="92"/>
      <c r="Y32" s="457" t="s">
        <v>12</v>
      </c>
      <c r="Z32" s="517"/>
      <c r="AA32" s="518"/>
      <c r="AB32" s="447" t="s">
        <v>493</v>
      </c>
      <c r="AC32" s="447"/>
      <c r="AD32" s="447"/>
      <c r="AE32" s="204" t="s">
        <v>489</v>
      </c>
      <c r="AF32" s="205"/>
      <c r="AG32" s="205"/>
      <c r="AH32" s="205"/>
      <c r="AI32" s="204">
        <v>63</v>
      </c>
      <c r="AJ32" s="205"/>
      <c r="AK32" s="205"/>
      <c r="AL32" s="205"/>
      <c r="AM32" s="204">
        <v>62</v>
      </c>
      <c r="AN32" s="205"/>
      <c r="AO32" s="205"/>
      <c r="AP32" s="205"/>
      <c r="AQ32" s="326" t="s">
        <v>489</v>
      </c>
      <c r="AR32" s="193"/>
      <c r="AS32" s="193"/>
      <c r="AT32" s="327"/>
      <c r="AU32" s="205">
        <v>67</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t="s">
        <v>489</v>
      </c>
      <c r="AF33" s="205"/>
      <c r="AG33" s="205"/>
      <c r="AH33" s="205"/>
      <c r="AI33" s="204">
        <v>100</v>
      </c>
      <c r="AJ33" s="205"/>
      <c r="AK33" s="205"/>
      <c r="AL33" s="205"/>
      <c r="AM33" s="204">
        <v>100</v>
      </c>
      <c r="AN33" s="205"/>
      <c r="AO33" s="205"/>
      <c r="AP33" s="205"/>
      <c r="AQ33" s="326" t="s">
        <v>489</v>
      </c>
      <c r="AR33" s="193"/>
      <c r="AS33" s="193"/>
      <c r="AT33" s="327"/>
      <c r="AU33" s="205">
        <v>100</v>
      </c>
      <c r="AV33" s="205"/>
      <c r="AW33" s="205"/>
      <c r="AX33" s="207"/>
    </row>
    <row r="34" spans="1:50" ht="51.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489</v>
      </c>
      <c r="AF34" s="205"/>
      <c r="AG34" s="205"/>
      <c r="AH34" s="205"/>
      <c r="AI34" s="204">
        <v>94</v>
      </c>
      <c r="AJ34" s="205"/>
      <c r="AK34" s="205"/>
      <c r="AL34" s="205"/>
      <c r="AM34" s="204">
        <v>93</v>
      </c>
      <c r="AN34" s="205"/>
      <c r="AO34" s="205"/>
      <c r="AP34" s="205"/>
      <c r="AQ34" s="326" t="s">
        <v>489</v>
      </c>
      <c r="AR34" s="193"/>
      <c r="AS34" s="193"/>
      <c r="AT34" s="327"/>
      <c r="AU34" s="205">
        <v>100</v>
      </c>
      <c r="AV34" s="205"/>
      <c r="AW34" s="205"/>
      <c r="AX34" s="207"/>
    </row>
    <row r="35" spans="1:50" ht="23.25" customHeight="1" x14ac:dyDescent="0.15">
      <c r="A35" s="212" t="s">
        <v>424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497</v>
      </c>
      <c r="AC101" s="447"/>
      <c r="AD101" s="447"/>
      <c r="AE101" s="204">
        <v>1</v>
      </c>
      <c r="AF101" s="205"/>
      <c r="AG101" s="205"/>
      <c r="AH101" s="206"/>
      <c r="AI101" s="204">
        <v>1</v>
      </c>
      <c r="AJ101" s="205"/>
      <c r="AK101" s="205"/>
      <c r="AL101" s="206"/>
      <c r="AM101" s="204">
        <v>1</v>
      </c>
      <c r="AN101" s="205"/>
      <c r="AO101" s="205"/>
      <c r="AP101" s="206"/>
      <c r="AQ101" s="204" t="s">
        <v>489</v>
      </c>
      <c r="AR101" s="205"/>
      <c r="AS101" s="205"/>
      <c r="AT101" s="206"/>
      <c r="AU101" s="204" t="s">
        <v>489</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497</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499</v>
      </c>
      <c r="AC116" s="449"/>
      <c r="AD116" s="450"/>
      <c r="AE116" s="404" t="s">
        <v>489</v>
      </c>
      <c r="AF116" s="404"/>
      <c r="AG116" s="404"/>
      <c r="AH116" s="404"/>
      <c r="AI116" s="404">
        <v>48</v>
      </c>
      <c r="AJ116" s="404"/>
      <c r="AK116" s="404"/>
      <c r="AL116" s="404"/>
      <c r="AM116" s="404">
        <v>48</v>
      </c>
      <c r="AN116" s="404"/>
      <c r="AO116" s="404"/>
      <c r="AP116" s="404"/>
      <c r="AQ116" s="204">
        <v>48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37" t="s">
        <v>489</v>
      </c>
      <c r="AF117" s="537"/>
      <c r="AG117" s="537"/>
      <c r="AH117" s="537"/>
      <c r="AI117" s="537" t="s">
        <v>501</v>
      </c>
      <c r="AJ117" s="537"/>
      <c r="AK117" s="537"/>
      <c r="AL117" s="537"/>
      <c r="AM117" s="537" t="s">
        <v>526</v>
      </c>
      <c r="AN117" s="537"/>
      <c r="AO117" s="537"/>
      <c r="AP117" s="537"/>
      <c r="AQ117" s="537" t="s">
        <v>529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489</v>
      </c>
      <c r="AR133" s="185"/>
      <c r="AS133" s="119" t="s">
        <v>307</v>
      </c>
      <c r="AT133" s="120"/>
      <c r="AU133" s="186" t="s">
        <v>489</v>
      </c>
      <c r="AV133" s="186"/>
      <c r="AW133" s="119" t="s">
        <v>296</v>
      </c>
      <c r="AX133" s="181"/>
    </row>
    <row r="134" spans="1:50" ht="39.75" customHeight="1" x14ac:dyDescent="0.15">
      <c r="A134" s="175"/>
      <c r="B134" s="172"/>
      <c r="C134" s="166"/>
      <c r="D134" s="172"/>
      <c r="E134" s="166"/>
      <c r="F134" s="167"/>
      <c r="G134" s="90" t="s">
        <v>489</v>
      </c>
      <c r="H134" s="91"/>
      <c r="I134" s="91"/>
      <c r="J134" s="91"/>
      <c r="K134" s="91"/>
      <c r="L134" s="91"/>
      <c r="M134" s="91"/>
      <c r="N134" s="91"/>
      <c r="O134" s="91"/>
      <c r="P134" s="91"/>
      <c r="Q134" s="91"/>
      <c r="R134" s="91"/>
      <c r="S134" s="91"/>
      <c r="T134" s="91"/>
      <c r="U134" s="91"/>
      <c r="V134" s="91"/>
      <c r="W134" s="91"/>
      <c r="X134" s="92"/>
      <c r="Y134" s="187" t="s">
        <v>321</v>
      </c>
      <c r="Z134" s="188"/>
      <c r="AA134" s="189"/>
      <c r="AB134" s="190" t="s">
        <v>489</v>
      </c>
      <c r="AC134" s="191"/>
      <c r="AD134" s="191"/>
      <c r="AE134" s="192" t="s">
        <v>489</v>
      </c>
      <c r="AF134" s="193"/>
      <c r="AG134" s="193"/>
      <c r="AH134" s="193"/>
      <c r="AI134" s="192" t="s">
        <v>489</v>
      </c>
      <c r="AJ134" s="193"/>
      <c r="AK134" s="193"/>
      <c r="AL134" s="193"/>
      <c r="AM134" s="192" t="s">
        <v>489</v>
      </c>
      <c r="AN134" s="193"/>
      <c r="AO134" s="193"/>
      <c r="AP134" s="193"/>
      <c r="AQ134" s="192" t="s">
        <v>489</v>
      </c>
      <c r="AR134" s="193"/>
      <c r="AS134" s="193"/>
      <c r="AT134" s="193"/>
      <c r="AU134" s="192" t="s">
        <v>489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489</v>
      </c>
      <c r="AC135" s="199"/>
      <c r="AD135" s="199"/>
      <c r="AE135" s="192" t="s">
        <v>489</v>
      </c>
      <c r="AF135" s="193"/>
      <c r="AG135" s="193"/>
      <c r="AH135" s="193"/>
      <c r="AI135" s="192" t="s">
        <v>489</v>
      </c>
      <c r="AJ135" s="193"/>
      <c r="AK135" s="193"/>
      <c r="AL135" s="193"/>
      <c r="AM135" s="192" t="s">
        <v>489</v>
      </c>
      <c r="AN135" s="193"/>
      <c r="AO135" s="193"/>
      <c r="AP135" s="193"/>
      <c r="AQ135" s="192" t="s">
        <v>489</v>
      </c>
      <c r="AR135" s="193"/>
      <c r="AS135" s="193"/>
      <c r="AT135" s="193"/>
      <c r="AU135" s="192" t="s">
        <v>489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customHeight="1" x14ac:dyDescent="0.15">
      <c r="A484" s="175"/>
      <c r="B484" s="172"/>
      <c r="C484" s="166"/>
      <c r="D484" s="172"/>
      <c r="E484" s="160" t="s">
        <v>473</v>
      </c>
      <c r="F484" s="161"/>
      <c r="G484" s="885" t="s">
        <v>326</v>
      </c>
      <c r="H484" s="109"/>
      <c r="I484" s="109"/>
      <c r="J484" s="886" t="s">
        <v>488</v>
      </c>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t="s">
        <v>489</v>
      </c>
      <c r="AF486" s="186"/>
      <c r="AG486" s="119" t="s">
        <v>307</v>
      </c>
      <c r="AH486" s="120"/>
      <c r="AI486" s="142"/>
      <c r="AJ486" s="142"/>
      <c r="AK486" s="142"/>
      <c r="AL486" s="140"/>
      <c r="AM486" s="142"/>
      <c r="AN486" s="142"/>
      <c r="AO486" s="142"/>
      <c r="AP486" s="140"/>
      <c r="AQ486" s="576" t="s">
        <v>489</v>
      </c>
      <c r="AR486" s="186"/>
      <c r="AS486" s="119" t="s">
        <v>307</v>
      </c>
      <c r="AT486" s="120"/>
      <c r="AU486" s="186" t="s">
        <v>489</v>
      </c>
      <c r="AV486" s="186"/>
      <c r="AW486" s="119" t="s">
        <v>296</v>
      </c>
      <c r="AX486" s="181"/>
    </row>
    <row r="487" spans="1:50" ht="23.25" customHeight="1" x14ac:dyDescent="0.15">
      <c r="A487" s="175"/>
      <c r="B487" s="172"/>
      <c r="C487" s="166"/>
      <c r="D487" s="172"/>
      <c r="E487" s="328"/>
      <c r="F487" s="329"/>
      <c r="G487" s="90" t="s">
        <v>489</v>
      </c>
      <c r="H487" s="91"/>
      <c r="I487" s="91"/>
      <c r="J487" s="91"/>
      <c r="K487" s="91"/>
      <c r="L487" s="91"/>
      <c r="M487" s="91"/>
      <c r="N487" s="91"/>
      <c r="O487" s="91"/>
      <c r="P487" s="91"/>
      <c r="Q487" s="91"/>
      <c r="R487" s="91"/>
      <c r="S487" s="91"/>
      <c r="T487" s="91"/>
      <c r="U487" s="91"/>
      <c r="V487" s="91"/>
      <c r="W487" s="91"/>
      <c r="X487" s="92"/>
      <c r="Y487" s="187" t="s">
        <v>12</v>
      </c>
      <c r="Z487" s="188"/>
      <c r="AA487" s="189"/>
      <c r="AB487" s="199" t="s">
        <v>489</v>
      </c>
      <c r="AC487" s="199"/>
      <c r="AD487" s="199"/>
      <c r="AE487" s="326" t="s">
        <v>489</v>
      </c>
      <c r="AF487" s="193"/>
      <c r="AG487" s="193"/>
      <c r="AH487" s="193"/>
      <c r="AI487" s="326" t="s">
        <v>489</v>
      </c>
      <c r="AJ487" s="193"/>
      <c r="AK487" s="193"/>
      <c r="AL487" s="193"/>
      <c r="AM487" s="326" t="s">
        <v>489</v>
      </c>
      <c r="AN487" s="193"/>
      <c r="AO487" s="193"/>
      <c r="AP487" s="327"/>
      <c r="AQ487" s="326" t="s">
        <v>489</v>
      </c>
      <c r="AR487" s="193"/>
      <c r="AS487" s="193"/>
      <c r="AT487" s="327"/>
      <c r="AU487" s="193" t="s">
        <v>489</v>
      </c>
      <c r="AV487" s="193"/>
      <c r="AW487" s="193"/>
      <c r="AX487" s="194"/>
    </row>
    <row r="488" spans="1:50" ht="23.25"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t="s">
        <v>489</v>
      </c>
      <c r="AC488" s="191"/>
      <c r="AD488" s="191"/>
      <c r="AE488" s="326" t="s">
        <v>489</v>
      </c>
      <c r="AF488" s="193"/>
      <c r="AG488" s="193"/>
      <c r="AH488" s="327"/>
      <c r="AI488" s="326" t="s">
        <v>489</v>
      </c>
      <c r="AJ488" s="193"/>
      <c r="AK488" s="193"/>
      <c r="AL488" s="193"/>
      <c r="AM488" s="326" t="s">
        <v>489</v>
      </c>
      <c r="AN488" s="193"/>
      <c r="AO488" s="193"/>
      <c r="AP488" s="327"/>
      <c r="AQ488" s="326" t="s">
        <v>489</v>
      </c>
      <c r="AR488" s="193"/>
      <c r="AS488" s="193"/>
      <c r="AT488" s="327"/>
      <c r="AU488" s="193" t="s">
        <v>489</v>
      </c>
      <c r="AV488" s="193"/>
      <c r="AW488" s="193"/>
      <c r="AX488" s="194"/>
    </row>
    <row r="489" spans="1:50" ht="23.25"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t="s">
        <v>489</v>
      </c>
      <c r="AF489" s="193"/>
      <c r="AG489" s="193"/>
      <c r="AH489" s="327"/>
      <c r="AI489" s="326" t="s">
        <v>489</v>
      </c>
      <c r="AJ489" s="193"/>
      <c r="AK489" s="193"/>
      <c r="AL489" s="193"/>
      <c r="AM489" s="326" t="s">
        <v>489</v>
      </c>
      <c r="AN489" s="193"/>
      <c r="AO489" s="193"/>
      <c r="AP489" s="327"/>
      <c r="AQ489" s="326" t="s">
        <v>489</v>
      </c>
      <c r="AR489" s="193"/>
      <c r="AS489" s="193"/>
      <c r="AT489" s="327"/>
      <c r="AU489" s="193" t="s">
        <v>489</v>
      </c>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t="s">
        <v>489</v>
      </c>
      <c r="AF511" s="186"/>
      <c r="AG511" s="119" t="s">
        <v>307</v>
      </c>
      <c r="AH511" s="120"/>
      <c r="AI511" s="142"/>
      <c r="AJ511" s="142"/>
      <c r="AK511" s="142"/>
      <c r="AL511" s="140"/>
      <c r="AM511" s="142"/>
      <c r="AN511" s="142"/>
      <c r="AO511" s="142"/>
      <c r="AP511" s="140"/>
      <c r="AQ511" s="576" t="s">
        <v>489</v>
      </c>
      <c r="AR511" s="186"/>
      <c r="AS511" s="119" t="s">
        <v>307</v>
      </c>
      <c r="AT511" s="120"/>
      <c r="AU511" s="186" t="s">
        <v>489</v>
      </c>
      <c r="AV511" s="186"/>
      <c r="AW511" s="119" t="s">
        <v>296</v>
      </c>
      <c r="AX511" s="181"/>
    </row>
    <row r="512" spans="1:50" ht="23.25" customHeight="1" x14ac:dyDescent="0.15">
      <c r="A512" s="175"/>
      <c r="B512" s="172"/>
      <c r="C512" s="166"/>
      <c r="D512" s="172"/>
      <c r="E512" s="328"/>
      <c r="F512" s="329"/>
      <c r="G512" s="90" t="s">
        <v>489</v>
      </c>
      <c r="H512" s="91"/>
      <c r="I512" s="91"/>
      <c r="J512" s="91"/>
      <c r="K512" s="91"/>
      <c r="L512" s="91"/>
      <c r="M512" s="91"/>
      <c r="N512" s="91"/>
      <c r="O512" s="91"/>
      <c r="P512" s="91"/>
      <c r="Q512" s="91"/>
      <c r="R512" s="91"/>
      <c r="S512" s="91"/>
      <c r="T512" s="91"/>
      <c r="U512" s="91"/>
      <c r="V512" s="91"/>
      <c r="W512" s="91"/>
      <c r="X512" s="92"/>
      <c r="Y512" s="187" t="s">
        <v>12</v>
      </c>
      <c r="Z512" s="188"/>
      <c r="AA512" s="189"/>
      <c r="AB512" s="199" t="s">
        <v>489</v>
      </c>
      <c r="AC512" s="199"/>
      <c r="AD512" s="199"/>
      <c r="AE512" s="326" t="s">
        <v>489</v>
      </c>
      <c r="AF512" s="193"/>
      <c r="AG512" s="193"/>
      <c r="AH512" s="193"/>
      <c r="AI512" s="326" t="s">
        <v>489</v>
      </c>
      <c r="AJ512" s="193"/>
      <c r="AK512" s="193"/>
      <c r="AL512" s="193"/>
      <c r="AM512" s="326" t="s">
        <v>489</v>
      </c>
      <c r="AN512" s="193"/>
      <c r="AO512" s="193"/>
      <c r="AP512" s="327"/>
      <c r="AQ512" s="326" t="s">
        <v>489</v>
      </c>
      <c r="AR512" s="193"/>
      <c r="AS512" s="193"/>
      <c r="AT512" s="327"/>
      <c r="AU512" s="193" t="s">
        <v>489</v>
      </c>
      <c r="AV512" s="193"/>
      <c r="AW512" s="193"/>
      <c r="AX512" s="194"/>
    </row>
    <row r="513" spans="1:50" ht="23.25"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t="s">
        <v>489</v>
      </c>
      <c r="AC513" s="191"/>
      <c r="AD513" s="191"/>
      <c r="AE513" s="326" t="s">
        <v>489</v>
      </c>
      <c r="AF513" s="193"/>
      <c r="AG513" s="193"/>
      <c r="AH513" s="327"/>
      <c r="AI513" s="326" t="s">
        <v>489</v>
      </c>
      <c r="AJ513" s="193"/>
      <c r="AK513" s="193"/>
      <c r="AL513" s="193"/>
      <c r="AM513" s="326" t="s">
        <v>489</v>
      </c>
      <c r="AN513" s="193"/>
      <c r="AO513" s="193"/>
      <c r="AP513" s="327"/>
      <c r="AQ513" s="326" t="s">
        <v>489</v>
      </c>
      <c r="AR513" s="193"/>
      <c r="AS513" s="193"/>
      <c r="AT513" s="327"/>
      <c r="AU513" s="193" t="s">
        <v>489</v>
      </c>
      <c r="AV513" s="193"/>
      <c r="AW513" s="193"/>
      <c r="AX513" s="194"/>
    </row>
    <row r="514" spans="1:50" ht="23.25"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t="s">
        <v>489</v>
      </c>
      <c r="AF514" s="193"/>
      <c r="AG514" s="193"/>
      <c r="AH514" s="327"/>
      <c r="AI514" s="326" t="s">
        <v>489</v>
      </c>
      <c r="AJ514" s="193"/>
      <c r="AK514" s="193"/>
      <c r="AL514" s="193"/>
      <c r="AM514" s="326" t="s">
        <v>489</v>
      </c>
      <c r="AN514" s="193"/>
      <c r="AO514" s="193"/>
      <c r="AP514" s="327"/>
      <c r="AQ514" s="326" t="s">
        <v>489</v>
      </c>
      <c r="AR514" s="193"/>
      <c r="AS514" s="193"/>
      <c r="AT514" s="327"/>
      <c r="AU514" s="193" t="s">
        <v>489</v>
      </c>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customHeight="1" x14ac:dyDescent="0.15">
      <c r="A536" s="175"/>
      <c r="B536" s="172"/>
      <c r="C536" s="166"/>
      <c r="D536" s="172"/>
      <c r="E536" s="111" t="s">
        <v>489</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customHeight="1" thickBo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1" t="s">
        <v>509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505</v>
      </c>
      <c r="AE708" s="591"/>
      <c r="AF708" s="591"/>
      <c r="AG708" s="728" t="s">
        <v>488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505</v>
      </c>
      <c r="AE710" s="315"/>
      <c r="AF710" s="315"/>
      <c r="AG710" s="87" t="s">
        <v>488</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505</v>
      </c>
      <c r="AE712" s="769"/>
      <c r="AF712" s="769"/>
      <c r="AG712" s="796" t="s">
        <v>488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505</v>
      </c>
      <c r="AE713" s="315"/>
      <c r="AF713" s="649"/>
      <c r="AG713" s="87" t="s">
        <v>488</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512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505</v>
      </c>
      <c r="AE716" s="613"/>
      <c r="AF716" s="613"/>
      <c r="AG716" s="87" t="s">
        <v>488</v>
      </c>
      <c r="AH716" s="88"/>
      <c r="AI716" s="88"/>
      <c r="AJ716" s="88"/>
      <c r="AK716" s="88"/>
      <c r="AL716" s="88"/>
      <c r="AM716" s="88"/>
      <c r="AN716" s="88"/>
      <c r="AO716" s="88"/>
      <c r="AP716" s="88"/>
      <c r="AQ716" s="88"/>
      <c r="AR716" s="88"/>
      <c r="AS716" s="88"/>
      <c r="AT716" s="88"/>
      <c r="AU716" s="88"/>
      <c r="AV716" s="88"/>
      <c r="AW716" s="88"/>
      <c r="AX716" s="89"/>
    </row>
    <row r="717" spans="1:50" ht="42"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514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515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505</v>
      </c>
      <c r="AE719" s="591"/>
      <c r="AF719" s="591"/>
      <c r="AG719" s="111" t="s">
        <v>489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489</v>
      </c>
      <c r="F737" s="976"/>
      <c r="G737" s="976"/>
      <c r="H737" s="976"/>
      <c r="I737" s="976"/>
      <c r="J737" s="976"/>
      <c r="K737" s="976"/>
      <c r="L737" s="976"/>
      <c r="M737" s="976"/>
      <c r="N737" s="351" t="s">
        <v>461</v>
      </c>
      <c r="O737" s="351"/>
      <c r="P737" s="351"/>
      <c r="Q737" s="351"/>
      <c r="R737" s="976" t="s">
        <v>489</v>
      </c>
      <c r="S737" s="976"/>
      <c r="T737" s="976"/>
      <c r="U737" s="976"/>
      <c r="V737" s="976"/>
      <c r="W737" s="976"/>
      <c r="X737" s="976"/>
      <c r="Y737" s="976"/>
      <c r="Z737" s="976"/>
      <c r="AA737" s="351" t="s">
        <v>460</v>
      </c>
      <c r="AB737" s="351"/>
      <c r="AC737" s="351"/>
      <c r="AD737" s="351"/>
      <c r="AE737" s="976" t="s">
        <v>489</v>
      </c>
      <c r="AF737" s="976"/>
      <c r="AG737" s="976"/>
      <c r="AH737" s="976"/>
      <c r="AI737" s="976"/>
      <c r="AJ737" s="976"/>
      <c r="AK737" s="976"/>
      <c r="AL737" s="976"/>
      <c r="AM737" s="976"/>
      <c r="AN737" s="351" t="s">
        <v>459</v>
      </c>
      <c r="AO737" s="351"/>
      <c r="AP737" s="351"/>
      <c r="AQ737" s="351"/>
      <c r="AR737" s="968" t="s">
        <v>518</v>
      </c>
      <c r="AS737" s="969"/>
      <c r="AT737" s="969"/>
      <c r="AU737" s="969"/>
      <c r="AV737" s="969"/>
      <c r="AW737" s="969"/>
      <c r="AX737" s="970"/>
      <c r="AY737" s="75"/>
      <c r="AZ737" s="75"/>
    </row>
    <row r="738" spans="1:52" ht="24.75" customHeight="1" x14ac:dyDescent="0.15">
      <c r="A738" s="977" t="s">
        <v>458</v>
      </c>
      <c r="B738" s="196"/>
      <c r="C738" s="196"/>
      <c r="D738" s="197"/>
      <c r="E738" s="976" t="s">
        <v>519</v>
      </c>
      <c r="F738" s="976"/>
      <c r="G738" s="976"/>
      <c r="H738" s="976"/>
      <c r="I738" s="976"/>
      <c r="J738" s="976"/>
      <c r="K738" s="976"/>
      <c r="L738" s="976"/>
      <c r="M738" s="976"/>
      <c r="N738" s="351" t="s">
        <v>457</v>
      </c>
      <c r="O738" s="351"/>
      <c r="P738" s="351"/>
      <c r="Q738" s="351"/>
      <c r="R738" s="976" t="s">
        <v>520</v>
      </c>
      <c r="S738" s="976"/>
      <c r="T738" s="976"/>
      <c r="U738" s="976"/>
      <c r="V738" s="976"/>
      <c r="W738" s="976"/>
      <c r="X738" s="976"/>
      <c r="Y738" s="976"/>
      <c r="Z738" s="976"/>
      <c r="AA738" s="351" t="s">
        <v>456</v>
      </c>
      <c r="AB738" s="351"/>
      <c r="AC738" s="351"/>
      <c r="AD738" s="351"/>
      <c r="AE738" s="976" t="s">
        <v>532</v>
      </c>
      <c r="AF738" s="976"/>
      <c r="AG738" s="976"/>
      <c r="AH738" s="976"/>
      <c r="AI738" s="976"/>
      <c r="AJ738" s="976"/>
      <c r="AK738" s="976"/>
      <c r="AL738" s="976"/>
      <c r="AM738" s="976"/>
      <c r="AN738" s="351" t="s">
        <v>452</v>
      </c>
      <c r="AO738" s="351"/>
      <c r="AP738" s="351"/>
      <c r="AQ738" s="351"/>
      <c r="AR738" s="968" t="s">
        <v>521</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335</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522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9" customHeight="1" x14ac:dyDescent="0.15">
      <c r="A781" s="617"/>
      <c r="B781" s="618"/>
      <c r="C781" s="618"/>
      <c r="D781" s="618"/>
      <c r="E781" s="618"/>
      <c r="F781" s="619"/>
      <c r="G781" s="656" t="s">
        <v>523</v>
      </c>
      <c r="H781" s="657"/>
      <c r="I781" s="657"/>
      <c r="J781" s="657"/>
      <c r="K781" s="658"/>
      <c r="L781" s="650" t="s">
        <v>530</v>
      </c>
      <c r="M781" s="651"/>
      <c r="N781" s="651"/>
      <c r="O781" s="651"/>
      <c r="P781" s="651"/>
      <c r="Q781" s="651"/>
      <c r="R781" s="651"/>
      <c r="S781" s="651"/>
      <c r="T781" s="651"/>
      <c r="U781" s="651"/>
      <c r="V781" s="651"/>
      <c r="W781" s="651"/>
      <c r="X781" s="652"/>
      <c r="Y781" s="374">
        <v>2</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56.25" customHeight="1" x14ac:dyDescent="0.15">
      <c r="A837" s="362">
        <v>1</v>
      </c>
      <c r="B837" s="362">
        <v>1</v>
      </c>
      <c r="C837" s="347" t="s">
        <v>524</v>
      </c>
      <c r="D837" s="333"/>
      <c r="E837" s="333"/>
      <c r="F837" s="333"/>
      <c r="G837" s="333"/>
      <c r="H837" s="333"/>
      <c r="I837" s="333"/>
      <c r="J837" s="334">
        <v>3010401009628</v>
      </c>
      <c r="K837" s="335"/>
      <c r="L837" s="335"/>
      <c r="M837" s="335"/>
      <c r="N837" s="335"/>
      <c r="O837" s="335"/>
      <c r="P837" s="348" t="s">
        <v>530</v>
      </c>
      <c r="Q837" s="336"/>
      <c r="R837" s="336"/>
      <c r="S837" s="336"/>
      <c r="T837" s="336"/>
      <c r="U837" s="336"/>
      <c r="V837" s="336"/>
      <c r="W837" s="336"/>
      <c r="X837" s="336"/>
      <c r="Y837" s="337">
        <v>2</v>
      </c>
      <c r="Z837" s="338"/>
      <c r="AA837" s="338"/>
      <c r="AB837" s="339"/>
      <c r="AC837" s="349" t="s">
        <v>416</v>
      </c>
      <c r="AD837" s="357"/>
      <c r="AE837" s="357"/>
      <c r="AF837" s="357"/>
      <c r="AG837" s="357"/>
      <c r="AH837" s="358"/>
      <c r="AI837" s="359"/>
      <c r="AJ837" s="359"/>
      <c r="AK837" s="359"/>
      <c r="AL837" s="343">
        <v>65</v>
      </c>
      <c r="AM837" s="344"/>
      <c r="AN837" s="344"/>
      <c r="AO837" s="345"/>
      <c r="AP837" s="346" t="s">
        <v>525</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1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2019-05-09T07:02:35Z</cp:lastPrinted>
  <dcterms:created xsi:type="dcterms:W3CDTF">2012-03-13T00:50:25Z</dcterms:created>
  <dcterms:modified xsi:type="dcterms:W3CDTF">2019-06-21T08:33:08Z</dcterms:modified>
</cp:coreProperties>
</file>